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1" sheetId="1" r:id="rId1"/>
  </sheets>
  <definedNames>
    <definedName name="_xlnm._FilterDatabase" localSheetId="0" hidden="1">'1'!$8:$566</definedName>
    <definedName name="_xlnm.Print_Titles" localSheetId="0">'1'!$3:$7</definedName>
  </definedNames>
  <calcPr calcId="144525"/>
</workbook>
</file>

<file path=xl/sharedStrings.xml><?xml version="1.0" encoding="utf-8"?>
<sst xmlns="http://schemas.openxmlformats.org/spreadsheetml/2006/main" count="1413" uniqueCount="1321">
  <si>
    <t>附件1</t>
  </si>
  <si>
    <t>岳阳市2023年度高标准农田建设项目清单</t>
  </si>
  <si>
    <r>
      <rPr>
        <sz val="11"/>
        <color theme="1"/>
        <rFont val="黑体"/>
        <charset val="134"/>
      </rPr>
      <t>单位</t>
    </r>
  </si>
  <si>
    <r>
      <rPr>
        <sz val="11"/>
        <color theme="1"/>
        <rFont val="黑体"/>
        <charset val="134"/>
      </rPr>
      <t>项目
名称</t>
    </r>
  </si>
  <si>
    <r>
      <rPr>
        <sz val="11"/>
        <color theme="1"/>
        <rFont val="黑体"/>
        <charset val="134"/>
      </rPr>
      <t>建设地点（乡镇村）</t>
    </r>
  </si>
  <si>
    <r>
      <rPr>
        <sz val="12"/>
        <color theme="1"/>
        <rFont val="黑体"/>
        <charset val="134"/>
      </rPr>
      <t>建设任务（万亩）</t>
    </r>
  </si>
  <si>
    <r>
      <rPr>
        <sz val="12"/>
        <color theme="1"/>
        <rFont val="黑体"/>
        <charset val="134"/>
      </rPr>
      <t>小计</t>
    </r>
  </si>
  <si>
    <r>
      <rPr>
        <sz val="12"/>
        <color theme="1"/>
        <rFont val="黑体"/>
        <charset val="134"/>
      </rPr>
      <t>新增建设</t>
    </r>
  </si>
  <si>
    <r>
      <rPr>
        <sz val="12"/>
        <color theme="1"/>
        <rFont val="黑体"/>
        <charset val="134"/>
      </rPr>
      <t>改造提升</t>
    </r>
  </si>
  <si>
    <r>
      <rPr>
        <sz val="12"/>
        <color theme="1"/>
        <rFont val="黑体"/>
        <charset val="134"/>
      </rPr>
      <t>其中</t>
    </r>
  </si>
  <si>
    <r>
      <rPr>
        <sz val="11"/>
        <color theme="1"/>
        <rFont val="黑体"/>
        <charset val="134"/>
      </rPr>
      <t>乡镇名</t>
    </r>
  </si>
  <si>
    <r>
      <rPr>
        <sz val="11"/>
        <color theme="1"/>
        <rFont val="黑体"/>
        <charset val="134"/>
      </rPr>
      <t>村名</t>
    </r>
  </si>
  <si>
    <r>
      <rPr>
        <sz val="12"/>
        <color theme="1"/>
        <rFont val="黑体"/>
        <charset val="134"/>
      </rPr>
      <t>同步发展高效节水灌溉面积</t>
    </r>
  </si>
  <si>
    <r>
      <rPr>
        <sz val="12"/>
        <color theme="1"/>
        <rFont val="黑体"/>
        <charset val="134"/>
      </rPr>
      <t>投融资创新面积</t>
    </r>
  </si>
  <si>
    <r>
      <rPr>
        <b/>
        <sz val="11"/>
        <color theme="1"/>
        <rFont val="宋体"/>
        <charset val="134"/>
      </rPr>
      <t>湖南省</t>
    </r>
  </si>
  <si>
    <r>
      <rPr>
        <b/>
        <sz val="11"/>
        <color theme="1"/>
        <rFont val="宋体"/>
        <charset val="134"/>
      </rPr>
      <t>长沙市</t>
    </r>
  </si>
  <si>
    <r>
      <rPr>
        <sz val="11"/>
        <color theme="1"/>
        <rFont val="宋体"/>
        <charset val="134"/>
      </rPr>
      <t>长沙县</t>
    </r>
  </si>
  <si>
    <r>
      <rPr>
        <sz val="11"/>
        <color theme="1"/>
        <rFont val="宋体"/>
        <charset val="134"/>
      </rPr>
      <t>长沙市长沙县青山铺镇等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个乡镇洪河村等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</si>
  <si>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安沙镇、青山铺镇、路口镇、福临镇</t>
    </r>
  </si>
  <si>
    <r>
      <rPr>
        <sz val="11"/>
        <color theme="1"/>
        <rFont val="宋体"/>
        <charset val="134"/>
      </rPr>
      <t>洪河村、广福村、明月村、麻林村、龙泉社区、和平村、影珠山村</t>
    </r>
  </si>
  <si>
    <r>
      <rPr>
        <sz val="11"/>
        <color theme="1"/>
        <rFont val="宋体"/>
        <charset val="134"/>
      </rPr>
      <t>长沙市长沙县果园镇等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个乡镇田汉社区等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</t>
    </r>
    <r>
      <rPr>
        <sz val="11"/>
        <color theme="1"/>
        <rFont val="Times New Roman"/>
        <charset val="134"/>
      </rPr>
      <t>)</t>
    </r>
  </si>
  <si>
    <t>果园镇、黄花镇、安沙镇、长龙街道</t>
  </si>
  <si>
    <r>
      <rPr>
        <sz val="11"/>
        <color theme="1"/>
        <rFont val="宋体"/>
        <charset val="134"/>
      </rPr>
      <t>田汉社区、崩坎村、唐田新村、鼎功桥村、湘峰村峰村</t>
    </r>
  </si>
  <si>
    <r>
      <rPr>
        <sz val="11"/>
        <color theme="1"/>
        <rFont val="宋体"/>
        <charset val="134"/>
      </rPr>
      <t>望城区</t>
    </r>
  </si>
  <si>
    <r>
      <rPr>
        <sz val="11"/>
        <color theme="1"/>
        <rFont val="宋体"/>
        <charset val="134"/>
      </rPr>
      <t>长沙市望城区高塘岭街道新阳村等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</si>
  <si>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高塘岭街道</t>
    </r>
  </si>
  <si>
    <r>
      <rPr>
        <sz val="11"/>
        <color theme="1"/>
        <rFont val="宋体"/>
        <charset val="134"/>
      </rPr>
      <t>新阳村、新河村、陀市村、六合围村和月圆村</t>
    </r>
  </si>
  <si>
    <r>
      <rPr>
        <sz val="11"/>
        <color theme="1"/>
        <rFont val="宋体"/>
        <charset val="134"/>
      </rPr>
      <t>长沙市望城区乔口镇等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个乡镇团头湖村等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</si>
  <si>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乔口镇、靖港镇、铜官街道</t>
    </r>
  </si>
  <si>
    <r>
      <rPr>
        <sz val="11"/>
        <color theme="1"/>
        <rFont val="宋体"/>
        <charset val="134"/>
      </rPr>
      <t>团头湖村、蓝塘寺村；杨家山村；彩陶源村</t>
    </r>
  </si>
  <si>
    <r>
      <rPr>
        <sz val="11"/>
        <color theme="1"/>
        <rFont val="宋体"/>
        <charset val="134"/>
      </rPr>
      <t>浏阳市</t>
    </r>
  </si>
  <si>
    <r>
      <rPr>
        <sz val="11"/>
        <color theme="1"/>
        <rFont val="宋体"/>
        <charset val="134"/>
      </rPr>
      <t>长沙市浏阳市沙市镇等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个乡镇沙市村等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</si>
  <si>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沙市镇、北盛镇、龙伏镇</t>
    </r>
  </si>
  <si>
    <r>
      <rPr>
        <sz val="11"/>
        <color theme="1"/>
        <rFont val="宋体"/>
        <charset val="134"/>
      </rPr>
      <t>沙市村、团农村、河背村、秧田村、龙伏村、达峰村、新开村、焦桥村、百塘村、窑金村、燕舞洲村、卓然村、亚洲湖村</t>
    </r>
  </si>
  <si>
    <r>
      <rPr>
        <sz val="11"/>
        <color theme="1"/>
        <rFont val="宋体"/>
        <charset val="134"/>
      </rPr>
      <t>长沙市浏阳市沿溪镇等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个乡镇建设村等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二〇二三年，改造提升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</si>
  <si>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沿溪镇、古港镇、小河乡、达浒镇、永安镇、淳口镇、沙市镇</t>
    </r>
  </si>
  <si>
    <r>
      <rPr>
        <sz val="11"/>
        <color theme="1"/>
        <rFont val="宋体"/>
        <charset val="134"/>
      </rPr>
      <t>大光圆村、建设村、礼花村、沔江村、新园村、田心村、新河村、书香村、永和村、谢家村、羊古村、杨柳村、河背村、文光村、沙市村</t>
    </r>
  </si>
  <si>
    <r>
      <rPr>
        <sz val="11"/>
        <color theme="1"/>
        <rFont val="宋体"/>
        <charset val="134"/>
      </rPr>
      <t>宁乡市</t>
    </r>
  </si>
  <si>
    <r>
      <rPr>
        <sz val="11"/>
        <color theme="1"/>
        <rFont val="宋体"/>
        <charset val="134"/>
      </rPr>
      <t>长沙市宁乡市回龙铺镇等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个乡镇回龙铺村等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</si>
  <si>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回龙铺镇、大成桥镇</t>
    </r>
  </si>
  <si>
    <r>
      <rPr>
        <sz val="11"/>
        <color theme="1"/>
        <rFont val="宋体"/>
        <charset val="134"/>
      </rPr>
      <t>回龙铺镇涉及白金村、回龙铺村、沿河村；大成桥镇玉新村；</t>
    </r>
  </si>
  <si>
    <r>
      <rPr>
        <sz val="11"/>
        <color theme="1"/>
        <rFont val="宋体"/>
        <charset val="134"/>
      </rPr>
      <t>长沙市宁乡市金洲镇等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个乡镇箭楼村等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</si>
  <si>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金洲镇、双江口镇</t>
    </r>
  </si>
  <si>
    <r>
      <rPr>
        <sz val="11"/>
        <color theme="1"/>
        <rFont val="宋体"/>
        <charset val="134"/>
      </rPr>
      <t>金洲镇涉及箭楼村和颜塘村；双江口镇涉及双江口社区、新香社区、白玉社区、双福社区、高田寺村和双青村</t>
    </r>
  </si>
  <si>
    <r>
      <rPr>
        <sz val="11"/>
        <color theme="1"/>
        <rFont val="宋体"/>
        <charset val="134"/>
      </rPr>
      <t>长沙市宁乡市横市镇等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个乡镇界头村等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</si>
  <si>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横市镇、大成桥镇、老粮仓镇、喻家坳乡、双江口镇</t>
    </r>
  </si>
  <si>
    <r>
      <rPr>
        <sz val="11"/>
        <color theme="1"/>
        <rFont val="宋体"/>
        <charset val="134"/>
      </rPr>
      <t>横市镇涉及金丰村、界头村和仁桥村；双江口镇涉及左家山村、朱良桥村和槎梓桥村；喻家坳乡涉及湖溪塘村和涌泉山村；大成桥镇涉及梅鸣村和青泉社区；老粮仓镇涉及江花村</t>
    </r>
  </si>
  <si>
    <r>
      <rPr>
        <sz val="11"/>
        <color theme="1"/>
        <rFont val="宋体"/>
        <charset val="134"/>
      </rPr>
      <t>长沙市宁乡市道林镇等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个乡镇善山岭村等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</si>
  <si>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道林镇、大屯营镇、花明楼镇</t>
    </r>
  </si>
  <si>
    <r>
      <rPr>
        <sz val="11"/>
        <color theme="1"/>
        <rFont val="宋体"/>
        <charset val="134"/>
      </rPr>
      <t>道林镇涉及善山岭村、河东新村、华鑫市村和龙泉湖村；大屯营镇涉及白洋村、梅湖村和韶光村；花明楼镇涉及杨林桥村和朱石桥村</t>
    </r>
  </si>
  <si>
    <r>
      <rPr>
        <sz val="11"/>
        <color theme="1"/>
        <rFont val="宋体"/>
        <charset val="134"/>
      </rPr>
      <t>长沙市宁乡市流沙河镇等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个乡镇鸿富村等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</si>
  <si>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坝塘镇、灰汤镇、流沙河镇</t>
    </r>
  </si>
  <si>
    <r>
      <rPr>
        <sz val="11"/>
        <color theme="1"/>
        <rFont val="宋体"/>
        <charset val="134"/>
      </rPr>
      <t>坝塘镇金河村、油麻田村；灰汤镇古南桥村、花果山村、枫木桥；流沙河镇码联村、罘罳峰村、鸿富村</t>
    </r>
  </si>
  <si>
    <r>
      <rPr>
        <sz val="11"/>
        <color theme="1"/>
        <rFont val="宋体"/>
        <charset val="134"/>
      </rPr>
      <t>长沙市宁乡市资福镇等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个乡镇华宝村等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</si>
  <si>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资福镇、流沙河镇</t>
    </r>
  </si>
  <si>
    <r>
      <rPr>
        <sz val="11"/>
        <color theme="1"/>
        <rFont val="宋体"/>
        <charset val="134"/>
      </rPr>
      <t>资福镇华宝村；流沙河镇草冲村</t>
    </r>
  </si>
  <si>
    <r>
      <rPr>
        <sz val="11"/>
        <color theme="1"/>
        <rFont val="宋体"/>
        <charset val="134"/>
      </rPr>
      <t>岳麓区</t>
    </r>
  </si>
  <si>
    <r>
      <rPr>
        <sz val="11"/>
        <color theme="1"/>
        <rFont val="宋体"/>
        <charset val="134"/>
      </rPr>
      <t>湖南湘江新区含浦街道等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个街道（镇）九丰村等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</si>
  <si>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莲花镇、含浦街道及白箬铺镇</t>
    </r>
  </si>
  <si>
    <r>
      <rPr>
        <sz val="11"/>
        <color theme="1"/>
        <rFont val="宋体"/>
        <charset val="134"/>
      </rPr>
      <t>莲花社区、三和村、九丰村、淑一村</t>
    </r>
  </si>
  <si>
    <r>
      <rPr>
        <b/>
        <sz val="11"/>
        <color theme="1"/>
        <rFont val="宋体"/>
        <charset val="134"/>
      </rPr>
      <t>株洲市</t>
    </r>
  </si>
  <si>
    <r>
      <rPr>
        <sz val="11"/>
        <color theme="1"/>
        <rFont val="宋体"/>
        <charset val="134"/>
      </rPr>
      <t>渌口区</t>
    </r>
  </si>
  <si>
    <r>
      <rPr>
        <sz val="11"/>
        <color theme="1"/>
        <rFont val="宋体"/>
        <charset val="134"/>
      </rPr>
      <t>株洲市渌口区古岳峰镇三旺村等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个村高标准农田建设项目（二〇二三年，新增建设，投融资创新）</t>
    </r>
  </si>
  <si>
    <r>
      <rPr>
        <sz val="11"/>
        <color theme="1"/>
        <rFont val="宋体"/>
        <charset val="134"/>
      </rPr>
      <t>古岳峰镇</t>
    </r>
  </si>
  <si>
    <r>
      <rPr>
        <sz val="11"/>
        <color theme="1"/>
        <rFont val="宋体"/>
        <charset val="134"/>
      </rPr>
      <t>三旺村、向阳村、红旗村、腰塘村、家和村、翟家桥村</t>
    </r>
  </si>
  <si>
    <r>
      <rPr>
        <sz val="11"/>
        <color theme="1"/>
        <rFont val="宋体"/>
        <charset val="134"/>
      </rPr>
      <t>株洲市渌口区渌口镇晓岭村等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个村高标准农田建设项目（二〇二三年，改造提升，投融资创新）</t>
    </r>
  </si>
  <si>
    <r>
      <rPr>
        <sz val="11"/>
        <color theme="1"/>
        <rFont val="宋体"/>
        <charset val="134"/>
      </rPr>
      <t>渌口镇</t>
    </r>
  </si>
  <si>
    <r>
      <rPr>
        <sz val="11"/>
        <color theme="1"/>
        <rFont val="宋体"/>
        <charset val="134"/>
      </rPr>
      <t>晓岭村、黄霞村、漂沙井村、关王村、新城村、凳头村</t>
    </r>
  </si>
  <si>
    <r>
      <rPr>
        <sz val="11"/>
        <color theme="1"/>
        <rFont val="宋体"/>
        <charset val="134"/>
      </rPr>
      <t>株洲市渌口区朱亭镇等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个镇黄龙村等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个村高标准农田建设项目（二〇二三年，改造提升，投融资创新）</t>
    </r>
  </si>
  <si>
    <r>
      <rPr>
        <sz val="11"/>
        <color theme="1"/>
        <rFont val="宋体"/>
        <charset val="134"/>
      </rPr>
      <t>朱亭镇、龙船镇</t>
    </r>
  </si>
  <si>
    <r>
      <rPr>
        <sz val="11"/>
        <color theme="1"/>
        <rFont val="宋体"/>
        <charset val="134"/>
      </rPr>
      <t>朱亭镇黄龙村、福冲村、金福村、龙凤村，龙船镇湖塘村</t>
    </r>
  </si>
  <si>
    <r>
      <rPr>
        <sz val="11"/>
        <color theme="1"/>
        <rFont val="宋体"/>
        <charset val="134"/>
      </rPr>
      <t>株洲市渌口区南洲镇等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个镇昭陵村等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〇个村高标准农田建设项目（二〇二三年，改造提升，投融资创新）</t>
    </r>
  </si>
  <si>
    <r>
      <rPr>
        <sz val="11"/>
        <color theme="1"/>
        <rFont val="宋体"/>
        <charset val="134"/>
      </rPr>
      <t>南洲镇、淦田镇、龙门镇、龙潭镇</t>
    </r>
  </si>
  <si>
    <r>
      <rPr>
        <sz val="11"/>
        <color theme="1"/>
        <rFont val="宋体"/>
        <charset val="134"/>
      </rPr>
      <t>南洲镇昭陵村、石板桥村、泗马村、淦田镇淦田村、横岭村、龙门镇李家村、果田村、龙潭镇太田村、花田村、西冲村</t>
    </r>
  </si>
  <si>
    <r>
      <rPr>
        <sz val="11"/>
        <color theme="1"/>
        <rFont val="宋体"/>
        <charset val="134"/>
      </rPr>
      <t>攸县</t>
    </r>
  </si>
  <si>
    <r>
      <rPr>
        <sz val="11"/>
        <color theme="1"/>
        <rFont val="宋体"/>
        <charset val="134"/>
      </rPr>
      <t>株洲市攸县联星街道办事处泰清塘村高标准农田建设项目（二〇二三年，投融资创新）</t>
    </r>
  </si>
  <si>
    <r>
      <rPr>
        <sz val="11"/>
        <color theme="1"/>
        <rFont val="宋体"/>
        <charset val="134"/>
      </rPr>
      <t>联星</t>
    </r>
  </si>
  <si>
    <r>
      <rPr>
        <sz val="11"/>
        <color theme="1"/>
        <rFont val="宋体"/>
        <charset val="134"/>
      </rPr>
      <t>泰清塘村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</si>
  <si>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宋体"/>
        <charset val="134"/>
      </rPr>
      <t>株洲市攸县江桥街道办事处等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个乡镇茅坪村等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</si>
  <si>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丫江桥、渌田、江桥、联星</t>
    </r>
  </si>
  <si>
    <r>
      <rPr>
        <sz val="11"/>
        <color theme="1"/>
        <rFont val="宋体"/>
        <charset val="134"/>
      </rPr>
      <t>联胜村、华富村、新杉岭村、万兴村、仙石村、潞甫村、陂垅村、邱家垅村、奥林村、茅坪村、黄双桥村、洪家洲村、泥脚巷村、泰清塘村</t>
    </r>
  </si>
  <si>
    <r>
      <rPr>
        <sz val="11"/>
        <color theme="1"/>
        <rFont val="宋体"/>
        <charset val="134"/>
      </rPr>
      <t>株洲市攸县江桥街道办事处泥脚巷村高标准农田建设项目（二〇二三年，投融资创新）</t>
    </r>
  </si>
  <si>
    <r>
      <rPr>
        <sz val="11"/>
        <color theme="1"/>
        <rFont val="宋体"/>
        <charset val="134"/>
      </rPr>
      <t>江桥</t>
    </r>
  </si>
  <si>
    <r>
      <rPr>
        <sz val="11"/>
        <color theme="1"/>
        <rFont val="宋体"/>
        <charset val="134"/>
      </rPr>
      <t>泥脚巷村</t>
    </r>
  </si>
  <si>
    <r>
      <rPr>
        <sz val="11"/>
        <color theme="1"/>
        <rFont val="宋体"/>
        <charset val="134"/>
      </rPr>
      <t>株洲市攸县莲塘坳镇新朝村高标准农田建设项目（二〇二三年，投融资创新）</t>
    </r>
  </si>
  <si>
    <r>
      <rPr>
        <sz val="11"/>
        <color theme="1"/>
        <rFont val="宋体"/>
        <charset val="134"/>
      </rPr>
      <t>莲塘坳</t>
    </r>
  </si>
  <si>
    <r>
      <rPr>
        <sz val="11"/>
        <color theme="1"/>
        <rFont val="宋体"/>
        <charset val="134"/>
      </rPr>
      <t>新朝村</t>
    </r>
  </si>
  <si>
    <r>
      <rPr>
        <sz val="11"/>
        <color theme="1"/>
        <rFont val="宋体"/>
        <charset val="134"/>
      </rPr>
      <t>株洲市攸县网岭镇北坪村高标准农田建设项目（二〇二三年，投融资创新）</t>
    </r>
  </si>
  <si>
    <r>
      <rPr>
        <sz val="11"/>
        <color theme="1"/>
        <rFont val="宋体"/>
        <charset val="134"/>
      </rPr>
      <t>网岭</t>
    </r>
  </si>
  <si>
    <r>
      <rPr>
        <sz val="11"/>
        <color theme="1"/>
        <rFont val="宋体"/>
        <charset val="134"/>
      </rPr>
      <t>北坪村</t>
    </r>
  </si>
  <si>
    <r>
      <rPr>
        <sz val="11"/>
        <color theme="1"/>
        <rFont val="宋体"/>
        <charset val="134"/>
      </rPr>
      <t>株洲市攸县网岭镇等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个乡镇江塘村等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</si>
  <si>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春联、新市、网岭、皇图岭、联星、宁家坪</t>
    </r>
  </si>
  <si>
    <r>
      <rPr>
        <sz val="11"/>
        <color theme="1"/>
        <rFont val="宋体"/>
        <charset val="134"/>
      </rPr>
      <t>春联街道春塘龙村、春风社区；新市镇协塘村、观背村、何岭村；网岭镇江塘村、北联村；皇图岭镇河田村；联星街道七里坪社区；宁家坪镇坪塘村</t>
    </r>
  </si>
  <si>
    <r>
      <rPr>
        <sz val="11"/>
        <color theme="1"/>
        <rFont val="宋体"/>
        <charset val="134"/>
      </rPr>
      <t>株洲市攸县皇图岭镇等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个乡镇龙和村等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</si>
  <si>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莲塘坳、网岭、皇图岭、联星、宁家坪镇</t>
    </r>
  </si>
  <si>
    <r>
      <rPr>
        <sz val="11"/>
        <color theme="1"/>
        <rFont val="宋体"/>
        <charset val="134"/>
      </rPr>
      <t>莲塘坳镇同联社区、新华村；网岭镇灯笼桥村、巷口山村；皇图岭镇共和村、龙和村；联星街道七里坪社区、上云桥村；宁家坪镇坪塘村</t>
    </r>
  </si>
  <si>
    <r>
      <rPr>
        <sz val="11"/>
        <color theme="1"/>
        <rFont val="宋体"/>
        <charset val="134"/>
      </rPr>
      <t>茶陵县</t>
    </r>
  </si>
  <si>
    <r>
      <rPr>
        <sz val="11"/>
        <color theme="1"/>
        <rFont val="宋体"/>
        <charset val="134"/>
      </rPr>
      <t>株洲市茶陵县严塘镇等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〇个乡镇玳溪村等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</si>
  <si>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虎踞、马江、火田、严塘、高陇、舲舫、洣江、界首、枣市、湖口</t>
    </r>
  </si>
  <si>
    <r>
      <rPr>
        <sz val="11"/>
        <color theme="1"/>
        <rFont val="宋体"/>
        <charset val="134"/>
      </rPr>
      <t>虎踞镇银湖村、水源村，马江镇浪滩村、长联村，火田镇洲陂村、砂下村，严塘镇玳溪村，高陇镇石冲村，舲舫乡洮水村，洣江街道星桥村，界首镇白沙村、莲荷村，枣市镇侯泉村、洒水村，湖口镇新芫村</t>
    </r>
  </si>
  <si>
    <r>
      <rPr>
        <sz val="11"/>
        <color theme="1"/>
        <rFont val="宋体"/>
        <charset val="134"/>
      </rPr>
      <t>株洲市茶陵县秩堂镇等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个乡镇毗塘村等</t>
    </r>
    <r>
      <rPr>
        <sz val="11"/>
        <color theme="1"/>
        <rFont val="Times New Roman"/>
        <charset val="134"/>
      </rPr>
      <t>27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</si>
  <si>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秩堂、高陇和思聪</t>
    </r>
  </si>
  <si>
    <r>
      <rPr>
        <sz val="11"/>
        <color theme="1"/>
        <rFont val="宋体"/>
        <charset val="134"/>
      </rPr>
      <t>秩堂镇晓塘村、合户村、田湖村、东首村、皇图村、石龙村、毗塘村、彭家祠村、马吉村、龙江村、锡田村，高陇镇荔市村、星锋村、古城村、石冲村、水头村、长兴村、祖安村、湘东村、龙匣村，思聪街道左垅村、思聪村、辉山村、下清村、龙溪村、三华村、清水村</t>
    </r>
  </si>
  <si>
    <r>
      <rPr>
        <sz val="11"/>
        <color theme="1"/>
        <rFont val="宋体"/>
        <charset val="134"/>
      </rPr>
      <t>炎陵县</t>
    </r>
  </si>
  <si>
    <r>
      <rPr>
        <sz val="11"/>
        <color theme="1"/>
        <rFont val="宋体"/>
        <charset val="134"/>
      </rPr>
      <t>株洲市炎陵县霞阳镇霍家村等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</si>
  <si>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霞阳镇</t>
    </r>
  </si>
  <si>
    <r>
      <rPr>
        <sz val="11"/>
        <color theme="1"/>
        <rFont val="宋体"/>
        <charset val="134"/>
      </rPr>
      <t>霍家村、天坪村、西台村、枧田洲村、黄沙垅村、九龙村</t>
    </r>
  </si>
  <si>
    <r>
      <rPr>
        <sz val="11"/>
        <color theme="1"/>
        <rFont val="宋体"/>
        <charset val="134"/>
      </rPr>
      <t>株洲市炎陵县霞阳镇草坪村等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</si>
  <si>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草坪村、吉利村、石玉村、颜家村、中团村</t>
    </r>
  </si>
  <si>
    <r>
      <rPr>
        <sz val="11"/>
        <color theme="1"/>
        <rFont val="宋体"/>
        <charset val="134"/>
      </rPr>
      <t>株洲市炎陵县霞阳镇等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个乡镇吉利村等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</si>
  <si>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霞阳镇、鹿原镇</t>
    </r>
  </si>
  <si>
    <r>
      <rPr>
        <sz val="11"/>
        <color theme="1"/>
        <rFont val="宋体"/>
        <charset val="134"/>
      </rPr>
      <t>吉利村、潘家村、西台村、蔬菜村、霍家村、石子坝村、西塘村（新建）</t>
    </r>
  </si>
  <si>
    <r>
      <rPr>
        <sz val="11"/>
        <color theme="1"/>
        <rFont val="宋体"/>
        <charset val="134"/>
      </rPr>
      <t>醴陵市</t>
    </r>
  </si>
  <si>
    <r>
      <rPr>
        <sz val="11"/>
        <color theme="1"/>
        <rFont val="宋体"/>
        <charset val="134"/>
      </rPr>
      <t>株洲市醴陵市孙家湾镇等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个乡镇孙家湾村等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</si>
  <si>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茶山、均楚、石亭、孙家湾、仙岳山、阳三石</t>
    </r>
  </si>
  <si>
    <r>
      <rPr>
        <sz val="11"/>
        <color theme="1"/>
        <rFont val="宋体"/>
        <charset val="134"/>
      </rPr>
      <t>茶山镇石均塘村、转步口村；均楚镇黄谷村、黄田村、均楚桥居委会、樟桥村；石亭镇姞仙村；孙家湾镇孙家湾村；仙岳山街道金石村、万宜村、五里墩村；阳三石街道石里浦村</t>
    </r>
  </si>
  <si>
    <r>
      <rPr>
        <sz val="11"/>
        <color theme="1"/>
        <rFont val="宋体"/>
        <charset val="134"/>
      </rPr>
      <t>株洲市醴陵市石亭镇等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个乡镇樟树村等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</si>
  <si>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石亭镇、茶山镇</t>
    </r>
  </si>
  <si>
    <r>
      <rPr>
        <sz val="11"/>
        <color theme="1"/>
        <rFont val="宋体"/>
        <charset val="134"/>
      </rPr>
      <t>石亭镇樟树村、长岭村、上保村，茶山镇西塘坪村、汤家坪村、大西垅村、茶溪村</t>
    </r>
  </si>
  <si>
    <r>
      <rPr>
        <sz val="11"/>
        <color theme="1"/>
        <rFont val="宋体"/>
        <charset val="134"/>
      </rPr>
      <t>天元区</t>
    </r>
  </si>
  <si>
    <r>
      <rPr>
        <sz val="11"/>
        <color theme="1"/>
        <rFont val="宋体"/>
        <charset val="134"/>
      </rPr>
      <t>株洲市天元区三门镇月形村等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</si>
  <si>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三门镇</t>
    </r>
  </si>
  <si>
    <r>
      <rPr>
        <sz val="11"/>
        <color theme="1"/>
        <rFont val="宋体"/>
        <charset val="134"/>
      </rPr>
      <t>月形村、湖田村、黄田村</t>
    </r>
  </si>
  <si>
    <r>
      <rPr>
        <b/>
        <sz val="11"/>
        <color theme="1"/>
        <rFont val="宋体"/>
        <charset val="134"/>
      </rPr>
      <t>湘潭市</t>
    </r>
  </si>
  <si>
    <r>
      <rPr>
        <sz val="11"/>
        <color theme="1"/>
        <rFont val="宋体"/>
        <charset val="134"/>
      </rPr>
      <t>湘潭县</t>
    </r>
  </si>
  <si>
    <r>
      <rPr>
        <sz val="11"/>
        <color theme="1"/>
        <rFont val="宋体"/>
        <charset val="134"/>
      </rPr>
      <t>湘潭市湘潭县中路铺镇等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个乡镇石潭坝村等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</si>
  <si>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中路铺镇、茶恩寺镇</t>
    </r>
  </si>
  <si>
    <r>
      <rPr>
        <sz val="11"/>
        <color theme="1"/>
        <rFont val="宋体"/>
        <charset val="134"/>
      </rPr>
      <t>石潭坝村、水口桥村、大湾桥村、响鼓村、茶恩村、东三村、青坪村、上丰村</t>
    </r>
  </si>
  <si>
    <r>
      <rPr>
        <sz val="11"/>
        <color theme="1"/>
        <rFont val="宋体"/>
        <charset val="134"/>
      </rPr>
      <t>湘潭市湘潭县茶恩寺镇等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个乡镇柏棠村等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</si>
  <si>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柏棠村、花桥村、樊田村、千家村、金银村、竹冲村、潭湖村、拗柴村</t>
    </r>
  </si>
  <si>
    <r>
      <rPr>
        <sz val="11"/>
        <color theme="1"/>
        <rFont val="宋体"/>
        <charset val="134"/>
      </rPr>
      <t>湘潭市湘潭县云湖桥镇等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个乡镇古湖村等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</si>
  <si>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云湖桥镇、石潭镇</t>
    </r>
  </si>
  <si>
    <r>
      <rPr>
        <sz val="11"/>
        <color theme="1"/>
        <rFont val="宋体"/>
        <charset val="134"/>
      </rPr>
      <t>云湖桥镇古湖村、芦塘村、良湖村；石潭镇古城村、象塘新村、双红村、红佳村。</t>
    </r>
  </si>
  <si>
    <r>
      <rPr>
        <sz val="11"/>
        <color theme="1"/>
        <rFont val="宋体"/>
        <charset val="134"/>
      </rPr>
      <t>湘潭市石潭镇等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个乡镇联盟村等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宋体"/>
        <charset val="134"/>
      </rPr>
      <t>个村高标准农田建设项目（二〇二三年，提质改造）</t>
    </r>
  </si>
  <si>
    <r>
      <rPr>
        <sz val="11"/>
        <color theme="1"/>
        <rFont val="宋体"/>
        <charset val="134"/>
      </rPr>
      <t>云湖桥镇七里村、云湖村、向红村、天鹅村、黄金村、烟山村、新联村；石潭镇联盟村、向韶村、白托寺村、甘泉村、杨田村、中山村。</t>
    </r>
  </si>
  <si>
    <r>
      <rPr>
        <sz val="11"/>
        <color theme="1"/>
        <rFont val="宋体"/>
        <charset val="134"/>
      </rPr>
      <t>湘潭市湘潭县河口镇卓江村等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</si>
  <si>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河口镇</t>
    </r>
  </si>
  <si>
    <r>
      <rPr>
        <sz val="11"/>
        <color theme="1"/>
        <rFont val="宋体"/>
        <charset val="134"/>
      </rPr>
      <t>河口镇卓江村、石泉村、石枫村、红陶村、紫杨村、宏兴村、涓水村</t>
    </r>
  </si>
  <si>
    <r>
      <rPr>
        <sz val="11"/>
        <color theme="1"/>
        <rFont val="宋体"/>
        <charset val="134"/>
      </rPr>
      <t>湘潭市湘潭县锦石乡等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个乡镇碧泉村等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</si>
  <si>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锦石乡、排头乡</t>
    </r>
  </si>
  <si>
    <r>
      <rPr>
        <sz val="11"/>
        <color theme="1"/>
        <rFont val="宋体"/>
        <charset val="134"/>
      </rPr>
      <t>锦石乡碧泉村、胜利村；排头乡排头岭村、龙佳村、狮龙村、松梓村、兴田村、红祺村、合荣村、团结村</t>
    </r>
  </si>
  <si>
    <r>
      <rPr>
        <sz val="11"/>
        <color theme="1"/>
        <rFont val="宋体"/>
        <charset val="134"/>
      </rPr>
      <t>湘潭市湘潭县石潭镇同庆村高标准农田建设项目（二〇二三年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，投融资创新）</t>
    </r>
  </si>
  <si>
    <r>
      <rPr>
        <sz val="11"/>
        <color theme="1"/>
        <rFont val="宋体"/>
        <charset val="134"/>
      </rPr>
      <t>石潭镇</t>
    </r>
  </si>
  <si>
    <r>
      <rPr>
        <sz val="11"/>
        <color theme="1"/>
        <rFont val="宋体"/>
        <charset val="134"/>
      </rPr>
      <t>石潭镇同庆村</t>
    </r>
  </si>
  <si>
    <r>
      <rPr>
        <sz val="11"/>
        <color theme="1"/>
        <rFont val="宋体"/>
        <charset val="134"/>
      </rPr>
      <t>湘潭市湘潭县乌石镇双庙村高标准农田建设项目（二〇二三年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，投融资创新）</t>
    </r>
  </si>
  <si>
    <r>
      <rPr>
        <sz val="11"/>
        <color theme="1"/>
        <rFont val="宋体"/>
        <charset val="134"/>
      </rPr>
      <t>乌石镇</t>
    </r>
  </si>
  <si>
    <r>
      <rPr>
        <sz val="11"/>
        <color theme="1"/>
        <rFont val="宋体"/>
        <charset val="134"/>
      </rPr>
      <t>乌石镇双庙村</t>
    </r>
  </si>
  <si>
    <r>
      <rPr>
        <sz val="11"/>
        <color theme="1"/>
        <rFont val="宋体"/>
        <charset val="134"/>
      </rPr>
      <t>湘潭市湘潭县排头乡南下村高标准农田建设项目（二〇二三年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，投融资创新）</t>
    </r>
  </si>
  <si>
    <r>
      <rPr>
        <sz val="11"/>
        <color theme="1"/>
        <rFont val="宋体"/>
        <charset val="134"/>
      </rPr>
      <t>排头乡</t>
    </r>
  </si>
  <si>
    <r>
      <rPr>
        <sz val="11"/>
        <color theme="1"/>
        <rFont val="宋体"/>
        <charset val="134"/>
      </rPr>
      <t>排头乡南下村</t>
    </r>
  </si>
  <si>
    <r>
      <rPr>
        <sz val="11"/>
        <color theme="1"/>
        <rFont val="宋体"/>
        <charset val="134"/>
      </rPr>
      <t>湘潭市湘潭县排头乡排头岭村高标准农田建设项目（二〇二三年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，投融资创新）</t>
    </r>
  </si>
  <si>
    <r>
      <rPr>
        <sz val="11"/>
        <color theme="1"/>
        <rFont val="宋体"/>
        <charset val="134"/>
      </rPr>
      <t>排头乡排头岭村</t>
    </r>
  </si>
  <si>
    <r>
      <rPr>
        <sz val="11"/>
        <color theme="1"/>
        <rFont val="宋体"/>
        <charset val="134"/>
      </rPr>
      <t>湘潭市湘潭县排头乡回龙桥村高标准农田建设项目（二〇二三年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，投融资创新）</t>
    </r>
  </si>
  <si>
    <r>
      <rPr>
        <sz val="11"/>
        <color theme="1"/>
        <rFont val="宋体"/>
        <charset val="134"/>
      </rPr>
      <t>排头乡回龙桥村</t>
    </r>
  </si>
  <si>
    <r>
      <rPr>
        <sz val="11"/>
        <color theme="1"/>
        <rFont val="宋体"/>
        <charset val="134"/>
      </rPr>
      <t>湘潭市湘潭县青山桥镇新铺村高标准农田建设项目（二〇二三年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，投融资创新）</t>
    </r>
  </si>
  <si>
    <r>
      <rPr>
        <sz val="11"/>
        <color theme="1"/>
        <rFont val="宋体"/>
        <charset val="134"/>
      </rPr>
      <t>青山桥镇</t>
    </r>
  </si>
  <si>
    <r>
      <rPr>
        <sz val="11"/>
        <color theme="1"/>
        <rFont val="宋体"/>
        <charset val="134"/>
      </rPr>
      <t>青山桥镇新铺村</t>
    </r>
  </si>
  <si>
    <r>
      <rPr>
        <sz val="11"/>
        <color theme="1"/>
        <rFont val="宋体"/>
        <charset val="134"/>
      </rPr>
      <t>湘潭市湘潭县白石镇莲花村高标准农田建设项目（二〇二三年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，投融资创新）</t>
    </r>
  </si>
  <si>
    <r>
      <rPr>
        <sz val="11"/>
        <color theme="1"/>
        <rFont val="宋体"/>
        <charset val="134"/>
      </rPr>
      <t>白石镇</t>
    </r>
  </si>
  <si>
    <r>
      <rPr>
        <sz val="11"/>
        <color theme="1"/>
        <rFont val="宋体"/>
        <charset val="134"/>
      </rPr>
      <t>白石镇莲花村</t>
    </r>
  </si>
  <si>
    <r>
      <rPr>
        <sz val="11"/>
        <color theme="1"/>
        <rFont val="宋体"/>
        <charset val="134"/>
      </rPr>
      <t>湘潭市湘潭县中路铺镇柳桥村高标准农田建设项目（二〇二三年，投融资创新）</t>
    </r>
  </si>
  <si>
    <r>
      <rPr>
        <sz val="11"/>
        <color theme="1"/>
        <rFont val="宋体"/>
        <charset val="134"/>
      </rPr>
      <t>中路铺镇</t>
    </r>
  </si>
  <si>
    <r>
      <rPr>
        <sz val="11"/>
        <color theme="1"/>
        <rFont val="宋体"/>
        <charset val="134"/>
      </rPr>
      <t>中路铺镇柳桥村</t>
    </r>
  </si>
  <si>
    <r>
      <rPr>
        <sz val="11"/>
        <color theme="1"/>
        <rFont val="宋体"/>
        <charset val="134"/>
      </rPr>
      <t>湘潭市湘潭县中路铺镇荷塘村高标准农田建设项目（二〇二三年，投融资创新）</t>
    </r>
  </si>
  <si>
    <r>
      <rPr>
        <sz val="11"/>
        <color theme="1"/>
        <rFont val="宋体"/>
        <charset val="134"/>
      </rPr>
      <t>中路铺镇荷塘村</t>
    </r>
  </si>
  <si>
    <r>
      <rPr>
        <sz val="11"/>
        <color theme="1"/>
        <rFont val="宋体"/>
        <charset val="134"/>
      </rPr>
      <t>湘潭市湘潭县杨嘉桥镇同福村高标准农田建设项目（二〇二三年，投融资创新）</t>
    </r>
  </si>
  <si>
    <r>
      <rPr>
        <sz val="11"/>
        <color theme="1"/>
        <rFont val="宋体"/>
        <charset val="134"/>
      </rPr>
      <t>杨家桥镇</t>
    </r>
  </si>
  <si>
    <r>
      <rPr>
        <sz val="11"/>
        <color theme="1"/>
        <rFont val="宋体"/>
        <charset val="134"/>
      </rPr>
      <t>杨嘉桥镇同福村</t>
    </r>
  </si>
  <si>
    <r>
      <rPr>
        <sz val="11"/>
        <color theme="1"/>
        <rFont val="宋体"/>
        <charset val="134"/>
      </rPr>
      <t>湘潭市湘潭县杨嘉桥镇金凤村高标准农田建设项目（二〇二三年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，投融资创新）</t>
    </r>
  </si>
  <si>
    <r>
      <rPr>
        <sz val="11"/>
        <color theme="1"/>
        <rFont val="宋体"/>
        <charset val="134"/>
      </rPr>
      <t>杨嘉桥镇金凤村</t>
    </r>
  </si>
  <si>
    <r>
      <rPr>
        <sz val="11"/>
        <color theme="1"/>
        <rFont val="宋体"/>
        <charset val="134"/>
      </rPr>
      <t>湘潭市湘潭县杨嘉桥镇等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宋体"/>
        <charset val="134"/>
      </rPr>
      <t>个乡镇新桥村等</t>
    </r>
    <r>
      <rPr>
        <sz val="11"/>
        <color theme="1"/>
        <rFont val="Times New Roman"/>
        <charset val="134"/>
      </rPr>
      <t>22</t>
    </r>
    <r>
      <rPr>
        <sz val="11"/>
        <color theme="1"/>
        <rFont val="宋体"/>
        <charset val="134"/>
      </rPr>
      <t>个村高标准农田建设项目（二〇二三年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，投融资创新）</t>
    </r>
  </si>
  <si>
    <r>
      <rPr>
        <sz val="11"/>
        <color theme="1"/>
        <rFont val="宋体"/>
        <charset val="134"/>
      </rPr>
      <t>杨嘉桥镇、白石镇、茶恩寺镇、分水乡、河口镇、花石镇、锦石乡、排头乡、青山桥镇、射埠镇、石鼓镇、石潭镇、谭家山镇、乌石镇、易俗河镇、云湖桥镇</t>
    </r>
  </si>
  <si>
    <r>
      <rPr>
        <sz val="11"/>
        <color theme="1"/>
        <rFont val="宋体"/>
        <charset val="134"/>
      </rPr>
      <t>杨嘉桥镇新桥村、金河村；白石镇杏花村；茶恩寺镇双凤村、吴家村；分水乡新山村；河口镇上桐村；花石镇花石村、天马山村；锦石乡锦石村；排头乡隐山村；青山桥镇石门村；射埠镇金龙霞村、射埠村；石鼓镇海南村；石潭镇骏马村；谭家山镇高丰村；乌石镇石峰村、乌石峰村；易俗河镇青光村、双梅村；云湖桥镇烟山村</t>
    </r>
  </si>
  <si>
    <r>
      <rPr>
        <sz val="11"/>
        <color theme="1"/>
        <rFont val="宋体"/>
        <charset val="134"/>
      </rPr>
      <t>湘乡市</t>
    </r>
  </si>
  <si>
    <r>
      <rPr>
        <sz val="11"/>
        <color theme="1"/>
        <rFont val="宋体"/>
        <charset val="134"/>
      </rPr>
      <t>湘潭市湘乡市翻江镇等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个乡镇洪门村等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二〇二三年，改造提升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</si>
  <si>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翻江镇、月山镇、梅桥镇、东郊乡</t>
    </r>
  </si>
  <si>
    <r>
      <rPr>
        <sz val="11"/>
        <color theme="1"/>
        <rFont val="宋体"/>
        <charset val="134"/>
      </rPr>
      <t>翻江镇洪门村、荷花桥村；月山镇金坪村；梅桥镇梅桥村；东郊乡永丰村</t>
    </r>
  </si>
  <si>
    <r>
      <rPr>
        <sz val="11"/>
        <color theme="1"/>
        <rFont val="宋体"/>
        <charset val="134"/>
      </rPr>
      <t>湘潭市湘乡市月山镇等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个乡镇石柱村等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二〇二三年，新增建设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</si>
  <si>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月山镇、梅桥镇、潭市镇、栗山镇、金薮乡、泉塘镇、东山办事处</t>
    </r>
  </si>
  <si>
    <r>
      <rPr>
        <sz val="11"/>
        <color theme="1"/>
        <rFont val="宋体"/>
        <charset val="134"/>
      </rPr>
      <t>月山镇石柱村、两头塘村、神山庙村；梅桥镇东塘村、龙潭新村、胡薮村、酒铺村；潭市镇防严村、清新村；栗山镇巴江村、九峰村、栗山村；金薮乡马坪村、石江村；泉塘镇新汪村、桐瑞台村；东山办事处东岸村、双先村</t>
    </r>
  </si>
  <si>
    <r>
      <rPr>
        <sz val="11"/>
        <color theme="1"/>
        <rFont val="宋体"/>
        <charset val="134"/>
      </rPr>
      <t>湘潭市湘乡市梅桥镇丰收村等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</si>
  <si>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梅桥镇</t>
    </r>
  </si>
  <si>
    <r>
      <rPr>
        <sz val="11"/>
        <color theme="1"/>
        <rFont val="宋体"/>
        <charset val="134"/>
      </rPr>
      <t>梅桥镇大丰村、丰收村</t>
    </r>
  </si>
  <si>
    <r>
      <rPr>
        <sz val="11"/>
        <color theme="1"/>
        <rFont val="宋体"/>
        <charset val="134"/>
      </rPr>
      <t>湘潭市湘乡市泉塘镇等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个乡镇石狮江村等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</si>
  <si>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泉塘镇、东郊乡</t>
    </r>
  </si>
  <si>
    <r>
      <rPr>
        <sz val="11"/>
        <color theme="1"/>
        <rFont val="宋体"/>
        <charset val="134"/>
      </rPr>
      <t>泉塘镇石狮江村、青山村、彪家村、南薮村；东郊乡长丰村、金星村、三湘村、新研村</t>
    </r>
  </si>
  <si>
    <r>
      <rPr>
        <sz val="11"/>
        <color theme="1"/>
        <rFont val="宋体"/>
        <charset val="134"/>
      </rPr>
      <t>湘潭市湘乡市龙洞镇等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个乡镇泉湖村等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</si>
  <si>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龙洞镇</t>
    </r>
  </si>
  <si>
    <r>
      <rPr>
        <sz val="11"/>
        <color theme="1"/>
        <rFont val="宋体"/>
        <charset val="134"/>
      </rPr>
      <t>龙洞镇泉湖村、建时村、长太村、楠香村、康加村和小田村</t>
    </r>
  </si>
  <si>
    <r>
      <rPr>
        <sz val="11"/>
        <color theme="1"/>
        <rFont val="宋体"/>
        <charset val="134"/>
      </rPr>
      <t>韶山市</t>
    </r>
  </si>
  <si>
    <r>
      <rPr>
        <sz val="11"/>
        <color theme="1"/>
        <rFont val="宋体"/>
        <charset val="134"/>
      </rPr>
      <t>湘潭市韶山市韶山乡等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个乡镇韶山村等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</si>
  <si>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韶山乡</t>
    </r>
  </si>
  <si>
    <r>
      <rPr>
        <sz val="11"/>
        <color theme="1"/>
        <rFont val="宋体"/>
        <charset val="134"/>
      </rPr>
      <t>韶山乡韶山村</t>
    </r>
  </si>
  <si>
    <r>
      <rPr>
        <sz val="11"/>
        <color theme="1"/>
        <rFont val="宋体"/>
        <charset val="134"/>
      </rPr>
      <t>湘潭市韶山市清溪镇等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个乡镇东湖村等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</si>
  <si>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清溪镇</t>
    </r>
  </si>
  <si>
    <r>
      <rPr>
        <sz val="11"/>
        <color theme="1"/>
        <rFont val="宋体"/>
        <charset val="134"/>
      </rPr>
      <t>清溪镇东湖村</t>
    </r>
  </si>
  <si>
    <r>
      <rPr>
        <sz val="11"/>
        <color theme="1"/>
        <rFont val="宋体"/>
        <charset val="134"/>
      </rPr>
      <t>湘潭市韶山市清溪镇等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个乡镇韶南村等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</si>
  <si>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清溪镇韶南村</t>
    </r>
  </si>
  <si>
    <r>
      <rPr>
        <sz val="11"/>
        <color theme="1"/>
        <rFont val="宋体"/>
        <charset val="134"/>
      </rPr>
      <t>湘潭市韶山市银田镇等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个乡镇银田村等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</si>
  <si>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银田镇</t>
    </r>
  </si>
  <si>
    <r>
      <rPr>
        <sz val="11"/>
        <color theme="1"/>
        <rFont val="宋体"/>
        <charset val="134"/>
      </rPr>
      <t>银田镇银田村</t>
    </r>
  </si>
  <si>
    <r>
      <rPr>
        <sz val="11"/>
        <color theme="1"/>
        <rFont val="宋体"/>
        <charset val="134"/>
      </rPr>
      <t>湘潭市韶山市银田镇等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个乡镇银园村等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</si>
  <si>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银田镇、清溪镇</t>
    </r>
  </si>
  <si>
    <r>
      <rPr>
        <sz val="11"/>
        <color theme="1"/>
        <rFont val="宋体"/>
        <charset val="134"/>
      </rPr>
      <t>银田镇银园村、华南村；清溪镇狮山村</t>
    </r>
  </si>
  <si>
    <r>
      <rPr>
        <sz val="11"/>
        <color theme="1"/>
        <rFont val="宋体"/>
        <charset val="134"/>
      </rPr>
      <t>雨湖区</t>
    </r>
  </si>
  <si>
    <r>
      <rPr>
        <sz val="11"/>
        <color theme="1"/>
        <rFont val="宋体"/>
        <charset val="134"/>
      </rPr>
      <t>湘潭市雨湖区鹤岭镇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个乡镇双泉村等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</si>
  <si>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鹤岭镇</t>
    </r>
  </si>
  <si>
    <r>
      <rPr>
        <sz val="11"/>
        <color theme="1"/>
        <rFont val="宋体"/>
        <charset val="134"/>
      </rPr>
      <t>双泉村、双丰村、响塘村、龙头岭村</t>
    </r>
  </si>
  <si>
    <r>
      <rPr>
        <sz val="11"/>
        <color theme="1"/>
        <rFont val="宋体"/>
        <charset val="134"/>
      </rPr>
      <t>湘潭市雨湖区姜畲镇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个乡镇青亭村等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</si>
  <si>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姜畲镇</t>
    </r>
  </si>
  <si>
    <r>
      <rPr>
        <sz val="11"/>
        <color theme="1"/>
        <rFont val="宋体"/>
        <charset val="134"/>
      </rPr>
      <t>青亭村、金马村、清泉村</t>
    </r>
  </si>
  <si>
    <r>
      <rPr>
        <sz val="11"/>
        <color theme="1"/>
        <rFont val="宋体"/>
        <charset val="134"/>
      </rPr>
      <t>湘潭市雨湖区姜畲镇清泉村高标准农田建设项目（二〇二三年，投融资创新）</t>
    </r>
  </si>
  <si>
    <r>
      <rPr>
        <sz val="11"/>
        <color theme="1"/>
        <rFont val="宋体"/>
        <charset val="134"/>
      </rPr>
      <t>清泉村</t>
    </r>
  </si>
  <si>
    <r>
      <rPr>
        <sz val="11"/>
        <color theme="1"/>
        <rFont val="宋体"/>
        <charset val="134"/>
      </rPr>
      <t>湘潭市雨湖区鹤岭镇双丰村高标准农田建设项目（二〇二三年，投融资创新）</t>
    </r>
  </si>
  <si>
    <r>
      <rPr>
        <sz val="11"/>
        <color theme="1"/>
        <rFont val="宋体"/>
        <charset val="134"/>
      </rPr>
      <t>双丰村</t>
    </r>
  </si>
  <si>
    <r>
      <rPr>
        <sz val="11"/>
        <color theme="1"/>
        <rFont val="宋体"/>
        <charset val="134"/>
      </rPr>
      <t>湘潭市雨湖区鹤岭镇双泉村高标准农田建设项目（二〇二三年，投融资创新）</t>
    </r>
  </si>
  <si>
    <r>
      <rPr>
        <sz val="11"/>
        <color theme="1"/>
        <rFont val="宋体"/>
        <charset val="134"/>
      </rPr>
      <t>双泉村</t>
    </r>
  </si>
  <si>
    <r>
      <rPr>
        <b/>
        <sz val="11"/>
        <color theme="1"/>
        <rFont val="宋体"/>
        <charset val="134"/>
      </rPr>
      <t>衡阳市</t>
    </r>
  </si>
  <si>
    <r>
      <rPr>
        <sz val="11"/>
        <color theme="1"/>
        <rFont val="宋体"/>
        <charset val="134"/>
      </rPr>
      <t>衡南县</t>
    </r>
  </si>
  <si>
    <r>
      <rPr>
        <sz val="11"/>
        <color theme="1"/>
        <rFont val="宋体"/>
        <charset val="134"/>
      </rPr>
      <t>衡阳市衡南县云集街道等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个乡镇普贤村等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</si>
  <si>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三塘镇、云集街道、茶市镇、宝盖镇、谭子山镇、栗江镇、硫市镇</t>
    </r>
  </si>
  <si>
    <r>
      <rPr>
        <sz val="11"/>
        <color theme="1"/>
        <rFont val="宋体"/>
        <charset val="134"/>
      </rPr>
      <t>三塘镇兴隆村；云集街道办河市村、普贤村、江新村；茶市镇贺新村；宝盖镇网山村、小泉村、高山村、良田村；谭子山镇高杨村、香花村、枫树村、长坵村；栗江镇西山村、清峰村、大泉村；硫市镇龙鹤村、排楼村。</t>
    </r>
  </si>
  <si>
    <r>
      <rPr>
        <sz val="11"/>
        <color theme="1"/>
        <rFont val="宋体"/>
        <charset val="134"/>
      </rPr>
      <t>衡阳市衡南县花桥镇等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个乡镇高新村等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</si>
  <si>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三塘镇、茶市镇、车江街道、松江镇、宝盖镇、花桥镇</t>
    </r>
  </si>
  <si>
    <r>
      <rPr>
        <sz val="11"/>
        <color theme="1"/>
        <rFont val="宋体"/>
        <charset val="134"/>
      </rPr>
      <t>三塘镇松山村、大广村，大山村、前进村；茶市镇怡海村；车江街道白水村；松江镇荷叶坪村；宝盖镇新桑田村；
花桥镇麦元村、高新村、石丘村、黄竹町村、龙海村、龙皮桥村</t>
    </r>
  </si>
  <si>
    <r>
      <rPr>
        <sz val="11"/>
        <color theme="1"/>
        <rFont val="宋体"/>
        <charset val="134"/>
      </rPr>
      <t>衡阳县</t>
    </r>
  </si>
  <si>
    <r>
      <rPr>
        <sz val="11"/>
        <color theme="1"/>
        <rFont val="宋体"/>
        <charset val="134"/>
      </rPr>
      <t>衡阳市衡阳县井头镇等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个乡镇太福村等</t>
    </r>
    <r>
      <rPr>
        <sz val="11"/>
        <color theme="1"/>
        <rFont val="Times New Roman"/>
        <charset val="134"/>
      </rPr>
      <t>25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</si>
  <si>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井头镇、关市镇、樟木乡、渣江镇、石市镇</t>
    </r>
  </si>
  <si>
    <r>
      <rPr>
        <sz val="11"/>
        <color theme="1"/>
        <rFont val="宋体"/>
        <charset val="134"/>
      </rPr>
      <t>井头镇：太福村、响水堰村、隍城村、孟山村、群兴村、清潭村、静云村、翠牌村、雷锋村、仙桥村、紫亭村、白云村；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关市镇：福音村、保新村、永康村、汇水村、黄龙村、马安村；樟木乡：里仁村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个村：渣江镇：群星村、官埠村、瓦铺村、新锦村、水波村</t>
    </r>
    <r>
      <rPr>
        <sz val="11"/>
        <color theme="1"/>
        <rFont val="Times New Roman"/>
        <charset val="134"/>
      </rPr>
      <t>;</t>
    </r>
    <r>
      <rPr>
        <sz val="11"/>
        <color theme="1"/>
        <rFont val="宋体"/>
        <charset val="134"/>
      </rPr>
      <t>石市镇：大里村</t>
    </r>
  </si>
  <si>
    <r>
      <rPr>
        <sz val="11"/>
        <color theme="1"/>
        <rFont val="宋体"/>
        <charset val="134"/>
      </rPr>
      <t>衡阳市衡阳县金兰镇等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个乡镇檀桥村等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</si>
  <si>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金兰镇、三湖镇、岘山镇、洪市镇、库宗桥镇</t>
    </r>
  </si>
  <si>
    <r>
      <rPr>
        <sz val="11"/>
        <color theme="1"/>
        <rFont val="宋体"/>
        <charset val="134"/>
      </rPr>
      <t>金兰镇：檀桥村、联龙村；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三湖镇：新阳村、龟石村、福兴村、檀山村、中湖村、福城村；岘山镇：雄虎村、万山村；洪市镇：高碧村、新泉村、杨池村、咸欣村；库宗桥镇：谷兴村、官町村、石口村、牌楼村</t>
    </r>
  </si>
  <si>
    <r>
      <rPr>
        <sz val="11"/>
        <color theme="1"/>
        <rFont val="宋体"/>
        <charset val="134"/>
      </rPr>
      <t>衡山县</t>
    </r>
  </si>
  <si>
    <r>
      <rPr>
        <sz val="11"/>
        <color theme="1"/>
        <rFont val="宋体"/>
        <charset val="134"/>
      </rPr>
      <t>衡阳市衡山县新桥镇等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个乡镇新桥村等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宋体"/>
        <charset val="134"/>
      </rPr>
      <t>个村（社区）高标准农田建设项目（二〇二三年投融资创新）</t>
    </r>
  </si>
  <si>
    <r>
      <rPr>
        <sz val="11"/>
        <color theme="1"/>
        <rFont val="宋体"/>
        <charset val="134"/>
      </rPr>
      <t>新桥镇、长江镇、贯塘乡、白果镇、萱洲镇、开云镇、永和乡</t>
    </r>
  </si>
  <si>
    <r>
      <rPr>
        <sz val="11"/>
        <color theme="1"/>
        <rFont val="宋体"/>
        <charset val="134"/>
      </rPr>
      <t>福金村、黄泥村、群英社区、黄金村、新桥村、高新村、茶园台村、查泉村、新源村、高观村、石子村、梓塘村、老湾村、五一村、堰江村、依田村、高美村、龙珠村、永田村</t>
    </r>
  </si>
  <si>
    <r>
      <rPr>
        <sz val="11"/>
        <color theme="1"/>
        <rFont val="宋体"/>
        <charset val="134"/>
      </rPr>
      <t>衡东县</t>
    </r>
  </si>
  <si>
    <r>
      <rPr>
        <sz val="11"/>
        <color theme="1"/>
        <rFont val="宋体"/>
        <charset val="134"/>
      </rPr>
      <t>衡阳市衡东县蓬源镇等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个乡镇冲排村等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</si>
  <si>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蓬源镇、石滩乡、大浦镇、霞流镇</t>
    </r>
  </si>
  <si>
    <r>
      <rPr>
        <sz val="11"/>
        <color theme="1"/>
        <rFont val="宋体"/>
        <charset val="134"/>
      </rPr>
      <t>冲排村、广塘村、云集村、长冲村、大泉村、新白村、新建村、长源村、真塘村、三才村、李花村、平田村</t>
    </r>
  </si>
  <si>
    <r>
      <rPr>
        <sz val="11"/>
        <color theme="1"/>
        <rFont val="宋体"/>
        <charset val="134"/>
      </rPr>
      <t>衡阳市衡东县荣桓镇等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个乡镇大泉村等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</si>
  <si>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石滩乡、大浦镇、霞流镇、杨桥镇、荣桓镇、草市镇、高湖镇</t>
    </r>
  </si>
  <si>
    <r>
      <rPr>
        <sz val="11"/>
        <color theme="1"/>
        <rFont val="宋体"/>
        <charset val="134"/>
      </rPr>
      <t>大泉村、岭茶村、清泉村、长丰村、堰桥村、黄琦村、鑫霞村、杨桥村、石山村、横板村、山田村、新旺村</t>
    </r>
  </si>
  <si>
    <r>
      <rPr>
        <sz val="11"/>
        <color theme="1"/>
        <rFont val="宋体"/>
        <charset val="134"/>
      </rPr>
      <t>祁东县</t>
    </r>
  </si>
  <si>
    <t>1</t>
  </si>
  <si>
    <r>
      <rPr>
        <sz val="11"/>
        <color theme="1"/>
        <rFont val="宋体"/>
        <charset val="134"/>
      </rPr>
      <t>衡阳市祁东县城连墟乡等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个乡镇云龙山村等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</si>
  <si>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太和堂镇、城连墟乡、蒋家桥镇、永昌街道</t>
    </r>
  </si>
  <si>
    <r>
      <rPr>
        <sz val="11"/>
        <color theme="1"/>
        <rFont val="宋体"/>
        <charset val="134"/>
      </rPr>
      <t>良村村、太和堂村、王陂桥村、砂坪村、文冲村、圆珠山村、紫云桥村、云龙山村、福油村、龙家亭村、城连墟村、永隆村、胡坪村、湖塘村</t>
    </r>
  </si>
  <si>
    <t>2</t>
  </si>
  <si>
    <r>
      <rPr>
        <sz val="11"/>
        <color theme="1"/>
        <rFont val="宋体"/>
        <charset val="134"/>
      </rPr>
      <t>衡阳市祁东县风石堰镇等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个乡镇紫冲村等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</si>
  <si>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风石堰镇、蒋家桥镇、永昌街道</t>
    </r>
  </si>
  <si>
    <r>
      <rPr>
        <sz val="11"/>
        <color theme="1"/>
        <rFont val="宋体"/>
        <charset val="134"/>
      </rPr>
      <t>紫冲村、永和村、杨井堰村、堰寺社区、莲花村、杉铺村、腊元村、龙兴村、山水村、尚书村</t>
    </r>
  </si>
  <si>
    <r>
      <rPr>
        <sz val="11"/>
        <color theme="1"/>
        <rFont val="宋体"/>
        <charset val="134"/>
      </rPr>
      <t>常宁市</t>
    </r>
  </si>
  <si>
    <r>
      <rPr>
        <sz val="11"/>
        <color theme="1"/>
        <rFont val="宋体"/>
        <charset val="134"/>
      </rPr>
      <t>衡阳市常宁市洋泉镇等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个乡镇洋洲村等</t>
    </r>
    <r>
      <rPr>
        <sz val="11"/>
        <color theme="1"/>
        <rFont val="Times New Roman"/>
        <charset val="134"/>
      </rPr>
      <t>75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</si>
  <si>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洋泉镇、三角塘镇、蓬塘乡、柏坊镇、新河镇、罗桥镇、庙前镇、大堡乡、荫田镇、官岭镇、西岭镇</t>
    </r>
  </si>
  <si>
    <r>
      <rPr>
        <sz val="11"/>
        <color theme="1"/>
        <rFont val="宋体"/>
        <charset val="134"/>
      </rPr>
      <t>洋泉镇：洋洲村、西南村、两益村、庄泉村、水龙村、新石井村、东塘村、祁元村、高林村、巷坪村、土桥村、坦冲村；三角塘镇：渔池村、三角塘村、江南村、老屋村、朱田村；蓬塘乡：生塘村、黄岐村、先锋村、金山村、平洲村、虎泉村、大市坪村、福兴村；柏坊镇：宜元村、议泉村、红泥村、大坪村、新富村、柏坊村、桐市村、鲤鱼村、东白村、新建村、新柏村；新河镇：湖关村、湘江村、河洲村、太江村、凹霞村、灯坪村、合心村；罗桥镇：大枫树村、新屋村、罗市村、三联村；庙前镇：金龙村、双凤村；大堡乡：到湖村、大堡村、枫树村、高竹村、麻洲村；荫田镇：丰源村、红星村；官岭镇：太平村、鹅峰村、麦元村；西岭镇：清冲村、平安村、六图村、上安村、五冲村；以及项目乡镇外石岭村、烟洲村、亲仁村、苍冲村、高峰村、泉峰冠村、泉桥村、渣石村、合泉村、独石村、双发村</t>
    </r>
  </si>
  <si>
    <r>
      <rPr>
        <sz val="11"/>
        <color theme="1"/>
        <rFont val="宋体"/>
        <charset val="134"/>
      </rPr>
      <t>耒阳市</t>
    </r>
  </si>
  <si>
    <r>
      <rPr>
        <sz val="11"/>
        <color theme="1"/>
        <rFont val="宋体"/>
        <charset val="134"/>
      </rPr>
      <t>衡阳市耒阳市马水镇等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个乡镇积岭村等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</si>
  <si>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马水镇、余庆街道、坛下乡、公平圩镇、永济镇、太平圩乡、南京镇</t>
    </r>
  </si>
  <si>
    <r>
      <rPr>
        <sz val="11"/>
        <color theme="1"/>
        <rFont val="宋体"/>
        <charset val="134"/>
      </rPr>
      <t>马水镇：积岭村、东升村、丹田村、湖德村、桃花村、圳桥村；余庆街道磨形村；坛下乡寨下仙村；公平圩镇黄糯冲村；永济镇大河边村；太平圩乡寿洲村；南京镇白马村</t>
    </r>
  </si>
  <si>
    <r>
      <rPr>
        <sz val="11"/>
        <color theme="1"/>
        <rFont val="宋体"/>
        <charset val="134"/>
      </rPr>
      <t>衡阳市耒阳市新市镇等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个乡镇高炉村等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</si>
  <si>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新市镇、亮源乡、水东江街道、三架街道、小水镇</t>
    </r>
  </si>
  <si>
    <r>
      <rPr>
        <sz val="11"/>
        <color theme="1"/>
        <rFont val="宋体"/>
        <charset val="134"/>
      </rPr>
      <t>新市镇：高炉村、横龙村、大兴龙村；亮源乡：良坡村、亮源桥村、观音村；水东江街道：石梓村、兴竹村；三架街道皂丰村；小水镇五丰村</t>
    </r>
  </si>
  <si>
    <r>
      <rPr>
        <sz val="11"/>
        <color theme="1"/>
        <rFont val="宋体"/>
        <charset val="134"/>
      </rPr>
      <t>南岳区</t>
    </r>
  </si>
  <si>
    <r>
      <rPr>
        <sz val="11"/>
        <color theme="1"/>
        <rFont val="宋体"/>
        <charset val="134"/>
      </rPr>
      <t>衡阳市南岳区南岳镇等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个乡镇（街道）金月社区等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宋体"/>
        <charset val="134"/>
      </rPr>
      <t>个村（社区）高标准农田建设项目（二〇二三年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</si>
  <si>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南岳镇、寿岳乡、祝融街道</t>
    </r>
  </si>
  <si>
    <r>
      <rPr>
        <sz val="11"/>
        <color theme="1"/>
        <rFont val="宋体"/>
        <charset val="134"/>
      </rPr>
      <t>金月社区、枫木桥村、樟树桥村、紫峰村、水濂村、黄竹村、荆田村、双田村、延寿村、岳东社区、红旗村、龙凤村、船山村、龙池村、岳林村、衡岳社区</t>
    </r>
  </si>
  <si>
    <r>
      <rPr>
        <sz val="11"/>
        <color theme="1"/>
        <rFont val="宋体"/>
        <charset val="134"/>
      </rPr>
      <t>蒸湘区</t>
    </r>
  </si>
  <si>
    <r>
      <rPr>
        <sz val="11"/>
        <color theme="1"/>
        <rFont val="宋体"/>
        <charset val="134"/>
      </rPr>
      <t>衡阳市蒸湘区呆鹰岭镇等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个乡镇鸡市新村等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</si>
  <si>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呆鹰岭镇、雨母山镇</t>
    </r>
  </si>
  <si>
    <r>
      <rPr>
        <sz val="11"/>
        <color theme="1"/>
        <rFont val="宋体"/>
        <charset val="134"/>
      </rPr>
      <t>呆鹰岭镇鸡市新村、土桥村、高碧村、新民村、同溪村、中平村；雨母山镇临江村、新竹村、雨母村</t>
    </r>
  </si>
  <si>
    <r>
      <rPr>
        <sz val="11"/>
        <color theme="1"/>
        <rFont val="宋体"/>
        <charset val="134"/>
      </rPr>
      <t>石鼓区</t>
    </r>
  </si>
  <si>
    <r>
      <rPr>
        <sz val="11"/>
        <color theme="1"/>
        <rFont val="宋体"/>
        <charset val="134"/>
      </rPr>
      <t>衡阳市石鼓区角山镇等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个乡镇杨岭社区等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</si>
  <si>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角山镇、黄沙湾街道、金源街道</t>
    </r>
  </si>
  <si>
    <r>
      <rPr>
        <sz val="11"/>
        <color theme="1"/>
        <rFont val="宋体"/>
        <charset val="134"/>
      </rPr>
      <t>和平村、杨岭社区、角山村、青石村，三星村、灵官庙村、三里社区</t>
    </r>
  </si>
  <si>
    <r>
      <rPr>
        <sz val="11"/>
        <color theme="1"/>
        <rFont val="宋体"/>
        <charset val="134"/>
      </rPr>
      <t>雁峰区</t>
    </r>
  </si>
  <si>
    <r>
      <rPr>
        <sz val="11"/>
        <color theme="1"/>
        <rFont val="宋体"/>
        <charset val="134"/>
      </rPr>
      <t>衡阳市雁峰区岳屏镇等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个乡镇公益村等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</si>
  <si>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岳屏镇</t>
    </r>
  </si>
  <si>
    <r>
      <rPr>
        <sz val="11"/>
        <color theme="1"/>
        <rFont val="宋体"/>
        <charset val="134"/>
      </rPr>
      <t>山林村、东湖村、文昌村、公益村、南湖村、隆桥村、兴隆村、前进村</t>
    </r>
  </si>
  <si>
    <r>
      <rPr>
        <sz val="11"/>
        <color theme="1"/>
        <rFont val="宋体"/>
        <charset val="134"/>
      </rPr>
      <t>珠晖区</t>
    </r>
  </si>
  <si>
    <r>
      <rPr>
        <sz val="11"/>
        <color theme="1"/>
        <rFont val="宋体"/>
        <charset val="134"/>
      </rPr>
      <t>衡阳市珠晖区东阳渡街道等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个乡镇（街道）高栗村等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</si>
  <si>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东阳渡街道，茶山坳镇</t>
    </r>
  </si>
  <si>
    <r>
      <rPr>
        <sz val="11"/>
        <color theme="1"/>
        <rFont val="宋体"/>
        <charset val="134"/>
      </rPr>
      <t>高栗村、金松村、黄洲村、农林村</t>
    </r>
  </si>
  <si>
    <r>
      <rPr>
        <b/>
        <sz val="11"/>
        <color theme="1"/>
        <rFont val="宋体"/>
        <charset val="134"/>
      </rPr>
      <t>邵阳市</t>
    </r>
  </si>
  <si>
    <r>
      <rPr>
        <sz val="11"/>
        <color theme="1"/>
        <rFont val="宋体"/>
        <charset val="134"/>
      </rPr>
      <t>邵东市</t>
    </r>
  </si>
  <si>
    <r>
      <rPr>
        <sz val="11"/>
        <color theme="1"/>
        <rFont val="宋体"/>
        <charset val="134"/>
      </rPr>
      <t>邵阳市邵东市黑田铺镇等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个乡镇双泉铺村等</t>
    </r>
    <r>
      <rPr>
        <sz val="11"/>
        <color theme="1"/>
        <rFont val="Times New Roman"/>
        <charset val="134"/>
      </rPr>
      <t>26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</si>
  <si>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黑田铺镇、牛马司镇、两市塘街道办、佘田桥镇</t>
    </r>
  </si>
  <si>
    <r>
      <rPr>
        <sz val="11"/>
        <color theme="1"/>
        <rFont val="宋体"/>
        <charset val="134"/>
      </rPr>
      <t>牛马司镇：苏江村、八一村、莲池村、三尚村、牛马司村、祖华村、西洋江村、光荣村；两市塘街道办：青兰村；
黑田铺镇：双泉铺村、乘梧村、玉京村、大和塘村、坝上村、龙园村、高家铺村、古塘村；佘田桥镇：荷公殿村、两塘村、龙塘村、雅塘村、西塘村、佘湖山村、佘田桥村、湖山村、宜唐村</t>
    </r>
  </si>
  <si>
    <r>
      <rPr>
        <sz val="11"/>
        <color theme="1"/>
        <rFont val="宋体"/>
        <charset val="134"/>
      </rPr>
      <t>邵阳市邵东市佘田桥镇等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个乡镇佘湖山村等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</si>
  <si>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牛马司镇：苏江村、八一村、湾泥渡村、莲池村、三尚村、牛马司村、祖华村、范家山居民委员会；黑田铺镇：双泉铺村、坝上村；佘田桥镇：荷公殿村、两塘村、佘湖山村、宜唐村</t>
    </r>
  </si>
  <si>
    <r>
      <rPr>
        <sz val="11"/>
        <color theme="1"/>
        <rFont val="宋体"/>
        <charset val="134"/>
      </rPr>
      <t>邵阳市邵东市牛马司镇等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个乡镇新塘村等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</si>
  <si>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牛马司镇</t>
    </r>
  </si>
  <si>
    <r>
      <rPr>
        <sz val="11"/>
        <color theme="1"/>
        <rFont val="宋体"/>
        <charset val="134"/>
      </rPr>
      <t>井冲村、洪桥村、新塘冲村</t>
    </r>
  </si>
  <si>
    <r>
      <rPr>
        <sz val="11"/>
        <color theme="1"/>
        <rFont val="宋体"/>
        <charset val="134"/>
      </rPr>
      <t>邵阳市邵东市牛马司镇等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个乡镇上桥村等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</si>
  <si>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上桥村、龙旗村</t>
    </r>
  </si>
  <si>
    <r>
      <rPr>
        <sz val="11"/>
        <color theme="1"/>
        <rFont val="宋体"/>
        <charset val="134"/>
      </rPr>
      <t>邵阳市邵东市两市塘街道等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个乡镇坝上新村等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</si>
  <si>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两市塘街道</t>
    </r>
  </si>
  <si>
    <r>
      <rPr>
        <sz val="11"/>
        <color theme="1"/>
        <rFont val="宋体"/>
        <charset val="134"/>
      </rPr>
      <t>峦兴村、坝上新村、大新村</t>
    </r>
  </si>
  <si>
    <r>
      <rPr>
        <sz val="11"/>
        <color theme="1"/>
        <rFont val="宋体"/>
        <charset val="134"/>
      </rPr>
      <t>邵阳市邵东市周官桥乡等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个乡镇桥口新村等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</si>
  <si>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周官桥乡</t>
    </r>
  </si>
  <si>
    <r>
      <rPr>
        <sz val="11"/>
        <color theme="1"/>
        <rFont val="宋体"/>
        <charset val="134"/>
      </rPr>
      <t>车家坪村、桥口新村、双桥村</t>
    </r>
  </si>
  <si>
    <r>
      <rPr>
        <sz val="11"/>
        <color theme="1"/>
        <rFont val="宋体"/>
        <charset val="134"/>
      </rPr>
      <t>邵阳市邵东市火厂坪镇等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个乡镇晏家村等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</si>
  <si>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火厂坪镇</t>
    </r>
  </si>
  <si>
    <r>
      <rPr>
        <sz val="11"/>
        <color theme="1"/>
        <rFont val="宋体"/>
        <charset val="134"/>
      </rPr>
      <t>晏家村、棠下桥村</t>
    </r>
  </si>
  <si>
    <r>
      <rPr>
        <sz val="11"/>
        <color theme="1"/>
        <rFont val="宋体"/>
        <charset val="134"/>
      </rPr>
      <t>邵阳市邵东市灵官殿镇等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个乡镇思裕村等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</si>
  <si>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灵官殿镇</t>
    </r>
  </si>
  <si>
    <r>
      <rPr>
        <sz val="11"/>
        <color theme="1"/>
        <rFont val="宋体"/>
        <charset val="134"/>
      </rPr>
      <t>思裕村、思远村、石株桥村</t>
    </r>
  </si>
  <si>
    <r>
      <rPr>
        <sz val="11"/>
        <color theme="1"/>
        <rFont val="宋体"/>
        <charset val="134"/>
      </rPr>
      <t>邵阳市邵东市灵官殿镇等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个乡镇民新村等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</si>
  <si>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民新村、诚福村</t>
    </r>
  </si>
  <si>
    <r>
      <rPr>
        <sz val="11"/>
        <color theme="1"/>
        <rFont val="宋体"/>
        <charset val="134"/>
      </rPr>
      <t>邵阳市邵东市灵官殿镇等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个乡镇双盛村等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</si>
  <si>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双盛村、茶子山村、育才村</t>
    </r>
  </si>
  <si>
    <r>
      <rPr>
        <sz val="11"/>
        <color theme="1"/>
        <rFont val="宋体"/>
        <charset val="134"/>
      </rPr>
      <t>邵阳市邵东市廉桥镇等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个乡镇礼合村等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</si>
  <si>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廉桥镇</t>
    </r>
  </si>
  <si>
    <r>
      <rPr>
        <sz val="11"/>
        <color theme="1"/>
        <rFont val="宋体"/>
        <charset val="134"/>
      </rPr>
      <t>丛光村、礼合村、民丰村</t>
    </r>
  </si>
  <si>
    <r>
      <rPr>
        <sz val="11"/>
        <color theme="1"/>
        <rFont val="宋体"/>
        <charset val="134"/>
      </rPr>
      <t>邵阳市邵东市廉桥镇等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个乡镇白马铺村等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</si>
  <si>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白马铺村、新建村</t>
    </r>
  </si>
  <si>
    <r>
      <rPr>
        <sz val="11"/>
        <color theme="1"/>
        <rFont val="宋体"/>
        <charset val="134"/>
      </rPr>
      <t>新邵县</t>
    </r>
  </si>
  <si>
    <r>
      <rPr>
        <sz val="11"/>
        <color theme="1"/>
        <rFont val="宋体"/>
        <charset val="134"/>
      </rPr>
      <t>邵阳市新邵县严塘镇等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个乡镇刘文村等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</si>
  <si>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严塘镇、酿溪镇、龙溪铺镇</t>
    </r>
  </si>
  <si>
    <r>
      <rPr>
        <sz val="11"/>
        <color theme="1"/>
        <rFont val="宋体"/>
        <charset val="134"/>
      </rPr>
      <t>刘文村、萧黄塘村、牛山铺村、卓笔村、大新社区、杨塘村、迎光村、巨口铺村、小塘村、雀塘村、太芝庙村</t>
    </r>
  </si>
  <si>
    <r>
      <rPr>
        <sz val="11"/>
        <color theme="1"/>
        <rFont val="宋体"/>
        <charset val="134"/>
      </rPr>
      <t>邵阳市新邵县新田铺镇等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个乡镇新光村等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</si>
  <si>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新田铺镇</t>
    </r>
  </si>
  <si>
    <r>
      <rPr>
        <sz val="11"/>
        <color theme="1"/>
        <rFont val="宋体"/>
        <charset val="134"/>
      </rPr>
      <t>新光村、金家村、晒谷滩村、石桥村、寸石村</t>
    </r>
  </si>
  <si>
    <r>
      <rPr>
        <sz val="11"/>
        <color theme="1"/>
        <rFont val="宋体"/>
        <charset val="134"/>
      </rPr>
      <t>邵阳市新邵县坪上镇等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个乡镇筱溪村等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</si>
  <si>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坪上镇</t>
    </r>
  </si>
  <si>
    <r>
      <rPr>
        <sz val="11"/>
        <color theme="1"/>
        <rFont val="宋体"/>
        <charset val="134"/>
      </rPr>
      <t>筱溪村、岱东村、高坎村、茅坪村、同心村、温泉村、赤水坡村、东岭村</t>
    </r>
  </si>
  <si>
    <r>
      <rPr>
        <sz val="11"/>
        <color theme="1"/>
        <rFont val="宋体"/>
        <charset val="134"/>
      </rPr>
      <t>邵阳县</t>
    </r>
  </si>
  <si>
    <r>
      <rPr>
        <sz val="11"/>
        <color theme="1"/>
        <rFont val="宋体"/>
        <charset val="134"/>
      </rPr>
      <t>邵阳市邵阳县谷洲镇等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个乡镇合兴村等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</si>
  <si>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谷洲镇
下花桥镇</t>
    </r>
  </si>
  <si>
    <r>
      <rPr>
        <sz val="11"/>
        <color theme="1"/>
        <rFont val="宋体"/>
        <charset val="134"/>
      </rPr>
      <t>谷洲镇：合兴村、三联村；下花桥镇：合兴村。</t>
    </r>
  </si>
  <si>
    <r>
      <rPr>
        <sz val="11"/>
        <color theme="1"/>
        <rFont val="宋体"/>
        <charset val="134"/>
      </rPr>
      <t>邵阳市邵阳县谷洲镇等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个乡镇湾塘村等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</si>
  <si>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谷洲镇：湾塘村；下花桥镇：和平村、正兴村。</t>
    </r>
  </si>
  <si>
    <r>
      <rPr>
        <sz val="11"/>
        <color theme="1"/>
        <rFont val="宋体"/>
        <charset val="134"/>
      </rPr>
      <t>邵阳市邵阳县谷洲镇等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个乡镇金银村等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</si>
  <si>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谷洲镇</t>
    </r>
  </si>
  <si>
    <r>
      <rPr>
        <sz val="11"/>
        <color theme="1"/>
        <rFont val="宋体"/>
        <charset val="134"/>
      </rPr>
      <t>金银村。</t>
    </r>
  </si>
  <si>
    <r>
      <rPr>
        <sz val="11"/>
        <color theme="1"/>
        <rFont val="宋体"/>
        <charset val="134"/>
      </rPr>
      <t>邵阳市邵阳县谷洲镇等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个乡镇中坝村等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</si>
  <si>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中坝村。</t>
    </r>
  </si>
  <si>
    <r>
      <rPr>
        <sz val="11"/>
        <color theme="1"/>
        <rFont val="宋体"/>
        <charset val="134"/>
      </rPr>
      <t>邵阳市邵阳县谷洲镇等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个乡镇大塘村等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</si>
  <si>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大塘村。</t>
    </r>
  </si>
  <si>
    <r>
      <rPr>
        <sz val="11"/>
        <color theme="1"/>
        <rFont val="宋体"/>
        <charset val="134"/>
      </rPr>
      <t>邵阳市邵阳县谷洲镇等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个乡镇廖桥村等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个村高标准农田建设项目（二〇二三年，投融资创新）（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</si>
  <si>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廖桥村。</t>
    </r>
  </si>
  <si>
    <r>
      <rPr>
        <sz val="11"/>
        <color theme="1"/>
        <rFont val="宋体"/>
        <charset val="134"/>
      </rPr>
      <t>邵阳市邵阳县谷洲镇等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个乡镇廖桥村等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个村高标准农田建设项目（二〇二三年，投融资创新）（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</si>
  <si>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邵阳市邵阳县诸甲亭乡等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个乡镇长丰村等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</si>
  <si>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诸甲亭乡</t>
    </r>
  </si>
  <si>
    <r>
      <rPr>
        <sz val="11"/>
        <color theme="1"/>
        <rFont val="宋体"/>
        <charset val="134"/>
      </rPr>
      <t>长丰村。</t>
    </r>
  </si>
  <si>
    <r>
      <rPr>
        <sz val="11"/>
        <color theme="1"/>
        <rFont val="宋体"/>
        <charset val="134"/>
      </rPr>
      <t>邵阳市邵阳县九公桥镇等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个乡镇白竹村等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</si>
  <si>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九公桥镇</t>
    </r>
  </si>
  <si>
    <r>
      <rPr>
        <sz val="11"/>
        <color theme="1"/>
        <rFont val="宋体"/>
        <charset val="134"/>
      </rPr>
      <t>白竹村、古塘村</t>
    </r>
  </si>
  <si>
    <r>
      <rPr>
        <sz val="11"/>
        <color theme="1"/>
        <rFont val="宋体"/>
        <charset val="134"/>
      </rPr>
      <t>邵阳市邵阳县五峰铺镇等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个乡镇大田村等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</si>
  <si>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五峰铺镇、九公桥镇、塘渡口镇、长阳铺镇</t>
    </r>
  </si>
  <si>
    <r>
      <rPr>
        <sz val="11"/>
        <color theme="1"/>
        <rFont val="宋体"/>
        <charset val="134"/>
      </rPr>
      <t>五星村、大田村、白旗村、白竹村、金盆村、云山村、楠木村、石子江村、梽木山村</t>
    </r>
  </si>
  <si>
    <r>
      <rPr>
        <sz val="11"/>
        <color theme="1"/>
        <rFont val="宋体"/>
        <charset val="134"/>
      </rPr>
      <t>邵阳市邵阳县五峰铺镇等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个乡镇五星村等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</si>
  <si>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五峰铺镇</t>
    </r>
  </si>
  <si>
    <r>
      <rPr>
        <sz val="11"/>
        <color theme="1"/>
        <rFont val="宋体"/>
        <charset val="134"/>
      </rPr>
      <t>五星村</t>
    </r>
  </si>
  <si>
    <r>
      <rPr>
        <sz val="11"/>
        <color theme="1"/>
        <rFont val="宋体"/>
        <charset val="134"/>
      </rPr>
      <t>邵阳市邵阳县五峰铺镇等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个乡镇东阳村等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</si>
  <si>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东阳村</t>
    </r>
  </si>
  <si>
    <r>
      <rPr>
        <sz val="11"/>
        <color theme="1"/>
        <rFont val="宋体"/>
        <charset val="134"/>
      </rPr>
      <t>邵阳市邵阳县金称市镇等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个乡镇相山村等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</si>
  <si>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金称市镇</t>
    </r>
  </si>
  <si>
    <r>
      <rPr>
        <sz val="11"/>
        <color theme="1"/>
        <rFont val="宋体"/>
        <charset val="134"/>
      </rPr>
      <t>相山村</t>
    </r>
  </si>
  <si>
    <r>
      <rPr>
        <sz val="11"/>
        <color theme="1"/>
        <rFont val="宋体"/>
        <charset val="134"/>
      </rPr>
      <t>邵阳市邵阳县长乐乡等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个乡镇渡头村等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</si>
  <si>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长乐乡</t>
    </r>
  </si>
  <si>
    <r>
      <rPr>
        <sz val="11"/>
        <color theme="1"/>
        <rFont val="宋体"/>
        <charset val="134"/>
      </rPr>
      <t>渡头村</t>
    </r>
  </si>
  <si>
    <r>
      <rPr>
        <sz val="11"/>
        <color theme="1"/>
        <rFont val="宋体"/>
        <charset val="134"/>
      </rPr>
      <t>隆回县</t>
    </r>
  </si>
  <si>
    <r>
      <rPr>
        <sz val="11"/>
        <color theme="1"/>
        <rFont val="宋体"/>
        <charset val="134"/>
      </rPr>
      <t>邵阳市隆回县横板桥等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个乡镇罗子团等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</si>
  <si>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横板桥镇、三阁司镇、北山镇</t>
    </r>
  </si>
  <si>
    <r>
      <rPr>
        <sz val="11"/>
        <color theme="1"/>
        <rFont val="宋体"/>
        <charset val="134"/>
      </rPr>
      <t>三溪村、石燕村、罗子团村、礼贤村、田心村、双龙铺村、涧山村、周庄村、杨田村、大塘村、大伍村、卢家村、龙庄村、石马村、资江村</t>
    </r>
  </si>
  <si>
    <r>
      <rPr>
        <sz val="11"/>
        <color theme="1"/>
        <rFont val="宋体"/>
        <charset val="134"/>
      </rPr>
      <t>邵阳市隆回县北山镇等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个乡镇云峰村等</t>
    </r>
    <r>
      <rPr>
        <sz val="11"/>
        <color theme="1"/>
        <rFont val="Times New Roman"/>
        <charset val="134"/>
      </rPr>
      <t>31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二〇二三年，改造提升</t>
    </r>
    <r>
      <rPr>
        <sz val="11"/>
        <color theme="1"/>
        <rFont val="Times New Roman"/>
        <charset val="134"/>
      </rPr>
      <t>)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</si>
  <si>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宋体"/>
        <charset val="134"/>
      </rPr>
      <t>横板桥镇、南岳庙镇、北山镇、三阁司镇、山界乡</t>
    </r>
  </si>
  <si>
    <r>
      <rPr>
        <sz val="11"/>
        <color theme="1"/>
        <rFont val="宋体"/>
        <charset val="134"/>
      </rPr>
      <t>横板桥镇：东兴村、双坪村、黄兴村、麻场村、南扇村、羊楼村；南岳庙镇：南清社区、南岳庙居委会、花冲村、茅塘村；北山镇：莫家村、观音塘村、建塘村、清江村、云峰村；三阁司镇：芙蓉村、红光社区、清源村、沙坪村、石山寨村、天子山村、五里村；山界乡：坳头村、槎江村、陈栗村、崇江村、大坪村、架枧村、金龙村、四方井村、樟石村</t>
    </r>
  </si>
  <si>
    <r>
      <rPr>
        <sz val="11"/>
        <color theme="1"/>
        <rFont val="宋体"/>
        <charset val="134"/>
      </rPr>
      <t>邵阳市隆回县南岳庙镇南岳庙居委会高标准农田建设项目（二〇二三年，投融资创新）</t>
    </r>
  </si>
  <si>
    <r>
      <rPr>
        <sz val="11"/>
        <color theme="1"/>
        <rFont val="宋体"/>
        <charset val="134"/>
      </rPr>
      <t>南岳庙镇</t>
    </r>
  </si>
  <si>
    <r>
      <rPr>
        <sz val="11"/>
        <color theme="1"/>
        <rFont val="宋体"/>
        <charset val="134"/>
      </rPr>
      <t>南岳庙居委会</t>
    </r>
  </si>
  <si>
    <r>
      <rPr>
        <sz val="11"/>
        <color theme="1"/>
        <rFont val="宋体"/>
        <charset val="134"/>
      </rPr>
      <t>邵阳市隆回县北山镇易洋村高标准农田建设项目（二〇二三年，投融资创新）</t>
    </r>
  </si>
  <si>
    <r>
      <rPr>
        <sz val="11"/>
        <color theme="1"/>
        <rFont val="宋体"/>
        <charset val="134"/>
      </rPr>
      <t>北山镇</t>
    </r>
  </si>
  <si>
    <r>
      <rPr>
        <sz val="11"/>
        <color theme="1"/>
        <rFont val="宋体"/>
        <charset val="134"/>
      </rPr>
      <t>易洋村</t>
    </r>
  </si>
  <si>
    <r>
      <rPr>
        <sz val="11"/>
        <color theme="1"/>
        <rFont val="宋体"/>
        <charset val="134"/>
      </rPr>
      <t>邵阳市隆回县罗洪镇梓木溪村等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</si>
  <si>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罗洪镇</t>
    </r>
  </si>
  <si>
    <r>
      <rPr>
        <sz val="11"/>
        <color theme="1"/>
        <rFont val="宋体"/>
        <charset val="134"/>
      </rPr>
      <t>官树下居委会、梓木溪村</t>
    </r>
  </si>
  <si>
    <r>
      <rPr>
        <sz val="11"/>
        <color theme="1"/>
        <rFont val="宋体"/>
        <charset val="134"/>
      </rPr>
      <t>邵阳市隆回县桃花坪街道金龙山村高标准农田建设项目（二〇二三年，投融资创新）</t>
    </r>
  </si>
  <si>
    <r>
      <rPr>
        <sz val="11"/>
        <color theme="1"/>
        <rFont val="宋体"/>
        <charset val="134"/>
      </rPr>
      <t>桃花坪街道</t>
    </r>
  </si>
  <si>
    <r>
      <rPr>
        <sz val="11"/>
        <color theme="1"/>
        <rFont val="宋体"/>
        <charset val="134"/>
      </rPr>
      <t>金龙山村</t>
    </r>
  </si>
  <si>
    <r>
      <rPr>
        <sz val="11"/>
        <color theme="1"/>
        <rFont val="宋体"/>
        <charset val="134"/>
      </rPr>
      <t>邵阳市隆回县三阁司镇龙洲村高标准农田建设项目（二〇二三年，投融资创新）</t>
    </r>
  </si>
  <si>
    <r>
      <rPr>
        <sz val="11"/>
        <color theme="1"/>
        <rFont val="宋体"/>
        <charset val="134"/>
      </rPr>
      <t>三阁司镇</t>
    </r>
  </si>
  <si>
    <r>
      <rPr>
        <sz val="11"/>
        <color theme="1"/>
        <rFont val="宋体"/>
        <charset val="134"/>
      </rPr>
      <t>龙洲村</t>
    </r>
  </si>
  <si>
    <r>
      <rPr>
        <sz val="11"/>
        <color theme="1"/>
        <rFont val="宋体"/>
        <charset val="134"/>
      </rPr>
      <t>邵阳市隆回县北山镇等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个乡镇（街道）长冲村等</t>
    </r>
    <r>
      <rPr>
        <sz val="11"/>
        <color theme="1"/>
        <rFont val="Times New Roman"/>
        <charset val="134"/>
      </rPr>
      <t>22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</si>
  <si>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北山镇、横板桥镇、花门街道、南岳庙镇、三阁司镇、山界回族自治乡、桃花坪街道</t>
    </r>
  </si>
  <si>
    <r>
      <rPr>
        <sz val="11"/>
        <color theme="1"/>
        <rFont val="宋体"/>
        <charset val="134"/>
      </rPr>
      <t>北山镇</t>
    </r>
    <r>
      <rPr>
        <sz val="11"/>
        <color theme="1"/>
        <rFont val="Times New Roman"/>
        <charset val="134"/>
      </rPr>
      <t>:</t>
    </r>
    <r>
      <rPr>
        <sz val="11"/>
        <color theme="1"/>
        <rFont val="宋体"/>
        <charset val="134"/>
      </rPr>
      <t>卢家村、大伍居委会、溪莲村、长冲村、易洋村。横板桥镇：麻场居委会。花门街道：老银村、曾家坳村、大为村、合井村、九龙村、排头村、八一村、花桥村、青花江村。南岳庙镇：新家桥村、乔罗村。三阁司镇：三阁司居委会。山界回族自治乡：红星村、落马井村。桃花坪街道：雨山居委会、雅里村</t>
    </r>
  </si>
  <si>
    <r>
      <rPr>
        <sz val="11"/>
        <color theme="1"/>
        <rFont val="宋体"/>
        <charset val="134"/>
      </rPr>
      <t>洞口县</t>
    </r>
  </si>
  <si>
    <r>
      <rPr>
        <sz val="11"/>
        <color theme="1"/>
        <rFont val="宋体"/>
        <charset val="134"/>
      </rPr>
      <t>邵阳市洞口县竹市镇等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个乡镇金龙村等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</si>
  <si>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竹市镇、岩山镇、山门镇、花古街道</t>
    </r>
  </si>
  <si>
    <r>
      <rPr>
        <sz val="11"/>
        <color theme="1"/>
        <rFont val="宋体"/>
        <charset val="134"/>
      </rPr>
      <t>金龙村、金山村、双井村、香樟村、秀丰村、梓木村、祥卜村、双龙村、石仁村、小花村、江南村</t>
    </r>
  </si>
  <si>
    <r>
      <rPr>
        <sz val="11"/>
        <color theme="1"/>
        <rFont val="宋体"/>
        <charset val="134"/>
      </rPr>
      <t>邵阳市洞口县山门镇岩塘村高标准农田建设项目（二〇二三年，奖励资金）</t>
    </r>
  </si>
  <si>
    <r>
      <rPr>
        <sz val="11"/>
        <color theme="1"/>
        <rFont val="宋体"/>
        <charset val="134"/>
      </rPr>
      <t>山门镇</t>
    </r>
  </si>
  <si>
    <r>
      <rPr>
        <sz val="11"/>
        <color theme="1"/>
        <rFont val="宋体"/>
        <charset val="134"/>
      </rPr>
      <t>岩塘村</t>
    </r>
  </si>
  <si>
    <r>
      <rPr>
        <sz val="11"/>
        <color theme="1"/>
        <rFont val="宋体"/>
        <charset val="134"/>
      </rPr>
      <t>洞口县水东镇刘庄村高标准农田建设项目（二〇二三年，投融资创新）</t>
    </r>
  </si>
  <si>
    <r>
      <rPr>
        <sz val="11"/>
        <color theme="1"/>
        <rFont val="宋体"/>
        <charset val="134"/>
      </rPr>
      <t>水东镇</t>
    </r>
  </si>
  <si>
    <r>
      <rPr>
        <sz val="11"/>
        <color theme="1"/>
        <rFont val="宋体"/>
        <charset val="134"/>
      </rPr>
      <t>刘庄村</t>
    </r>
  </si>
  <si>
    <r>
      <rPr>
        <sz val="11"/>
        <color theme="1"/>
        <rFont val="宋体"/>
        <charset val="134"/>
      </rPr>
      <t>洞口县水东镇四桥村高标准农田建设项目（二〇二三年，投融资创新）</t>
    </r>
  </si>
  <si>
    <r>
      <rPr>
        <sz val="11"/>
        <color theme="1"/>
        <rFont val="宋体"/>
        <charset val="134"/>
      </rPr>
      <t>四桥村</t>
    </r>
  </si>
  <si>
    <r>
      <rPr>
        <sz val="11"/>
        <color theme="1"/>
        <rFont val="宋体"/>
        <charset val="134"/>
      </rPr>
      <t>邵阳市洞口县水东镇高新村高标准农田建设项目（二〇二三年，投融资创新）</t>
    </r>
  </si>
  <si>
    <r>
      <rPr>
        <sz val="11"/>
        <color theme="1"/>
        <rFont val="宋体"/>
        <charset val="134"/>
      </rPr>
      <t>高新村</t>
    </r>
  </si>
  <si>
    <r>
      <rPr>
        <sz val="11"/>
        <color theme="1"/>
        <rFont val="宋体"/>
        <charset val="134"/>
      </rPr>
      <t>洞口县水东镇官冲村高标准农田建设项目（二〇二三年，投融资创新）</t>
    </r>
  </si>
  <si>
    <r>
      <rPr>
        <sz val="11"/>
        <color theme="1"/>
        <rFont val="宋体"/>
        <charset val="134"/>
      </rPr>
      <t>官冲村</t>
    </r>
  </si>
  <si>
    <r>
      <rPr>
        <sz val="11"/>
        <color theme="1"/>
        <rFont val="宋体"/>
        <charset val="134"/>
      </rPr>
      <t>洞口县水东镇水东村高标准农田建设项目（二〇二三年，投融资创新）</t>
    </r>
  </si>
  <si>
    <r>
      <rPr>
        <sz val="11"/>
        <color theme="1"/>
        <rFont val="宋体"/>
        <charset val="134"/>
      </rPr>
      <t>水东村</t>
    </r>
  </si>
  <si>
    <r>
      <rPr>
        <sz val="11"/>
        <color theme="1"/>
        <rFont val="宋体"/>
        <charset val="134"/>
      </rPr>
      <t>邵阳市洞口县竹市镇安南村高标准农田建设项目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</si>
  <si>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竹市镇</t>
    </r>
  </si>
  <si>
    <r>
      <rPr>
        <sz val="11"/>
        <color theme="1"/>
        <rFont val="宋体"/>
        <charset val="134"/>
      </rPr>
      <t>安南村</t>
    </r>
  </si>
  <si>
    <r>
      <rPr>
        <sz val="11"/>
        <color theme="1"/>
        <rFont val="宋体"/>
        <charset val="134"/>
      </rPr>
      <t>邵阳市洞口县竹市镇车田村高标准农田建设项目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</si>
  <si>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车田村</t>
    </r>
  </si>
  <si>
    <r>
      <rPr>
        <sz val="11"/>
        <color theme="1"/>
        <rFont val="宋体"/>
        <charset val="134"/>
      </rPr>
      <t>邵阳市洞口县竹市镇大湖村高标准农田建设项目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</si>
  <si>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大湖村</t>
    </r>
  </si>
  <si>
    <r>
      <rPr>
        <sz val="11"/>
        <color theme="1"/>
        <rFont val="宋体"/>
        <charset val="134"/>
      </rPr>
      <t>邵阳市洞口县竹市镇管竹村高标准农田建设项目（二〇二三年，投融资创新）</t>
    </r>
  </si>
  <si>
    <r>
      <rPr>
        <sz val="11"/>
        <color theme="1"/>
        <rFont val="宋体"/>
        <charset val="134"/>
      </rPr>
      <t>管竹村</t>
    </r>
  </si>
  <si>
    <r>
      <rPr>
        <sz val="11"/>
        <color theme="1"/>
        <rFont val="宋体"/>
        <charset val="134"/>
      </rPr>
      <t>邵阳市洞口县竹市镇合团村高标准农田建设项目（二〇二三年，投融资创新）</t>
    </r>
  </si>
  <si>
    <r>
      <rPr>
        <sz val="11"/>
        <color theme="1"/>
        <rFont val="宋体"/>
        <charset val="134"/>
      </rPr>
      <t>合团村</t>
    </r>
  </si>
  <si>
    <r>
      <rPr>
        <sz val="11"/>
        <color theme="1"/>
        <rFont val="宋体"/>
        <charset val="134"/>
      </rPr>
      <t>邵阳市洞口县岩山镇菱角村高标准农田建设项目（二〇二三年，投融资创新）</t>
    </r>
  </si>
  <si>
    <r>
      <rPr>
        <sz val="11"/>
        <color theme="1"/>
        <rFont val="宋体"/>
        <charset val="134"/>
      </rPr>
      <t>岩山镇</t>
    </r>
  </si>
  <si>
    <r>
      <rPr>
        <sz val="11"/>
        <color theme="1"/>
        <rFont val="宋体"/>
        <charset val="134"/>
      </rPr>
      <t>菱角村</t>
    </r>
  </si>
  <si>
    <r>
      <rPr>
        <sz val="11"/>
        <color theme="1"/>
        <rFont val="宋体"/>
        <charset val="134"/>
      </rPr>
      <t>邵阳市洞口县竹市镇龙潭村高标准农田建设项目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</si>
  <si>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龙潭村</t>
    </r>
  </si>
  <si>
    <r>
      <rPr>
        <sz val="11"/>
        <color theme="1"/>
        <rFont val="宋体"/>
        <charset val="134"/>
      </rPr>
      <t>邵阳市洞口县竹市镇炉山村高标准农田建设项目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</si>
  <si>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炉山村</t>
    </r>
  </si>
  <si>
    <r>
      <rPr>
        <sz val="11"/>
        <color theme="1"/>
        <rFont val="宋体"/>
        <charset val="134"/>
      </rPr>
      <t>邵阳市洞口县竹市镇棉花村高标准农田建设项目（二〇二三年，投融资创新）</t>
    </r>
  </si>
  <si>
    <r>
      <rPr>
        <sz val="11"/>
        <color theme="1"/>
        <rFont val="宋体"/>
        <charset val="134"/>
      </rPr>
      <t>棉花村</t>
    </r>
  </si>
  <si>
    <r>
      <rPr>
        <sz val="11"/>
        <color theme="1"/>
        <rFont val="宋体"/>
        <charset val="134"/>
      </rPr>
      <t>邵阳市洞口县岩山镇南景村高标准农田建设项目（二〇二三年，投融资创新）</t>
    </r>
  </si>
  <si>
    <r>
      <rPr>
        <sz val="11"/>
        <color theme="1"/>
        <rFont val="宋体"/>
        <charset val="134"/>
      </rPr>
      <t>南景村</t>
    </r>
  </si>
  <si>
    <r>
      <rPr>
        <sz val="11"/>
        <color theme="1"/>
        <rFont val="宋体"/>
        <charset val="134"/>
      </rPr>
      <t>邵阳市洞口县竹市镇市山村高标准农田建设项目（二〇二三年，投融资创新）</t>
    </r>
  </si>
  <si>
    <r>
      <rPr>
        <sz val="11"/>
        <color theme="1"/>
        <rFont val="宋体"/>
        <charset val="134"/>
      </rPr>
      <t>市山村</t>
    </r>
  </si>
  <si>
    <r>
      <rPr>
        <sz val="11"/>
        <color theme="1"/>
        <rFont val="宋体"/>
        <charset val="134"/>
      </rPr>
      <t>邵阳市洞口县竹市镇塘山村高标准农田建设项目（二〇二三年，投融资创新）</t>
    </r>
  </si>
  <si>
    <r>
      <rPr>
        <sz val="11"/>
        <color theme="1"/>
        <rFont val="宋体"/>
        <charset val="134"/>
      </rPr>
      <t>塘山村</t>
    </r>
  </si>
  <si>
    <r>
      <rPr>
        <sz val="11"/>
        <color theme="1"/>
        <rFont val="宋体"/>
        <charset val="134"/>
      </rPr>
      <t>邵阳市洞口县水东镇文田村高标准农田建设项目（二〇二三年，投融资创新）</t>
    </r>
  </si>
  <si>
    <r>
      <rPr>
        <sz val="11"/>
        <color theme="1"/>
        <rFont val="宋体"/>
        <charset val="134"/>
      </rPr>
      <t>文田村</t>
    </r>
  </si>
  <si>
    <r>
      <rPr>
        <sz val="11"/>
        <color theme="1"/>
        <rFont val="宋体"/>
        <charset val="134"/>
      </rPr>
      <t>邵阳市洞口县竹市镇新塘村高标准农田建设项目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</si>
  <si>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新塘村</t>
    </r>
  </si>
  <si>
    <r>
      <rPr>
        <sz val="11"/>
        <color theme="1"/>
        <rFont val="宋体"/>
        <charset val="134"/>
      </rPr>
      <t>邵阳市洞口县岩山镇岩山村高标准农田建设项目（二〇二三年，投融资创新）</t>
    </r>
  </si>
  <si>
    <r>
      <rPr>
        <sz val="11"/>
        <color theme="1"/>
        <rFont val="宋体"/>
        <charset val="134"/>
      </rPr>
      <t>岩山村</t>
    </r>
  </si>
  <si>
    <r>
      <rPr>
        <sz val="11"/>
        <color theme="1"/>
        <rFont val="宋体"/>
        <charset val="134"/>
      </rPr>
      <t>邵阳市洞口县竹市镇阳光村高标准农田建设项目（二〇二三年，投融资创新）</t>
    </r>
  </si>
  <si>
    <r>
      <rPr>
        <sz val="11"/>
        <color theme="1"/>
        <rFont val="宋体"/>
        <charset val="134"/>
      </rPr>
      <t>阳光村</t>
    </r>
  </si>
  <si>
    <r>
      <rPr>
        <sz val="11"/>
        <color theme="1"/>
        <rFont val="宋体"/>
        <charset val="134"/>
      </rPr>
      <t>邵阳市洞口县岩山镇阳家山村高标准农田建设项目（二〇二三年，投融资创新）</t>
    </r>
  </si>
  <si>
    <r>
      <rPr>
        <sz val="11"/>
        <color theme="1"/>
        <rFont val="宋体"/>
        <charset val="134"/>
      </rPr>
      <t>阳家山村</t>
    </r>
  </si>
  <si>
    <r>
      <rPr>
        <sz val="11"/>
        <color theme="1"/>
        <rFont val="宋体"/>
        <charset val="134"/>
      </rPr>
      <t>邵阳市洞口县岩山镇月塘村高标准农田建设项目（二〇二三年，投融资创新）</t>
    </r>
  </si>
  <si>
    <r>
      <rPr>
        <sz val="11"/>
        <color theme="1"/>
        <rFont val="宋体"/>
        <charset val="134"/>
      </rPr>
      <t>月塘村</t>
    </r>
  </si>
  <si>
    <r>
      <rPr>
        <sz val="11"/>
        <color theme="1"/>
        <rFont val="宋体"/>
        <charset val="134"/>
      </rPr>
      <t>洞口县水东镇杨万村高标准农田建设项目（二〇二三年，投融资创新）</t>
    </r>
  </si>
  <si>
    <r>
      <rPr>
        <sz val="11"/>
        <color theme="1"/>
        <rFont val="宋体"/>
        <charset val="134"/>
      </rPr>
      <t>杨万村</t>
    </r>
  </si>
  <si>
    <r>
      <rPr>
        <sz val="11"/>
        <color theme="1"/>
        <rFont val="宋体"/>
        <charset val="134"/>
      </rPr>
      <t>绥宁县</t>
    </r>
  </si>
  <si>
    <r>
      <rPr>
        <sz val="11"/>
        <color theme="1"/>
        <rFont val="宋体"/>
        <charset val="134"/>
      </rPr>
      <t>邵阳市绥宁县李熙桥镇梅林村等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</si>
  <si>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李熙桥镇</t>
    </r>
  </si>
  <si>
    <r>
      <rPr>
        <sz val="11"/>
        <color theme="1"/>
        <rFont val="宋体"/>
        <charset val="134"/>
      </rPr>
      <t>梅林村、大龙村、湾头村、陈家村、浆塘村、白玉村、增富村、洛口山村</t>
    </r>
  </si>
  <si>
    <r>
      <rPr>
        <sz val="11"/>
        <color theme="1"/>
        <rFont val="宋体"/>
        <charset val="134"/>
      </rPr>
      <t>邵阳市绥宁县李熙桥镇李熙村等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</si>
  <si>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李熙村、浆塘村、百家田村、塘玄湾村</t>
    </r>
  </si>
  <si>
    <r>
      <rPr>
        <sz val="11"/>
        <color theme="1"/>
        <rFont val="宋体"/>
        <charset val="134"/>
      </rPr>
      <t>邵阳市绥宁县关峡苗族乡插柳村高标准农田建设项目（二〇二三年，投融资创新）</t>
    </r>
  </si>
  <si>
    <r>
      <rPr>
        <sz val="11"/>
        <color theme="1"/>
        <rFont val="宋体"/>
        <charset val="134"/>
      </rPr>
      <t>关峡苗族乡</t>
    </r>
  </si>
  <si>
    <r>
      <rPr>
        <sz val="11"/>
        <color theme="1"/>
        <rFont val="宋体"/>
        <charset val="134"/>
      </rPr>
      <t>插柳村</t>
    </r>
  </si>
  <si>
    <r>
      <rPr>
        <sz val="11"/>
        <color theme="1"/>
        <rFont val="宋体"/>
        <charset val="134"/>
      </rPr>
      <t>邵阳市绥宁县红岩镇等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个乡镇廖水村等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</si>
  <si>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红岩镇、武阳镇</t>
    </r>
  </si>
  <si>
    <r>
      <rPr>
        <sz val="11"/>
        <color theme="1"/>
        <rFont val="宋体"/>
        <charset val="134"/>
      </rPr>
      <t>廖水村、竹溪村、三房村</t>
    </r>
  </si>
  <si>
    <r>
      <rPr>
        <sz val="11"/>
        <color theme="1"/>
        <rFont val="宋体"/>
        <charset val="134"/>
      </rPr>
      <t>邵阳市绥宁县红岩镇谢家村等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</si>
  <si>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红岩镇</t>
    </r>
  </si>
  <si>
    <r>
      <rPr>
        <sz val="11"/>
        <color theme="1"/>
        <rFont val="宋体"/>
        <charset val="134"/>
      </rPr>
      <t>上匡村、谢家村</t>
    </r>
  </si>
  <si>
    <r>
      <rPr>
        <sz val="11"/>
        <color theme="1"/>
        <rFont val="宋体"/>
        <charset val="134"/>
      </rPr>
      <t>邵阳市绥宁县李熙桥镇等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个乡镇梅林村等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</si>
  <si>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李熙桥镇、唐家坊镇</t>
    </r>
  </si>
  <si>
    <r>
      <rPr>
        <sz val="11"/>
        <color theme="1"/>
        <rFont val="宋体"/>
        <charset val="134"/>
      </rPr>
      <t>梅林村、赖梅村、石阶田村、曾家湾村、梅溪村</t>
    </r>
  </si>
  <si>
    <r>
      <rPr>
        <sz val="11"/>
        <color theme="1"/>
        <rFont val="宋体"/>
        <charset val="134"/>
      </rPr>
      <t>邵阳市绥宁县唐家坊镇赖梅村等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</si>
  <si>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唐家坊镇</t>
    </r>
  </si>
  <si>
    <r>
      <rPr>
        <sz val="11"/>
        <color theme="1"/>
        <rFont val="宋体"/>
        <charset val="134"/>
      </rPr>
      <t>赖梅村、宝善村</t>
    </r>
  </si>
  <si>
    <r>
      <rPr>
        <sz val="11"/>
        <color theme="1"/>
        <rFont val="宋体"/>
        <charset val="134"/>
      </rPr>
      <t>邵阳市绥宁县武阳镇六王村高标准农田建设项目（二〇二三年，投融资创新）</t>
    </r>
  </si>
  <si>
    <r>
      <rPr>
        <sz val="11"/>
        <color theme="1"/>
        <rFont val="宋体"/>
        <charset val="134"/>
      </rPr>
      <t>武阳镇</t>
    </r>
  </si>
  <si>
    <r>
      <rPr>
        <sz val="11"/>
        <color theme="1"/>
        <rFont val="宋体"/>
        <charset val="134"/>
      </rPr>
      <t>六王村</t>
    </r>
  </si>
  <si>
    <r>
      <rPr>
        <sz val="11"/>
        <color theme="1"/>
        <rFont val="宋体"/>
        <charset val="134"/>
      </rPr>
      <t>城步县</t>
    </r>
  </si>
  <si>
    <r>
      <rPr>
        <sz val="11"/>
        <color theme="1"/>
        <rFont val="宋体"/>
        <charset val="134"/>
      </rPr>
      <t>城步苗族自治县威溪乡白沙村等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</si>
  <si>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威溪乡</t>
    </r>
  </si>
  <si>
    <r>
      <rPr>
        <sz val="11"/>
        <color theme="1"/>
        <rFont val="宋体"/>
        <charset val="134"/>
      </rPr>
      <t>威溪乡白沙村、江坪村、长佃村、茶山村、雪花村、银衫村、复兴村、兴隆村、安福村</t>
    </r>
  </si>
  <si>
    <r>
      <rPr>
        <sz val="11"/>
        <color theme="1"/>
        <rFont val="宋体"/>
        <charset val="134"/>
      </rPr>
      <t>城步苗族自治县金紫乡等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个乡镇凤凰村等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</si>
  <si>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西岩镇、金紫乡、丹口镇、儒林镇</t>
    </r>
  </si>
  <si>
    <r>
      <rPr>
        <sz val="11"/>
        <color theme="1"/>
        <rFont val="宋体"/>
        <charset val="134"/>
      </rPr>
      <t>金紫乡凤凰村、三江村丹口镇信石村；西岩镇石龙村；儒林镇沉江渡社区</t>
    </r>
  </si>
  <si>
    <r>
      <rPr>
        <sz val="11"/>
        <color theme="1"/>
        <rFont val="宋体"/>
        <charset val="134"/>
      </rPr>
      <t>城步苗族自治县金紫乡等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个乡镇三江村等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</si>
  <si>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金紫乡、丹口镇</t>
    </r>
  </si>
  <si>
    <r>
      <rPr>
        <sz val="11"/>
        <color theme="1"/>
        <rFont val="宋体"/>
        <charset val="134"/>
      </rPr>
      <t>金紫乡三江村、凤凰村、丹口镇永平村、信石村、羊石村</t>
    </r>
  </si>
  <si>
    <r>
      <rPr>
        <sz val="11"/>
        <color theme="1"/>
        <rFont val="宋体"/>
        <charset val="134"/>
      </rPr>
      <t>新宁县</t>
    </r>
  </si>
  <si>
    <r>
      <rPr>
        <sz val="11"/>
        <color theme="1"/>
        <rFont val="宋体"/>
        <charset val="134"/>
      </rPr>
      <t>邵阳市新宁县高桥镇等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个乡镇司机村等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</si>
  <si>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黄龙镇、高桥镇</t>
    </r>
  </si>
  <si>
    <r>
      <rPr>
        <sz val="11"/>
        <color theme="1"/>
        <rFont val="宋体"/>
        <charset val="134"/>
      </rPr>
      <t>黄龙镇：羊坪村、沉水村；高桥镇：涂江村、低坪村、甘家村、双江村、高桥村、井坪村、长坪村、大富村、栗叶村、横板村、岩底村、清水村、司机村、烟村；</t>
    </r>
  </si>
  <si>
    <r>
      <rPr>
        <sz val="11"/>
        <color theme="1"/>
        <rFont val="宋体"/>
        <charset val="134"/>
      </rPr>
      <t>邵阳市新宁县黄龙镇等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个乡镇羊坪村等</t>
    </r>
    <r>
      <rPr>
        <sz val="11"/>
        <color theme="1"/>
        <rFont val="Times New Roman"/>
        <charset val="134"/>
      </rPr>
      <t>21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</si>
  <si>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黄龙镇：尹家村、朱元冲村、新田村、黄龙村、四川合村、塘边村、栗山村、跳石村、肖家岭村；高桥镇：涂江村、低坪村、甘家村、双江村、高桥村、井坪村、长坪村、栗叶村、横板村、岩底村、司机村、清水村；</t>
    </r>
  </si>
  <si>
    <r>
      <rPr>
        <sz val="11"/>
        <color theme="1"/>
        <rFont val="宋体"/>
        <charset val="134"/>
      </rPr>
      <t>邵阳市新宁县回龙寺镇等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个乡镇板桥村等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</si>
  <si>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金石镇、回龙寺镇</t>
    </r>
  </si>
  <si>
    <r>
      <rPr>
        <sz val="11"/>
        <color theme="1"/>
        <rFont val="宋体"/>
        <charset val="134"/>
      </rPr>
      <t>金石镇：宛旦平村；回龙寺镇：茼蒿村、东风村、板桥村、昂家村、花溪村、军田村、杨桥村</t>
    </r>
  </si>
  <si>
    <r>
      <rPr>
        <sz val="11"/>
        <color theme="1"/>
        <rFont val="宋体"/>
        <charset val="134"/>
      </rPr>
      <t>武冈市</t>
    </r>
  </si>
  <si>
    <r>
      <rPr>
        <sz val="11"/>
        <color theme="1"/>
        <rFont val="宋体"/>
        <charset val="134"/>
      </rPr>
      <t>邵阳市武冈市湾头桥镇等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个乡镇泉塘村等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二〇二三年，新增建设）</t>
    </r>
  </si>
  <si>
    <r>
      <rPr>
        <sz val="11"/>
        <color theme="1"/>
        <rFont val="宋体"/>
        <charset val="134"/>
      </rPr>
      <t>湾头桥镇、文坪镇、晏田乡</t>
    </r>
  </si>
  <si>
    <r>
      <rPr>
        <sz val="11"/>
        <color theme="1"/>
        <rFont val="宋体"/>
        <charset val="134"/>
      </rPr>
      <t>湾头桥镇大湾桥村、泉塘村、世富村、幸福村、大团村；文坪镇东古村、枧道村、天心桥村、幸福村、农家桥村；晏田乡大坪冲村、扶塘村、合心村、荷花村、栗山园村</t>
    </r>
  </si>
  <si>
    <r>
      <rPr>
        <sz val="11"/>
        <color theme="1"/>
        <rFont val="宋体"/>
        <charset val="134"/>
      </rPr>
      <t>邵阳市武冈市邓家铺镇卧龙村等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二〇二三年，改造提升）</t>
    </r>
  </si>
  <si>
    <r>
      <rPr>
        <sz val="11"/>
        <color theme="1"/>
        <rFont val="宋体"/>
        <charset val="134"/>
      </rPr>
      <t>邓家铺镇</t>
    </r>
  </si>
  <si>
    <r>
      <rPr>
        <sz val="11"/>
        <color theme="1"/>
        <rFont val="宋体"/>
        <charset val="134"/>
      </rPr>
      <t>邓家铺镇：黄塘村、扶峰村、岩口村、大塘新村、三和村、新风村、石龙兴村、邓家铺社区、卧龙村、聚宝村、安家村</t>
    </r>
  </si>
  <si>
    <r>
      <rPr>
        <sz val="11"/>
        <color theme="1"/>
        <rFont val="宋体"/>
        <charset val="134"/>
      </rPr>
      <t>邵阳市武冈市大甸镇尖山村高标准农田建设项目（二〇二三年，投融资创新）</t>
    </r>
  </si>
  <si>
    <r>
      <rPr>
        <sz val="11"/>
        <color theme="1"/>
        <rFont val="宋体"/>
        <charset val="134"/>
      </rPr>
      <t>大甸镇</t>
    </r>
  </si>
  <si>
    <r>
      <rPr>
        <sz val="11"/>
        <color theme="1"/>
        <rFont val="宋体"/>
        <charset val="134"/>
      </rPr>
      <t>尖山村</t>
    </r>
  </si>
  <si>
    <r>
      <rPr>
        <sz val="11"/>
        <color theme="1"/>
        <rFont val="宋体"/>
        <charset val="134"/>
      </rPr>
      <t>邵阳市武冈市龙溪镇连山村高标准农田建设项目（二〇二三年，投融资创新）</t>
    </r>
  </si>
  <si>
    <r>
      <rPr>
        <sz val="11"/>
        <color theme="1"/>
        <rFont val="宋体"/>
        <charset val="134"/>
      </rPr>
      <t>龙溪镇</t>
    </r>
  </si>
  <si>
    <r>
      <rPr>
        <sz val="11"/>
        <color theme="1"/>
        <rFont val="宋体"/>
        <charset val="134"/>
      </rPr>
      <t>连山村</t>
    </r>
  </si>
  <si>
    <r>
      <rPr>
        <sz val="11"/>
        <color theme="1"/>
        <rFont val="宋体"/>
        <charset val="134"/>
      </rPr>
      <t>邵阳市武冈市文坪镇横江村高标准农田建设项目（二〇二三年，投融资创新）</t>
    </r>
  </si>
  <si>
    <r>
      <rPr>
        <sz val="11"/>
        <color theme="1"/>
        <rFont val="宋体"/>
        <charset val="134"/>
      </rPr>
      <t>文坪镇</t>
    </r>
  </si>
  <si>
    <r>
      <rPr>
        <sz val="11"/>
        <color theme="1"/>
        <rFont val="宋体"/>
        <charset val="134"/>
      </rPr>
      <t>横江村</t>
    </r>
  </si>
  <si>
    <r>
      <rPr>
        <sz val="11"/>
        <color theme="1"/>
        <rFont val="宋体"/>
        <charset val="134"/>
      </rPr>
      <t>邵阳市武冈市邓元泰镇踏岭村高标准农田建设项目（二〇二三年，投融资创新）</t>
    </r>
  </si>
  <si>
    <r>
      <rPr>
        <sz val="11"/>
        <color theme="1"/>
        <rFont val="宋体"/>
        <charset val="134"/>
      </rPr>
      <t>邓元泰镇</t>
    </r>
  </si>
  <si>
    <r>
      <rPr>
        <sz val="11"/>
        <color theme="1"/>
        <rFont val="宋体"/>
        <charset val="134"/>
      </rPr>
      <t>踏岭村</t>
    </r>
  </si>
  <si>
    <r>
      <rPr>
        <sz val="11"/>
        <color theme="1"/>
        <rFont val="宋体"/>
        <charset val="134"/>
      </rPr>
      <t>邵阳市武冈市法相岩街道办事处独山村高标准农田建设项目（二〇二三年，投融资创新）</t>
    </r>
  </si>
  <si>
    <r>
      <rPr>
        <sz val="11"/>
        <color theme="1"/>
        <rFont val="宋体"/>
        <charset val="134"/>
      </rPr>
      <t>法相岩街道办事处</t>
    </r>
  </si>
  <si>
    <r>
      <rPr>
        <sz val="11"/>
        <color theme="1"/>
        <rFont val="宋体"/>
        <charset val="134"/>
      </rPr>
      <t>独山村</t>
    </r>
  </si>
  <si>
    <r>
      <rPr>
        <sz val="11"/>
        <color theme="1"/>
        <rFont val="宋体"/>
        <charset val="134"/>
      </rPr>
      <t>邵阳市武冈市湾头桥镇南桥村高标准农田建设项目（二〇二三年，投融资创新）</t>
    </r>
  </si>
  <si>
    <r>
      <rPr>
        <sz val="11"/>
        <color theme="1"/>
        <rFont val="宋体"/>
        <charset val="134"/>
      </rPr>
      <t>湾头桥镇</t>
    </r>
  </si>
  <si>
    <r>
      <rPr>
        <sz val="11"/>
        <color theme="1"/>
        <rFont val="宋体"/>
        <charset val="134"/>
      </rPr>
      <t>南桥村</t>
    </r>
  </si>
  <si>
    <r>
      <rPr>
        <sz val="11"/>
        <color theme="1"/>
        <rFont val="宋体"/>
        <charset val="134"/>
      </rPr>
      <t>邵阳市武冈市湾头桥镇永丰村高标准农田建设项目（二〇二三年，投融资创新）</t>
    </r>
  </si>
  <si>
    <r>
      <rPr>
        <sz val="11"/>
        <color theme="1"/>
        <rFont val="宋体"/>
        <charset val="134"/>
      </rPr>
      <t>永丰村</t>
    </r>
  </si>
  <si>
    <r>
      <rPr>
        <sz val="11"/>
        <color theme="1"/>
        <rFont val="宋体"/>
        <charset val="134"/>
      </rPr>
      <t>邵阳市武冈市邓元泰镇资源村（一）高标准农田建设项目（二〇二三年，投融资创新）</t>
    </r>
  </si>
  <si>
    <r>
      <rPr>
        <sz val="11"/>
        <color theme="1"/>
        <rFont val="宋体"/>
        <charset val="134"/>
      </rPr>
      <t>资源村</t>
    </r>
  </si>
  <si>
    <r>
      <rPr>
        <sz val="11"/>
        <color theme="1"/>
        <rFont val="宋体"/>
        <charset val="134"/>
      </rPr>
      <t>邵阳市武冈市邓元泰镇资源村（二）高标准农田建设项目（二〇二三年，投融资创新）</t>
    </r>
  </si>
  <si>
    <r>
      <rPr>
        <sz val="11"/>
        <color theme="1"/>
        <rFont val="宋体"/>
        <charset val="134"/>
      </rPr>
      <t>邵阳市武冈市邓元泰镇渡头桥村高标准农田建设项目（二〇二三年，投融资创新）</t>
    </r>
  </si>
  <si>
    <r>
      <rPr>
        <sz val="11"/>
        <color theme="1"/>
        <rFont val="宋体"/>
        <charset val="134"/>
      </rPr>
      <t>渡头桥村</t>
    </r>
  </si>
  <si>
    <r>
      <rPr>
        <sz val="11"/>
        <color theme="1"/>
        <rFont val="宋体"/>
        <charset val="134"/>
      </rPr>
      <t>邵阳市武冈市稠树塘镇田中村高标准农田建设项目（二〇二三年，投融资创新）</t>
    </r>
  </si>
  <si>
    <r>
      <rPr>
        <sz val="11"/>
        <color theme="1"/>
        <rFont val="宋体"/>
        <charset val="134"/>
      </rPr>
      <t>稠树塘镇</t>
    </r>
  </si>
  <si>
    <r>
      <rPr>
        <sz val="11"/>
        <color theme="1"/>
        <rFont val="宋体"/>
        <charset val="134"/>
      </rPr>
      <t>田中村</t>
    </r>
  </si>
  <si>
    <r>
      <rPr>
        <sz val="11"/>
        <color theme="1"/>
        <rFont val="宋体"/>
        <charset val="134"/>
      </rPr>
      <t>邵阳市武冈市湾头桥镇泻油村高标准农田建设项目（二〇二三年，投融资创新）</t>
    </r>
  </si>
  <si>
    <r>
      <rPr>
        <sz val="11"/>
        <color theme="1"/>
        <rFont val="宋体"/>
        <charset val="134"/>
      </rPr>
      <t>泻油村</t>
    </r>
  </si>
  <si>
    <r>
      <rPr>
        <sz val="11"/>
        <color theme="1"/>
        <rFont val="宋体"/>
        <charset val="134"/>
      </rPr>
      <t>邵阳市武冈市湾头桥镇泉塘村高标准农田建设项目（二〇二三年，投融资创新）</t>
    </r>
  </si>
  <si>
    <r>
      <rPr>
        <sz val="11"/>
        <color theme="1"/>
        <rFont val="宋体"/>
        <charset val="134"/>
      </rPr>
      <t>泉塘村</t>
    </r>
  </si>
  <si>
    <r>
      <rPr>
        <sz val="11"/>
        <color theme="1"/>
        <rFont val="宋体"/>
        <charset val="134"/>
      </rPr>
      <t>邵阳市武冈市湾头桥镇等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个乡镇长友村等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</si>
  <si>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湾头桥镇、荆竹铺镇、稠树塘镇</t>
    </r>
  </si>
  <si>
    <r>
      <rPr>
        <sz val="11"/>
        <color theme="1"/>
        <rFont val="宋体"/>
        <charset val="134"/>
      </rPr>
      <t>湾头桥镇城口村、青龙村、长友村；稠树塘镇甘田；荆竹铺镇公堂村</t>
    </r>
  </si>
  <si>
    <r>
      <rPr>
        <sz val="11"/>
        <color theme="1"/>
        <rFont val="宋体"/>
        <charset val="134"/>
      </rPr>
      <t>大祥区</t>
    </r>
  </si>
  <si>
    <r>
      <rPr>
        <sz val="11"/>
        <color theme="1"/>
        <rFont val="宋体"/>
        <charset val="134"/>
      </rPr>
      <t>邵阳市大祥区雨溪镇等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个乡镇五花村等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</si>
  <si>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板桥乡、雨溪街道</t>
    </r>
  </si>
  <si>
    <r>
      <rPr>
        <sz val="11"/>
        <color theme="1"/>
        <rFont val="宋体"/>
        <charset val="134"/>
      </rPr>
      <t>金桥村、邵水村、蔡家村、召伯村、龙头村、罗塘村、唐四村、五花村</t>
    </r>
  </si>
  <si>
    <r>
      <rPr>
        <sz val="11"/>
        <color theme="1"/>
        <rFont val="宋体"/>
        <charset val="134"/>
      </rPr>
      <t>北塔区</t>
    </r>
  </si>
  <si>
    <r>
      <rPr>
        <sz val="11"/>
        <color theme="1"/>
        <rFont val="宋体"/>
        <charset val="134"/>
      </rPr>
      <t>邵阳市北塔区茶元头街道等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个乡镇兴隆社区等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</si>
  <si>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茶元头街道</t>
    </r>
  </si>
  <si>
    <r>
      <rPr>
        <sz val="11"/>
        <color theme="1"/>
        <rFont val="宋体"/>
        <charset val="134"/>
      </rPr>
      <t>兴隆社区、茶元头村</t>
    </r>
  </si>
  <si>
    <r>
      <rPr>
        <sz val="11"/>
        <color theme="1"/>
        <rFont val="宋体"/>
        <charset val="134"/>
      </rPr>
      <t>邵阳市北塔区茶元头街道等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个乡镇沐三村等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</si>
  <si>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沐三村、江北社区</t>
    </r>
  </si>
  <si>
    <r>
      <rPr>
        <sz val="11"/>
        <color theme="1"/>
        <rFont val="宋体"/>
        <charset val="134"/>
      </rPr>
      <t>双清区</t>
    </r>
  </si>
  <si>
    <r>
      <rPr>
        <sz val="11"/>
        <color theme="1"/>
        <rFont val="宋体"/>
        <charset val="134"/>
      </rPr>
      <t>邵阳市双清区高崇山镇等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个乡镇马杨村等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</si>
  <si>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高崇山镇</t>
    </r>
  </si>
  <si>
    <r>
      <rPr>
        <sz val="11"/>
        <color theme="1"/>
        <rFont val="宋体"/>
        <charset val="134"/>
      </rPr>
      <t>马杨村、高崇山社区、渔长村</t>
    </r>
  </si>
  <si>
    <r>
      <rPr>
        <sz val="11"/>
        <color theme="1"/>
        <rFont val="宋体"/>
        <charset val="134"/>
      </rPr>
      <t>邵阳市双清区高崇山镇等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个乡镇马杨村等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</si>
  <si>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马杨村</t>
    </r>
  </si>
  <si>
    <r>
      <rPr>
        <b/>
        <sz val="11"/>
        <color theme="1"/>
        <rFont val="宋体"/>
        <charset val="134"/>
      </rPr>
      <t>岳阳市</t>
    </r>
  </si>
  <si>
    <r>
      <rPr>
        <sz val="11"/>
        <color theme="1"/>
        <rFont val="宋体"/>
        <charset val="134"/>
      </rPr>
      <t>君山区</t>
    </r>
  </si>
  <si>
    <r>
      <rPr>
        <sz val="11"/>
        <color theme="1"/>
        <rFont val="宋体"/>
        <charset val="134"/>
      </rPr>
      <t>岳阳市君山区良心堡镇等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个乡镇福星村等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</si>
  <si>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柳林洲街道、钱粮湖镇、良心堡镇</t>
    </r>
  </si>
  <si>
    <r>
      <rPr>
        <sz val="11"/>
        <color theme="1"/>
        <rFont val="宋体"/>
        <charset val="134"/>
      </rPr>
      <t>二洲子村、上反咀村、牛奶湖村、福星村</t>
    </r>
  </si>
  <si>
    <r>
      <rPr>
        <sz val="11"/>
        <color theme="1"/>
        <rFont val="宋体"/>
        <charset val="134"/>
      </rPr>
      <t>岳阳市君山区钱粮湖镇等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个乡镇观音村等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</si>
  <si>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柳林洲街道、钱粮湖镇、广兴洲镇</t>
    </r>
  </si>
  <si>
    <r>
      <rPr>
        <sz val="11"/>
        <color theme="1"/>
        <rFont val="宋体"/>
        <charset val="134"/>
      </rPr>
      <t>二洲子村、上反咀村、瓦湾村、林角老居委会、观音村、银杯社区、三角闸村、保庆村、联合村、沿江村、黄安村</t>
    </r>
  </si>
  <si>
    <r>
      <rPr>
        <sz val="11"/>
        <color theme="1"/>
        <rFont val="宋体"/>
        <charset val="134"/>
      </rPr>
      <t>岳阳县</t>
    </r>
  </si>
  <si>
    <r>
      <rPr>
        <sz val="11"/>
        <color theme="1"/>
        <rFont val="宋体"/>
        <charset val="134"/>
      </rPr>
      <t>岳阳市岳阳县步仙镇等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个乡镇松溪村等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</si>
  <si>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步仙镇、月田镇、公田镇、毛田镇、杨林街镇、中洲乡、麻塘办事处</t>
    </r>
  </si>
  <si>
    <r>
      <rPr>
        <sz val="11"/>
        <color theme="1"/>
        <rFont val="宋体"/>
        <charset val="134"/>
      </rPr>
      <t>山美村、北斗岭村、仙桥村、凤凰村、松溪村、步仙湖村、新合村、安山村、关王村、狮山村、立新村、芭蕉村、港口村、杨林街村、平江河村、金垅村</t>
    </r>
  </si>
  <si>
    <r>
      <rPr>
        <sz val="11"/>
        <color theme="1"/>
        <rFont val="宋体"/>
        <charset val="134"/>
      </rPr>
      <t>岳阳市岳阳县柏祥镇等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个乡镇柏祥村等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</si>
  <si>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柏祥镇、筻口镇、黄沙街镇、荣家湾镇、新墙镇、新开镇、长湖乡</t>
    </r>
  </si>
  <si>
    <t>柏祥村、临港村、七一村、十步桥村、伏太村、万庆村、桑园村、中村村、刘民居委会、漆市村、黄秀村、鹿角村、清水村、马山村、荆洲村</t>
  </si>
  <si>
    <r>
      <rPr>
        <sz val="11"/>
        <color theme="1"/>
        <rFont val="宋体"/>
        <charset val="134"/>
      </rPr>
      <t>岳阳市岳阳县柏祥镇等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个乡镇临港村等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</si>
  <si>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柏祥镇、步仙镇、月田镇、黄沙街镇、长湖乡、中洲乡、杨林街镇、新开镇、筻口镇、公田镇</t>
    </r>
  </si>
  <si>
    <r>
      <rPr>
        <sz val="11"/>
        <color theme="1"/>
        <rFont val="宋体"/>
        <charset val="134"/>
      </rPr>
      <t>临港村、仙桥村、巴陵村、茨洞村、三和村、荆洲村、坪桥湖村、尚书村、常山村、友谊村、潼溪村、伏太村、塘田村</t>
    </r>
  </si>
  <si>
    <r>
      <rPr>
        <sz val="11"/>
        <color theme="1"/>
        <rFont val="宋体"/>
        <charset val="134"/>
      </rPr>
      <t>华容县</t>
    </r>
  </si>
  <si>
    <r>
      <rPr>
        <sz val="11"/>
        <color theme="1"/>
        <rFont val="宋体"/>
        <charset val="134"/>
      </rPr>
      <t>岳阳市华容县鲇鱼须镇等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个乡镇白合村等</t>
    </r>
    <r>
      <rPr>
        <sz val="11"/>
        <color theme="1"/>
        <rFont val="Times New Roman"/>
        <charset val="134"/>
      </rPr>
      <t>21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</si>
  <si>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鲇鱼须镇、三封寺镇、章华镇、禹山镇、操军镇、东山镇、万庾镇</t>
    </r>
  </si>
  <si>
    <r>
      <rPr>
        <sz val="11"/>
        <color theme="1"/>
        <rFont val="宋体"/>
        <charset val="134"/>
      </rPr>
      <t>白合村、蔡田村、宋市村、辅安村、复兴村、泰和村、仙鹅寺村、高桥村、华容道村、牌坊村、凤形村、栗树村、话岗村、十里铺村、青山村、鱼口村、南岭村、瓦圻村、砚溪村、留仙村、鲁家村</t>
    </r>
  </si>
  <si>
    <r>
      <rPr>
        <sz val="11"/>
        <color theme="1"/>
        <rFont val="宋体"/>
        <charset val="134"/>
      </rPr>
      <t>岳阳市华容县万庾镇等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个乡镇月形村等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个村高标准农田建设项目（二〇二三年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投融资创新）</t>
    </r>
  </si>
  <si>
    <r>
      <rPr>
        <sz val="11"/>
        <color theme="1"/>
        <rFont val="宋体"/>
        <charset val="134"/>
      </rPr>
      <t>三封寺镇、鲇鱼须镇、万庾镇</t>
    </r>
  </si>
  <si>
    <r>
      <rPr>
        <sz val="11"/>
        <color theme="1"/>
        <rFont val="宋体"/>
        <charset val="134"/>
      </rPr>
      <t>辅安村、复兴村、泰和村、麦地村、月形村</t>
    </r>
  </si>
  <si>
    <r>
      <rPr>
        <sz val="11"/>
        <color theme="1"/>
        <rFont val="宋体"/>
        <charset val="134"/>
      </rPr>
      <t>岳阳市华容县万庾镇等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个乡镇高标准农田建设项目（二〇二三年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投融资创新）</t>
    </r>
  </si>
  <si>
    <r>
      <rPr>
        <sz val="11"/>
        <color theme="1"/>
        <rFont val="宋体"/>
        <charset val="134"/>
      </rPr>
      <t>章华镇、万庾镇、治河渡镇</t>
    </r>
  </si>
  <si>
    <r>
      <rPr>
        <sz val="11"/>
        <color theme="1"/>
        <rFont val="宋体"/>
        <charset val="134"/>
      </rPr>
      <t>话岗村、月形村、横堤村、潘家渡村</t>
    </r>
  </si>
  <si>
    <r>
      <rPr>
        <sz val="11"/>
        <color theme="1"/>
        <rFont val="宋体"/>
        <charset val="134"/>
      </rPr>
      <t>汨罗市</t>
    </r>
  </si>
  <si>
    <r>
      <rPr>
        <sz val="11"/>
        <color theme="1"/>
        <rFont val="宋体"/>
        <charset val="134"/>
      </rPr>
      <t>岳阳市汨罗市桃林寺镇等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宋体"/>
        <charset val="134"/>
      </rPr>
      <t>个乡镇石桥村等</t>
    </r>
    <r>
      <rPr>
        <sz val="11"/>
        <color theme="1"/>
        <rFont val="Times New Roman"/>
        <charset val="134"/>
      </rPr>
      <t>62</t>
    </r>
    <r>
      <rPr>
        <sz val="11"/>
        <color theme="1"/>
        <rFont val="宋体"/>
        <charset val="134"/>
      </rPr>
      <t>个村高标准农田建设项目（二〇二三年，投融资创新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</si>
  <si>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桃林寺镇、古培镇、归义镇、长乐镇、三江镇、白塘镇、大荆镇、白水镇、弼时镇、屈子祠镇、神鼎山镇、新市镇、罗江镇、汨罗镇、川山坪镇</t>
    </r>
  </si>
  <si>
    <t>汨罗市桃林寺镇石桥村、三新村、东塘社区、永红村、永兴村、亦仁村、合力村、西塘村；古培镇雨坛村、课功村、南环村；归义镇上马社区；长乐镇长乐村、海山村、长北村、合旗村；三江镇智峰村、望峰村、双桥村；白塘镇磊石山村、白塘村、穆屯村、汨北村；大荆镇白杨村、桂花村、金渡村、大荆社区；白水镇西长村、越江村、三星村、大塘村、关北村；弼时镇李家塅村、明月山村、高燕村、南龙村；屈子祠镇范家园村、伏林村、双楚村、金山村、徽山村、屈子祠村、永青村；神鼎山镇兰溪村、黄柏村、先锋村、新开村、神鼎山村、双枫村、鹅江村；新市镇元福村罗江镇罗江村、金塘村、天井村、群英村、石仑山村、红花山村；汨罗镇蟠龙桥村、九雁村、江景村共；川山坪镇燕塘村、白马城村</t>
  </si>
  <si>
    <r>
      <rPr>
        <sz val="11"/>
        <color theme="1"/>
        <rFont val="宋体"/>
        <charset val="134"/>
      </rPr>
      <t>岳阳市汨罗市神鼎山镇等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宋体"/>
        <charset val="134"/>
      </rPr>
      <t>个镇苏南村等</t>
    </r>
    <r>
      <rPr>
        <sz val="11"/>
        <color theme="1"/>
        <rFont val="Times New Roman"/>
        <charset val="134"/>
      </rPr>
      <t>45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</si>
  <si>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白水镇、白塘镇、弼时镇、川山坪镇、大荆镇、古培镇、罗江镇、汨罗镇、屈子祠镇、三江镇、神鼎山镇、桃林寺镇、新市镇、长乐镇、归义镇</t>
    </r>
  </si>
  <si>
    <t>汨罗市白水镇高冲村、唐山村；白塘镇高联村、汨北村、仁义村；弼时镇大里塘村、序贤村；川山坪镇白马城村、毛岭村、青江村、清泉村、三姊村、新船山村燕塘村；大荆镇白杨村、东文村、金龙新村、大荆社区、古仑村；古培镇课功村、汨水村、双凤村；罗江镇罗滨村、罗江村、汨东村、群英村、石仑山村、滨江村、尚义村；汨罗镇汴塘村、九雁村、瞭家山社区、江景村；屈子祠镇范家园村、伏林村、新茶村、新义村、金山村、渔街村；三江镇太平村；神鼎山镇丰仓村、黄柏村、沙溪村、神鼎山村、双江口村、苏南村；桃林寺镇合力村、江北村、三新村、新塘社区、永红村、永新村、赤卫村、高丰村、石桥村、亦仁村；新市镇八里村、团螺村；长乐镇海山村、青狮村；归义镇上马社区</t>
  </si>
  <si>
    <r>
      <rPr>
        <sz val="11"/>
        <color theme="1"/>
        <rFont val="宋体"/>
        <charset val="134"/>
      </rPr>
      <t>岳阳市汨罗市汨罗镇等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个乡镇汴塘村等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</si>
  <si>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大荆镇、归义镇、罗江镇、汨罗镇、屈子祠、川山坪镇、桃林寺镇</t>
    </r>
  </si>
  <si>
    <t>大荆镇大荆社区、归义镇上马社区、罗江镇滨江村、尚义村、汨罗镇汴塘村、汨罗镇九雁村、屈子祠镇金山村、范家园村、屈子祠村、渔街村、川山坪镇燕塘村、桃林寺镇赤卫村、新塘社区</t>
  </si>
  <si>
    <r>
      <rPr>
        <sz val="11"/>
        <color theme="1"/>
        <rFont val="宋体"/>
        <charset val="134"/>
      </rPr>
      <t>岳阳市汨罗市桃林寺镇等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个乡镇高丰村等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</si>
  <si>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川山坪镇、古培镇、罗江镇、汨罗镇、桃林寺镇、长乐镇</t>
    </r>
  </si>
  <si>
    <t>川山坪镇新船山村；古培镇双凤村；罗江镇罗江村；汨罗镇江景村；桃林寺镇赤卫村、东塘社区、高丰村、石桥村、亦仁村、永红村；长乐镇海山村、青狮村</t>
  </si>
  <si>
    <r>
      <rPr>
        <sz val="11"/>
        <color theme="1"/>
        <rFont val="宋体"/>
        <charset val="134"/>
      </rPr>
      <t>屈原管理区</t>
    </r>
  </si>
  <si>
    <r>
      <rPr>
        <sz val="11"/>
        <color theme="1"/>
        <rFont val="宋体"/>
        <charset val="134"/>
      </rPr>
      <t>岳阳市屈原管理区凤凰乡磊石村高标准农田建设项目（二〇二三年，改造提升）</t>
    </r>
  </si>
  <si>
    <r>
      <rPr>
        <sz val="11"/>
        <color theme="1"/>
        <rFont val="宋体"/>
        <charset val="134"/>
      </rPr>
      <t>凤凰乡</t>
    </r>
  </si>
  <si>
    <r>
      <rPr>
        <sz val="11"/>
        <color theme="1"/>
        <rFont val="宋体"/>
        <charset val="134"/>
      </rPr>
      <t>磊石村</t>
    </r>
  </si>
  <si>
    <r>
      <rPr>
        <sz val="11"/>
        <color theme="1"/>
        <rFont val="宋体"/>
        <charset val="134"/>
      </rPr>
      <t>岳阳市屈原管理区营田镇荷花村高标准农田建设项目（二〇二三年，新增建设）</t>
    </r>
  </si>
  <si>
    <r>
      <rPr>
        <sz val="11"/>
        <color theme="1"/>
        <rFont val="宋体"/>
        <charset val="134"/>
      </rPr>
      <t>营田镇</t>
    </r>
  </si>
  <si>
    <r>
      <rPr>
        <sz val="11"/>
        <color theme="1"/>
        <rFont val="宋体"/>
        <charset val="134"/>
      </rPr>
      <t>荷花村</t>
    </r>
  </si>
  <si>
    <r>
      <rPr>
        <sz val="11"/>
        <color theme="1"/>
        <rFont val="宋体"/>
        <charset val="134"/>
      </rPr>
      <t>岳阳市屈原管理区凤凰乡等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个乡镇磊石村等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个村高标准农田建设项目（二〇二三年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投融资创新）</t>
    </r>
  </si>
  <si>
    <r>
      <rPr>
        <sz val="11"/>
        <color theme="1"/>
        <rFont val="宋体"/>
        <charset val="134"/>
      </rPr>
      <t>凤凰乡、营田镇、河市镇</t>
    </r>
  </si>
  <si>
    <r>
      <rPr>
        <sz val="11"/>
        <color theme="1"/>
        <rFont val="宋体"/>
        <charset val="134"/>
      </rPr>
      <t>团湖、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宝塔、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八港、河泊潭、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东干、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磊石、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磊石军区、古罗城、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新洲、三和村</t>
    </r>
  </si>
  <si>
    <r>
      <rPr>
        <sz val="11"/>
        <color theme="1"/>
        <rFont val="宋体"/>
        <charset val="134"/>
      </rPr>
      <t>平江县</t>
    </r>
  </si>
  <si>
    <r>
      <rPr>
        <sz val="11"/>
        <color theme="1"/>
        <rFont val="宋体"/>
        <charset val="134"/>
      </rPr>
      <t>岳阳市平江县汉昌街道等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个乡镇北附村等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</si>
  <si>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汉昌街道、瓮江镇</t>
    </r>
  </si>
  <si>
    <r>
      <rPr>
        <sz val="11"/>
        <color theme="1"/>
        <rFont val="宋体"/>
        <charset val="134"/>
      </rPr>
      <t>汉昌街道的北附村、三望冲村；瓮江镇的淤泥村</t>
    </r>
  </si>
  <si>
    <r>
      <rPr>
        <sz val="11"/>
        <color theme="1"/>
        <rFont val="宋体"/>
        <charset val="134"/>
      </rPr>
      <t>岳阳市平江县三市镇等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个乡镇官田村等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</si>
  <si>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瓮江镇、三市镇、加义镇</t>
    </r>
  </si>
  <si>
    <r>
      <rPr>
        <sz val="11"/>
        <color theme="1"/>
        <rFont val="宋体"/>
        <charset val="134"/>
      </rPr>
      <t>三市镇的中沙村、官田村、渡头村、保丰岭村、永太村、联华村；瓮江镇的晋坪村、新源村；加义镇的杨林街村、东山村、献冲社区</t>
    </r>
  </si>
  <si>
    <r>
      <rPr>
        <sz val="11"/>
        <color theme="1"/>
        <rFont val="宋体"/>
        <charset val="134"/>
      </rPr>
      <t>岳阳市平江县三阳乡等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个乡镇苏岳村等</t>
    </r>
    <r>
      <rPr>
        <sz val="11"/>
        <color theme="1"/>
        <rFont val="Times New Roman"/>
        <charset val="134"/>
      </rPr>
      <t>17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</si>
  <si>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三阳乡、岑川镇、福寿山镇、余坪镇</t>
    </r>
  </si>
  <si>
    <r>
      <rPr>
        <sz val="11"/>
        <color theme="1"/>
        <rFont val="宋体"/>
        <charset val="134"/>
      </rPr>
      <t>岑川镇新沙村、包湾村、新南村、九峰村；福寿山镇到湾村、洞下村、尧丰村、北山村、白寺村、宝石村、尚山村、蒋山村；三阳乡苏岳村、万古村、金安村；余坪镇泉源村、稻竹村</t>
    </r>
  </si>
  <si>
    <r>
      <rPr>
        <sz val="11"/>
        <color theme="1"/>
        <rFont val="宋体"/>
        <charset val="134"/>
      </rPr>
      <t>岳阳市平江县天岳街道等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个乡镇仙若村等</t>
    </r>
    <r>
      <rPr>
        <sz val="11"/>
        <color theme="1"/>
        <rFont val="Times New Roman"/>
        <charset val="134"/>
      </rPr>
      <t>27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</si>
  <si>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天岳街道、伍市镇、向家镇、安定镇、梅仙镇、余坪镇、浯口镇、福寿山镇</t>
    </r>
  </si>
  <si>
    <r>
      <rPr>
        <sz val="11"/>
        <color theme="1"/>
        <rFont val="宋体"/>
        <charset val="134"/>
      </rPr>
      <t>天岳街道仙若村；伍市镇普祝村、长明村、颜家村、大滩村、合胜村；向家镇北街社区、金龙新村、琅石村；安定镇山背村、田陌村、横冲村、江东村、官塘村、新华村；梅仙镇稻田村、小源村；余坪镇宋塅村、忘私村、景福村、范固村、新庄村；浯口镇西江村、中方村、东港村、晏家村；福寿山镇芦溪村</t>
    </r>
  </si>
  <si>
    <r>
      <rPr>
        <sz val="11"/>
        <color theme="1"/>
        <rFont val="宋体"/>
        <charset val="134"/>
      </rPr>
      <t>岳阳市平江县安定镇小田村等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</si>
  <si>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安定镇</t>
    </r>
  </si>
  <si>
    <r>
      <rPr>
        <sz val="11"/>
        <color theme="1"/>
        <rFont val="宋体"/>
        <charset val="134"/>
      </rPr>
      <t>大桥村、石浆村、小田村、止马村、五狮村</t>
    </r>
  </si>
  <si>
    <t xml:space="preserve"> </t>
  </si>
  <si>
    <r>
      <rPr>
        <sz val="11"/>
        <color theme="1"/>
        <rFont val="宋体"/>
        <charset val="134"/>
      </rPr>
      <t>岳阳市湘阴县岭北镇等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个乡镇双华村等</t>
    </r>
    <r>
      <rPr>
        <sz val="11"/>
        <color theme="1"/>
        <rFont val="Times New Roman"/>
        <charset val="134"/>
      </rPr>
      <t>24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</si>
  <si>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岭北镇及南湖洲镇</t>
    </r>
  </si>
  <si>
    <r>
      <rPr>
        <sz val="11"/>
        <color theme="1"/>
        <rFont val="宋体"/>
        <charset val="134"/>
      </rPr>
      <t>双华村、铁角嘴村、新合村、楠木村、沙田社区、柳江村、铁窑社区、岳洲窑村、文洲围村、躲风亭社区、夹洲围村、合兴村、芦花村、赛头口村、和平村、洋沙洲社区、毛角口村、焦潭湾社区、胭脂湖村、芷泉河村、大淋港村、镇郊村、东方红村、光明咀村</t>
    </r>
  </si>
  <si>
    <r>
      <rPr>
        <sz val="11"/>
        <color theme="1"/>
        <rFont val="宋体"/>
        <charset val="134"/>
      </rPr>
      <t>岳阳市湘阴县石塘镇等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个乡镇芙蓉园村等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</si>
  <si>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东塘镇、鹤龙湖镇、石塘镇、南湖洲镇、金龙镇、岭北镇</t>
    </r>
  </si>
  <si>
    <r>
      <rPr>
        <sz val="11"/>
        <color theme="1"/>
        <rFont val="宋体"/>
        <charset val="134"/>
      </rPr>
      <t>坝桥村、尚书村、尚南塅村、人合村、仁和村、东风村、芙蓉园村、石塘社区、镇郊村、香杉村、双华村</t>
    </r>
  </si>
  <si>
    <r>
      <rPr>
        <sz val="11"/>
        <color theme="1"/>
        <rFont val="宋体"/>
        <charset val="134"/>
      </rPr>
      <t>临湘市</t>
    </r>
  </si>
  <si>
    <r>
      <rPr>
        <sz val="11"/>
        <color theme="1"/>
        <rFont val="宋体"/>
        <charset val="134"/>
      </rPr>
      <t>岳阳市临湘市聂市镇等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个乡镇朱圣村等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</si>
  <si>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聂市镇、忠防镇、江南镇、坦渡镇</t>
    </r>
  </si>
  <si>
    <r>
      <rPr>
        <sz val="11"/>
        <color theme="1"/>
        <rFont val="宋体"/>
        <charset val="134"/>
      </rPr>
      <t>同合村、汤畈村、市新建渔场、沿河社区、朱圣、权桥村、新田村、灯塔村、长江村、新湖村、联合村、坦渡村</t>
    </r>
  </si>
  <si>
    <r>
      <rPr>
        <sz val="11"/>
        <color theme="1"/>
        <rFont val="宋体"/>
        <charset val="134"/>
      </rPr>
      <t>岳阳市临湘市聂市镇等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个乡镇新安村等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</si>
  <si>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坦渡镇、聂市镇、江南镇</t>
    </r>
  </si>
  <si>
    <r>
      <rPr>
        <sz val="11"/>
        <color theme="1"/>
        <rFont val="宋体"/>
        <charset val="134"/>
      </rPr>
      <t>坦渡镇韩桥村、灯明村；聂市镇权桥村、新安村、朱圣村；江南镇新洲村</t>
    </r>
  </si>
  <si>
    <r>
      <rPr>
        <sz val="11"/>
        <color theme="1"/>
        <rFont val="宋体"/>
        <charset val="134"/>
      </rPr>
      <t>云溪区</t>
    </r>
  </si>
  <si>
    <r>
      <rPr>
        <sz val="11"/>
        <color theme="1"/>
        <rFont val="宋体"/>
        <charset val="134"/>
      </rPr>
      <t>岳阳市云溪区陆城镇基隆村等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</si>
  <si>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陆城镇</t>
    </r>
  </si>
  <si>
    <r>
      <rPr>
        <sz val="11"/>
        <color theme="1"/>
        <rFont val="宋体"/>
        <charset val="134"/>
      </rPr>
      <t>基隆村、香铺村、陆逊社区</t>
    </r>
  </si>
  <si>
    <r>
      <rPr>
        <sz val="11"/>
        <color theme="1"/>
        <rFont val="宋体"/>
        <charset val="134"/>
      </rPr>
      <t>岳阳楼区</t>
    </r>
  </si>
  <si>
    <r>
      <rPr>
        <sz val="11"/>
        <color theme="1"/>
        <rFont val="宋体"/>
        <charset val="134"/>
      </rPr>
      <t>岳阳市岳阳楼区郭镇乡等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个乡镇磨刀村等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</si>
  <si>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郭镇乡、奇家岭街道</t>
    </r>
  </si>
  <si>
    <r>
      <rPr>
        <sz val="11"/>
        <color theme="1"/>
        <rFont val="宋体"/>
        <charset val="134"/>
      </rPr>
      <t>磨刀村、建中村、枣树村、仓田村</t>
    </r>
  </si>
  <si>
    <r>
      <rPr>
        <sz val="11"/>
        <color theme="1"/>
        <rFont val="宋体"/>
        <charset val="134"/>
      </rPr>
      <t>岳阳经济技术开发区</t>
    </r>
  </si>
  <si>
    <r>
      <rPr>
        <sz val="11"/>
        <color theme="1"/>
        <rFont val="宋体"/>
        <charset val="134"/>
      </rPr>
      <t>岳阳经济技术开发区西塘镇三店村高标准农田建设项目（二〇二三年，投融资创新）</t>
    </r>
  </si>
  <si>
    <r>
      <rPr>
        <sz val="11"/>
        <color theme="1"/>
        <rFont val="宋体"/>
        <charset val="134"/>
      </rPr>
      <t>西塘镇</t>
    </r>
  </si>
  <si>
    <r>
      <rPr>
        <sz val="11"/>
        <color theme="1"/>
        <rFont val="宋体"/>
        <charset val="134"/>
      </rPr>
      <t>三店村</t>
    </r>
  </si>
  <si>
    <r>
      <rPr>
        <sz val="11"/>
        <color theme="1"/>
        <rFont val="宋体"/>
        <charset val="134"/>
      </rPr>
      <t>岳阳经济技术开发区西塘镇等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个乡镇向阳村等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村高标准农田建设项目（二〇二三年）</t>
    </r>
  </si>
  <si>
    <r>
      <rPr>
        <sz val="11"/>
        <color theme="1"/>
        <rFont val="宋体"/>
        <charset val="134"/>
      </rPr>
      <t>西塘镇、康王乡</t>
    </r>
  </si>
  <si>
    <r>
      <rPr>
        <sz val="11"/>
        <color theme="1"/>
        <rFont val="宋体"/>
        <charset val="134"/>
      </rPr>
      <t>向阳村、兰桥村、斗篷山村</t>
    </r>
  </si>
  <si>
    <r>
      <rPr>
        <b/>
        <sz val="11"/>
        <color theme="1"/>
        <rFont val="宋体"/>
        <charset val="134"/>
      </rPr>
      <t>常德市</t>
    </r>
  </si>
  <si>
    <r>
      <rPr>
        <sz val="11"/>
        <color theme="1"/>
        <rFont val="宋体"/>
        <charset val="134"/>
      </rPr>
      <t>武陵区</t>
    </r>
  </si>
  <si>
    <r>
      <rPr>
        <sz val="11"/>
        <color theme="1"/>
        <rFont val="宋体"/>
        <charset val="134"/>
      </rPr>
      <t>常德市武陵区芦荻山乡等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个乡镇李白溪村等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</si>
  <si>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芦荻山乡、南坪街道、河洑镇、东江街道</t>
    </r>
  </si>
  <si>
    <r>
      <rPr>
        <sz val="11"/>
        <color theme="1"/>
        <rFont val="宋体"/>
        <charset val="134"/>
      </rPr>
      <t>台家铺村、李白溪村、张家堰村、苗儿港村、熊家平社区、合兴社区、雷坛岗社区、三星垱社区、南湖社区、朱湖社区、金家坪社区、东风社区、竹根潭社区、南坪岗乡渔场、赵家碈社区、新坡社区</t>
    </r>
  </si>
  <si>
    <r>
      <rPr>
        <sz val="11"/>
        <color theme="1"/>
        <rFont val="宋体"/>
        <charset val="134"/>
      </rPr>
      <t>常德市武陵区芦荻山乡等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个乡镇金狮堤社区等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</si>
  <si>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芦荻山乡、启明街道</t>
    </r>
  </si>
  <si>
    <r>
      <rPr>
        <sz val="11"/>
        <color theme="1"/>
        <rFont val="宋体"/>
        <charset val="134"/>
      </rPr>
      <t>金狮堤社区、岩栀子村、和平社区、皇木关社区</t>
    </r>
  </si>
  <si>
    <r>
      <rPr>
        <sz val="11"/>
        <color theme="1"/>
        <rFont val="宋体"/>
        <charset val="134"/>
      </rPr>
      <t>鼎城区</t>
    </r>
  </si>
  <si>
    <r>
      <rPr>
        <sz val="11"/>
        <color theme="1"/>
        <rFont val="宋体"/>
        <charset val="134"/>
      </rPr>
      <t>常德市鼎城区周家店等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个乡镇瓦屋垱村等</t>
    </r>
    <r>
      <rPr>
        <sz val="11"/>
        <color theme="1"/>
        <rFont val="Times New Roman"/>
        <charset val="134"/>
      </rPr>
      <t>25</t>
    </r>
    <r>
      <rPr>
        <sz val="11"/>
        <color theme="1"/>
        <rFont val="宋体"/>
        <charset val="134"/>
      </rPr>
      <t>个村高标准农田建设项目（二〇二三年度，新增建设）</t>
    </r>
  </si>
  <si>
    <r>
      <rPr>
        <sz val="11"/>
        <color theme="1"/>
        <rFont val="宋体"/>
        <charset val="134"/>
      </rPr>
      <t>周家店镇、蒿子港镇、韩公渡镇、草坪镇、斗姆湖街道办事处</t>
    </r>
  </si>
  <si>
    <r>
      <rPr>
        <sz val="11"/>
        <color theme="1"/>
        <rFont val="宋体"/>
        <charset val="134"/>
      </rPr>
      <t>瓦屋垱村（示范片）、娥公桥村、大砖桥村、白鹤寺村、阳坡庵村、团垱坪村、新时堰村、太平寺村、武岗寨村、光复村、民康村、城址村、五甲村、永寿寺村、走马岗村、三美社区居委会、郑家湾村、枫林口村、放羊坪村、陡惠渠社区居委会、南阳社区居委会、临沅社区居委会、新农社区居委会、南垸社区居委会、新建社区居委会</t>
    </r>
  </si>
  <si>
    <r>
      <rPr>
        <sz val="11"/>
        <color theme="1"/>
        <rFont val="宋体"/>
        <charset val="134"/>
      </rPr>
      <t>常德市鼎城区蒿子港等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个乡镇邱家村等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〇个村高标准农田建设项目（二〇二三年度，改造提升）</t>
    </r>
  </si>
  <si>
    <r>
      <rPr>
        <sz val="11"/>
        <color theme="1"/>
        <rFont val="宋体"/>
        <charset val="134"/>
      </rPr>
      <t>蒿子港镇、韩公渡镇、周家店镇、草坪镇</t>
    </r>
  </si>
  <si>
    <r>
      <rPr>
        <sz val="11"/>
        <color theme="1"/>
        <rFont val="宋体"/>
        <charset val="134"/>
      </rPr>
      <t>阳坡庵村、武岗寨村、新时堰村、邱家村、光复村、太岳村、长安村、咸庆村、福美村、团洲湖村、黄家铺村、先锋村、走马岗村、五甲村、郑家湾村、立新村、先锋村、放羊坪村、夹溪岭村、三角堆村</t>
    </r>
  </si>
  <si>
    <r>
      <rPr>
        <sz val="11"/>
        <color theme="1"/>
        <rFont val="宋体"/>
        <charset val="134"/>
      </rPr>
      <t>常德市鼎城区许家桥等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个乡镇民族村等</t>
    </r>
    <r>
      <rPr>
        <sz val="11"/>
        <color theme="1"/>
        <rFont val="Times New Roman"/>
        <charset val="134"/>
      </rPr>
      <t>34</t>
    </r>
    <r>
      <rPr>
        <sz val="11"/>
        <color theme="1"/>
        <rFont val="宋体"/>
        <charset val="134"/>
      </rPr>
      <t>个村高标准农田建设项目（二〇二三年度，投融资创新）</t>
    </r>
  </si>
  <si>
    <r>
      <rPr>
        <sz val="11"/>
        <color theme="1"/>
        <rFont val="宋体"/>
        <charset val="134"/>
      </rPr>
      <t>许家桥乡、蔡家岗镇、周家店镇</t>
    </r>
  </si>
  <si>
    <r>
      <rPr>
        <sz val="11"/>
        <color theme="1"/>
        <rFont val="宋体"/>
        <charset val="134"/>
      </rPr>
      <t>丁家港社区，杨公俺社区，许家桥村，八叶桥村，民族村、赤家岗村、牌楼村、珊瑚岗村、双冲村、五宝山村、兴旺冲村、许家桥社区居委会、永寺山村、延寿俺社区，坛坪村，长岭岗社区，落子山村，镇南社区、黄山峪村、龙门村、泉垱村、尹家坪村、中湖村、舒公殿村、大银岗村、湖海坪村、花园村、蔡家岗村、大砖桥村，团垱坪村、娥公桥村、濠口村、瓦屋垱村、武岗寨村</t>
    </r>
  </si>
  <si>
    <r>
      <rPr>
        <sz val="11"/>
        <color theme="1"/>
        <rFont val="宋体"/>
        <charset val="134"/>
      </rPr>
      <t>汉寿县</t>
    </r>
  </si>
  <si>
    <r>
      <rPr>
        <sz val="11"/>
        <color theme="1"/>
        <rFont val="宋体"/>
        <charset val="134"/>
      </rPr>
      <t>常德市汉寿县聂家桥乡等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个乡镇太子村等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</si>
  <si>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聂家桥乡、沧港镇、沧浪街道、毛家滩乡</t>
    </r>
  </si>
  <si>
    <r>
      <rPr>
        <sz val="11"/>
        <color theme="1"/>
        <rFont val="宋体"/>
        <charset val="134"/>
      </rPr>
      <t>太子村、熊家铺村、肖家湖村、十甲山社区、先锋村、军刘村、玉花桥社区、老鹳树社区、岭湖社区、马涧村、向阳社区、东岸村、油铺村、牛路村、园林社区</t>
    </r>
  </si>
  <si>
    <r>
      <rPr>
        <sz val="11"/>
        <color theme="1"/>
        <rFont val="宋体"/>
        <charset val="134"/>
      </rPr>
      <t>常德市汉寿县聂家桥乡等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个乡镇先锋村等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</si>
  <si>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十甲山社区、先锋村、报国村、军刘村、八鸽山村、玉花桥社区、老鹳树社区、岭湖社区、五丰村、马涧村、向阳社区、东岸村、油铺村、牛路村、园林社区</t>
    </r>
  </si>
  <si>
    <r>
      <rPr>
        <sz val="11"/>
        <color theme="1"/>
        <rFont val="宋体"/>
        <charset val="134"/>
      </rPr>
      <t>常德市汉寿县沧港镇等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个乡镇友谊桥等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</si>
  <si>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沧港镇</t>
    </r>
  </si>
  <si>
    <r>
      <rPr>
        <sz val="11"/>
        <color theme="1"/>
        <rFont val="宋体"/>
        <charset val="134"/>
      </rPr>
      <t>友谊桥、北美村、凰山村</t>
    </r>
  </si>
  <si>
    <r>
      <rPr>
        <sz val="11"/>
        <color theme="1"/>
        <rFont val="宋体"/>
        <charset val="134"/>
      </rPr>
      <t>桃源县</t>
    </r>
  </si>
  <si>
    <r>
      <rPr>
        <sz val="11"/>
        <color theme="1"/>
        <rFont val="宋体"/>
        <charset val="134"/>
      </rPr>
      <t>常德市桃源县泥窝潭乡等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个乡镇燕岩庙村等</t>
    </r>
    <r>
      <rPr>
        <sz val="11"/>
        <color theme="1"/>
        <rFont val="Times New Roman"/>
        <charset val="134"/>
      </rPr>
      <t>34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</si>
  <si>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泥窝潭乡、三阳港镇、浔阳街道、剪市镇、木塘垸镇、郑家驿镇</t>
    </r>
  </si>
  <si>
    <r>
      <rPr>
        <sz val="11"/>
        <color theme="1"/>
        <rFont val="宋体"/>
        <charset val="134"/>
      </rPr>
      <t>五马寨村、枫树坪村、灵雨寺村、青龙山村、岩溪寺村、牛车磴村、燕岩庙村、官宦坪村、古岩堉村、白栗坪村、花山洞村、黄柏山村、九庄堉村、茅叶寺村、跑马岭村、沙坡堉村、向家坪村、太平桥社区、福庆山村、教仁村、绿溪口村、喜雨村、玉皇殿村、沙萝村、十字路村、剪家溪居委会、金山村、正洪社区、湖田村、常吉村、梨子岗村、新石村、鲜花村、青铜溪村</t>
    </r>
  </si>
  <si>
    <r>
      <rPr>
        <sz val="11"/>
        <color theme="1"/>
        <rFont val="宋体"/>
        <charset val="134"/>
      </rPr>
      <t>常德市桃源县陬市镇等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个乡镇长乐村等</t>
    </r>
    <r>
      <rPr>
        <sz val="11"/>
        <color theme="1"/>
        <rFont val="Times New Roman"/>
        <charset val="134"/>
      </rPr>
      <t>26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</si>
  <si>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浔阳街道、枫树乡、陬市镇、漳江街道、青林乡</t>
    </r>
  </si>
  <si>
    <r>
      <rPr>
        <sz val="11"/>
        <color theme="1"/>
        <rFont val="宋体"/>
        <charset val="134"/>
      </rPr>
      <t>酒铺岗村、三里铺村、小马山村、长乐村、福德山村、高湾村、观音桥村、枫树乡白洋河村、万福新村、维回新村、庄家桥村、丰渡嘴村、红旗村、田河坝村、青林乡白洋河村、督粮冲村、莫南村、龙潭桥村、和谐社区、桐木港社区、胜利村、金雁村、铁船堰社区居委会、万寿桥社区居委会、廻峰村居委会、镇江渡村</t>
    </r>
  </si>
  <si>
    <r>
      <rPr>
        <sz val="11"/>
        <color theme="1"/>
        <rFont val="宋体"/>
        <charset val="134"/>
      </rPr>
      <t>临澧县</t>
    </r>
  </si>
  <si>
    <r>
      <rPr>
        <sz val="11"/>
        <color theme="1"/>
        <rFont val="宋体"/>
        <charset val="134"/>
      </rPr>
      <t>常德市临澧县佘市桥镇等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个乡镇丰登村等</t>
    </r>
    <r>
      <rPr>
        <sz val="11"/>
        <color theme="1"/>
        <rFont val="Times New Roman"/>
        <charset val="134"/>
      </rPr>
      <t>31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</si>
  <si>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四新岗镇、佘市镇、太浮镇、合口镇、刻木山乡、修梅镇</t>
    </r>
  </si>
  <si>
    <r>
      <rPr>
        <sz val="11"/>
        <color theme="1"/>
        <rFont val="宋体"/>
        <charset val="134"/>
      </rPr>
      <t>佘市桥镇丰登村、高茂村、建楼社区、文家店社区、殷家村、雅林村、青龙村；修梅镇赵家巷村、沃沙村、玉皇庙村；太浮镇胜利村、衍嗣社区、八仙村、南阳村、万福村；刻木山乡天星村、岩龙村、九里岗村、楼子村；合口镇黄
陵桥社区、陈湖村、楠桥村、砚水堰村、龙岗村；四新岗镇天鹅社区、牯牛桥社区、众胜村、雨台社区、柏枝台社区、金凤山社区、珠日桥村</t>
    </r>
  </si>
  <si>
    <r>
      <rPr>
        <sz val="11"/>
        <color theme="1"/>
        <rFont val="宋体"/>
        <charset val="134"/>
      </rPr>
      <t>常德市临澧县佘市桥镇等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个乡镇丰登村等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</si>
  <si>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四新岗镇、佘市镇、刻木山乡、修梅镇</t>
    </r>
  </si>
  <si>
    <r>
      <rPr>
        <sz val="11"/>
        <color theme="1"/>
        <rFont val="宋体"/>
        <charset val="134"/>
      </rPr>
      <t>佘市桥镇丰登村、高茂村、建楼社区、蒋家村、殷家村；刻木山乡黄鳌村、彭市社区；修梅镇南江社区、高桥村；四新岗镇天鹅社区、牯牛桥社区、众胜村、柏枝台社区、金凤山社区，春湖村</t>
    </r>
  </si>
  <si>
    <r>
      <rPr>
        <sz val="11"/>
        <color theme="1"/>
        <rFont val="宋体"/>
        <charset val="134"/>
      </rPr>
      <t>常德市临澧县四新岗镇双龙村等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</si>
  <si>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四新岗镇</t>
    </r>
  </si>
  <si>
    <r>
      <rPr>
        <sz val="11"/>
        <color theme="1"/>
        <rFont val="宋体"/>
        <charset val="134"/>
      </rPr>
      <t>双龙村、双桥村、久丰村、鳌山村、青林村、白云村、石墨山村</t>
    </r>
  </si>
  <si>
    <r>
      <rPr>
        <sz val="11"/>
        <color theme="1"/>
        <rFont val="宋体"/>
        <charset val="134"/>
      </rPr>
      <t>石门县</t>
    </r>
  </si>
  <si>
    <r>
      <rPr>
        <sz val="11"/>
        <color theme="1"/>
        <rFont val="宋体"/>
        <charset val="134"/>
      </rPr>
      <t>常德市石门县雁池乡等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个乡镇唐家坪村等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新增建设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</si>
  <si>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雁池乡、大同山林场、皂市镇、子良镇、磨市镇、白云镇</t>
    </r>
  </si>
  <si>
    <r>
      <rPr>
        <sz val="11"/>
        <color theme="1"/>
        <rFont val="宋体"/>
        <charset val="134"/>
      </rPr>
      <t>唐家坪村、雁池坪社区、李家峪村、琵琶洲村、中军渡村、五通庙社区、胜利村、三望坡村、董家山村、九伙坪村、白羊山村</t>
    </r>
  </si>
  <si>
    <r>
      <rPr>
        <sz val="11"/>
        <color theme="1"/>
        <rFont val="宋体"/>
        <charset val="134"/>
      </rPr>
      <t>常德市石门县蒙泉镇等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个乡镇孙家嘴村等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改造提升）</t>
    </r>
  </si>
  <si>
    <r>
      <rPr>
        <sz val="11"/>
        <color theme="1"/>
        <rFont val="宋体"/>
        <charset val="134"/>
      </rPr>
      <t>夹山镇、蒙泉镇</t>
    </r>
  </si>
  <si>
    <r>
      <rPr>
        <sz val="11"/>
        <color theme="1"/>
        <rFont val="宋体"/>
        <charset val="134"/>
      </rPr>
      <t>孙家嘴村、羊毛滩村、白洋湖村、礼阳山村、黄旗峪村、三板桥社区、枣峰村、双龙村、青玄山社区</t>
    </r>
  </si>
  <si>
    <r>
      <rPr>
        <sz val="11"/>
        <color theme="1"/>
        <rFont val="宋体"/>
        <charset val="134"/>
      </rPr>
      <t>澧县</t>
    </r>
  </si>
  <si>
    <r>
      <rPr>
        <sz val="11"/>
        <color theme="1"/>
        <rFont val="宋体"/>
        <charset val="134"/>
      </rPr>
      <t>常德市澧县澧南镇等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个乡镇盖天村等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二〇二三年，新增建设）</t>
    </r>
  </si>
  <si>
    <r>
      <rPr>
        <sz val="11"/>
        <color theme="1"/>
        <rFont val="宋体"/>
        <charset val="134"/>
      </rPr>
      <t>大堰垱镇、梦溪镇、盐井镇和澧南镇</t>
    </r>
  </si>
  <si>
    <r>
      <rPr>
        <sz val="11"/>
        <color theme="1"/>
        <rFont val="宋体"/>
        <charset val="134"/>
      </rPr>
      <t>大堰垱镇亘山村、石公桥村、玉圃村、中武桥社区；梦溪镇梦江桥村、宋鲁湖村、顺林驿村；盐井镇观山凸村、豹子岭村；澧南镇盖天村、刑家河村、回龙村、大堰村、高堰村</t>
    </r>
  </si>
  <si>
    <r>
      <rPr>
        <sz val="11"/>
        <color theme="1"/>
        <rFont val="宋体"/>
        <charset val="134"/>
      </rPr>
      <t>常德市澧县梦溪镇等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个乡镇宋鲁湖村等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</si>
  <si>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小渡口镇、大堰垱镇、梦溪镇</t>
    </r>
  </si>
  <si>
    <r>
      <rPr>
        <sz val="11"/>
        <color theme="1"/>
        <rFont val="宋体"/>
        <charset val="134"/>
      </rPr>
      <t>梦溪镇顺林驿村、宋鲁湖村、大宗堰村。小渡口镇仁和村、土地洲村、永丰村、竹天湖村。大堰垱镇陈管垱村</t>
    </r>
  </si>
  <si>
    <r>
      <rPr>
        <sz val="11"/>
        <color theme="1"/>
        <rFont val="宋体"/>
        <charset val="134"/>
      </rPr>
      <t>常德市澧县大堰垱镇等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个乡镇干河村等</t>
    </r>
    <r>
      <rPr>
        <sz val="11"/>
        <color theme="1"/>
        <rFont val="Times New Roman"/>
        <charset val="134"/>
      </rPr>
      <t>21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</si>
  <si>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澧南镇、梦溪镇、大堰垱镇</t>
    </r>
  </si>
  <si>
    <r>
      <rPr>
        <sz val="11"/>
        <color theme="1"/>
        <rFont val="宋体"/>
        <charset val="134"/>
      </rPr>
      <t>澧南镇栗木村、回龙村、大堰村、盖天村、彭坪村、松林村、天子山社区；梦溪镇涔北村、新堰村、涔河村、缸窑村、雷公塔社区、梦溪寺社区、彭家厂村；大堰垱镇干河村、宋家台村、涔南村、陈管垱村、亘山村、石公桥村、中武桥社区</t>
    </r>
  </si>
  <si>
    <r>
      <rPr>
        <sz val="11"/>
        <color theme="1"/>
        <rFont val="宋体"/>
        <charset val="134"/>
      </rPr>
      <t>安乡县</t>
    </r>
  </si>
  <si>
    <r>
      <rPr>
        <sz val="11"/>
        <color theme="1"/>
        <rFont val="宋体"/>
        <charset val="134"/>
      </rPr>
      <t>常德市安乡县安全乡董家垱村等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</si>
  <si>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安全乡</t>
    </r>
  </si>
  <si>
    <r>
      <rPr>
        <sz val="11"/>
        <color theme="1"/>
        <rFont val="宋体"/>
        <charset val="134"/>
      </rPr>
      <t>董家垱村、茶窖社区、大港村、汤家岗村</t>
    </r>
  </si>
  <si>
    <r>
      <rPr>
        <sz val="11"/>
        <color theme="1"/>
        <rFont val="宋体"/>
        <charset val="134"/>
      </rPr>
      <t>常德市安乡县安丰乡等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个乡镇白螺湾村等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</si>
  <si>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安丰乡、大鲸港镇</t>
    </r>
  </si>
  <si>
    <r>
      <rPr>
        <sz val="11"/>
        <color theme="1"/>
        <rFont val="宋体"/>
        <charset val="134"/>
      </rPr>
      <t>珊珀湖社区、汇口村、千弓山村、白螺湾村、礼阳垸村、永槐垸村、丰凝港社区、安庆村、同庆村、铁板洲村、羌口村、五合剅村、槐圃垸村</t>
    </r>
  </si>
  <si>
    <r>
      <rPr>
        <sz val="11"/>
        <color theme="1"/>
        <rFont val="宋体"/>
        <charset val="134"/>
      </rPr>
      <t>津市市</t>
    </r>
  </si>
  <si>
    <r>
      <rPr>
        <sz val="11"/>
        <color theme="1"/>
        <rFont val="宋体"/>
        <charset val="134"/>
      </rPr>
      <t>常德市津市市药山镇临东村等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</si>
  <si>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药山镇</t>
    </r>
  </si>
  <si>
    <r>
      <rPr>
        <sz val="11"/>
        <color theme="1"/>
        <rFont val="宋体"/>
        <charset val="134"/>
      </rPr>
      <t>临东村、棠华铺社区，和平村</t>
    </r>
  </si>
  <si>
    <r>
      <rPr>
        <sz val="11"/>
        <color theme="1"/>
        <rFont val="宋体"/>
        <charset val="134"/>
      </rPr>
      <t>常德市津市市药山镇临东村等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</si>
  <si>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常德经开区</t>
    </r>
  </si>
  <si>
    <r>
      <rPr>
        <sz val="11"/>
        <color theme="1"/>
        <rFont val="宋体"/>
        <charset val="134"/>
      </rPr>
      <t>常德市经开区石门桥镇等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个乡镇栗山口村等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</si>
  <si>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石门桥镇、德山街道</t>
    </r>
  </si>
  <si>
    <r>
      <rPr>
        <sz val="11"/>
        <color theme="1"/>
        <rFont val="宋体"/>
        <charset val="134"/>
      </rPr>
      <t>栗山口村、高家港村、永丰社区</t>
    </r>
  </si>
  <si>
    <r>
      <rPr>
        <sz val="11"/>
        <color theme="1"/>
        <rFont val="宋体"/>
        <charset val="134"/>
      </rPr>
      <t>柳叶湖旅游度假区</t>
    </r>
  </si>
  <si>
    <r>
      <rPr>
        <sz val="11"/>
        <color theme="1"/>
        <rFont val="宋体"/>
        <charset val="134"/>
      </rPr>
      <t>常德柳叶湖旅游度假区白鹤镇白鹤山社区等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</si>
  <si>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白鹤镇</t>
    </r>
  </si>
  <si>
    <r>
      <rPr>
        <sz val="11"/>
        <color theme="1"/>
        <rFont val="宋体"/>
        <charset val="134"/>
      </rPr>
      <t>白鹤山社区、猴子巷村</t>
    </r>
  </si>
  <si>
    <r>
      <rPr>
        <sz val="11"/>
        <color theme="1"/>
        <rFont val="宋体"/>
        <charset val="134"/>
      </rPr>
      <t>常德柳叶湖旅游度假区白鹤镇猴子巷村等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</si>
  <si>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猴子巷村、月亮社区、梁山社区</t>
    </r>
  </si>
  <si>
    <r>
      <rPr>
        <sz val="11"/>
        <color theme="1"/>
        <rFont val="宋体"/>
        <charset val="134"/>
      </rPr>
      <t>西湖管理区</t>
    </r>
  </si>
  <si>
    <r>
      <rPr>
        <sz val="11"/>
        <color theme="1"/>
        <rFont val="宋体"/>
        <charset val="134"/>
      </rPr>
      <t>常德市西湖管理区西湖镇等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个乡镇旺禄村等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</si>
  <si>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西湖镇、西洲乡</t>
    </r>
  </si>
  <si>
    <r>
      <rPr>
        <sz val="11"/>
        <color theme="1"/>
        <rFont val="宋体"/>
        <charset val="134"/>
      </rPr>
      <t>园艺村、新港村、鼎兴村、鼎福村、鼎裕村、鼎园村、旺福村、旺禄村、旺寿村、黄泥湖村、新北河村、渔场、裕民村、幸福村、安康村、建湖村、永安村、新兴村</t>
    </r>
  </si>
  <si>
    <r>
      <rPr>
        <sz val="11"/>
        <color theme="1"/>
        <rFont val="宋体"/>
        <charset val="134"/>
      </rPr>
      <t>常德市西湖管理区西湖镇旺寿村等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</si>
  <si>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西湖镇</t>
    </r>
  </si>
  <si>
    <r>
      <rPr>
        <sz val="11"/>
        <color theme="1"/>
        <rFont val="宋体"/>
        <charset val="134"/>
      </rPr>
      <t>旺寿村、旺禄村</t>
    </r>
  </si>
  <si>
    <r>
      <rPr>
        <sz val="11"/>
        <color theme="1"/>
        <rFont val="宋体"/>
        <charset val="134"/>
      </rPr>
      <t>西洞庭管理区</t>
    </r>
  </si>
  <si>
    <r>
      <rPr>
        <sz val="11"/>
        <color theme="1"/>
        <rFont val="宋体"/>
        <charset val="134"/>
      </rPr>
      <t>常德市西洞庭管理区龙泉街道等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个乡镇东郊社区等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二〇二三年，新增建设）</t>
    </r>
  </si>
  <si>
    <r>
      <rPr>
        <sz val="11"/>
        <color theme="1"/>
        <rFont val="宋体"/>
        <charset val="134"/>
      </rPr>
      <t>龙泉街道、祝丰镇</t>
    </r>
  </si>
  <si>
    <r>
      <rPr>
        <sz val="11"/>
        <color theme="1"/>
        <rFont val="宋体"/>
        <charset val="134"/>
      </rPr>
      <t>东郊社区、唐林村、紫湾村</t>
    </r>
  </si>
  <si>
    <r>
      <rPr>
        <sz val="11"/>
        <color theme="1"/>
        <rFont val="宋体"/>
        <charset val="134"/>
      </rPr>
      <t>常德市西洞庭管理区祝丰镇唐林村高标准农田建设项目（二〇二三年，改造提升）</t>
    </r>
  </si>
  <si>
    <r>
      <rPr>
        <sz val="11"/>
        <color theme="1"/>
        <rFont val="宋体"/>
        <charset val="134"/>
      </rPr>
      <t>祝丰镇</t>
    </r>
  </si>
  <si>
    <r>
      <rPr>
        <sz val="11"/>
        <color theme="1"/>
        <rFont val="宋体"/>
        <charset val="134"/>
      </rPr>
      <t>唐林村</t>
    </r>
  </si>
  <si>
    <r>
      <rPr>
        <sz val="11"/>
        <color theme="1"/>
        <rFont val="宋体"/>
        <charset val="134"/>
      </rPr>
      <t>桃花源旅游管理区</t>
    </r>
  </si>
  <si>
    <r>
      <rPr>
        <sz val="11"/>
        <color theme="1"/>
        <rFont val="宋体"/>
        <charset val="134"/>
      </rPr>
      <t>常德市桃花源旅游管理区桃花源镇印家铺村等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二〇二三年，新增建设）</t>
    </r>
  </si>
  <si>
    <r>
      <rPr>
        <sz val="11"/>
        <color theme="1"/>
        <rFont val="宋体"/>
        <charset val="134"/>
      </rPr>
      <t>桃花源镇</t>
    </r>
  </si>
  <si>
    <r>
      <rPr>
        <sz val="11"/>
        <color theme="1"/>
        <rFont val="宋体"/>
        <charset val="134"/>
      </rPr>
      <t>印家铺村、武陵渔村</t>
    </r>
  </si>
  <si>
    <r>
      <rPr>
        <sz val="11"/>
        <color theme="1"/>
        <rFont val="宋体"/>
        <charset val="134"/>
      </rPr>
      <t>常德市桃花源旅游管理区桃花源镇清江铺村等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二〇二三年，改造提升）</t>
    </r>
  </si>
  <si>
    <r>
      <rPr>
        <sz val="11"/>
        <color theme="1"/>
        <rFont val="宋体"/>
        <charset val="134"/>
      </rPr>
      <t>清江铺村、虎形村</t>
    </r>
  </si>
  <si>
    <r>
      <rPr>
        <b/>
        <sz val="11"/>
        <color theme="1"/>
        <rFont val="宋体"/>
        <charset val="134"/>
      </rPr>
      <t>张家界市</t>
    </r>
  </si>
  <si>
    <r>
      <rPr>
        <sz val="11"/>
        <color theme="1"/>
        <rFont val="宋体"/>
        <charset val="134"/>
      </rPr>
      <t>永定区</t>
    </r>
  </si>
  <si>
    <r>
      <rPr>
        <sz val="11"/>
        <color theme="1"/>
        <rFont val="宋体"/>
        <charset val="134"/>
      </rPr>
      <t>张家界市永定区尹家溪镇等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宋体"/>
        <charset val="134"/>
      </rPr>
      <t>个乡镇莫家岗村等</t>
    </r>
    <r>
      <rPr>
        <sz val="11"/>
        <color theme="1"/>
        <rFont val="Times New Roman"/>
        <charset val="134"/>
      </rPr>
      <t>25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</si>
  <si>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尹家溪镇、西溪坪街道、枫香岗街道、大庸桥街道、南庄坪街道、桥头乡、教字垭镇、谢家垭乡、后坪街道、茅岩河镇、王家坪镇、官黎坪街道、罗水乡、四都坪乡、三家馆乡</t>
    </r>
  </si>
  <si>
    <r>
      <rPr>
        <sz val="11"/>
        <color theme="1"/>
        <rFont val="宋体"/>
        <charset val="134"/>
      </rPr>
      <t>莫家岗村、西尹村、红石林村、茅溪村；关门岩村、田家坊村、三岔村、幺公坡村；青鱼潭村；金山村；木纳里村；楠木村、张家塔村；兴隆村；双溪桥村、龙阳村、筒车坝村、苗湾村；前坪社区；洞子坊村；桥边河村；白羊坡社区；芭蕉村；熊家塔村；云盘塔村</t>
    </r>
  </si>
  <si>
    <r>
      <rPr>
        <sz val="11"/>
        <color theme="1"/>
        <rFont val="宋体"/>
        <charset val="134"/>
      </rPr>
      <t>张家界市永定区尹家溪镇等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个乡镇瓦窑岗村等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</si>
  <si>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尹家溪镇、教字垭镇、罗水乡</t>
    </r>
  </si>
  <si>
    <r>
      <rPr>
        <sz val="11"/>
        <color theme="1"/>
        <rFont val="宋体"/>
        <charset val="134"/>
      </rPr>
      <t>瓦窑岗村；牛角洞村、禹溪村、童家峪村、青云桥村；罗水村</t>
    </r>
  </si>
  <si>
    <r>
      <rPr>
        <sz val="11"/>
        <color theme="1"/>
        <rFont val="宋体"/>
        <charset val="134"/>
      </rPr>
      <t>武陵源区</t>
    </r>
  </si>
  <si>
    <r>
      <rPr>
        <sz val="11"/>
        <color theme="1"/>
        <rFont val="宋体"/>
        <charset val="134"/>
      </rPr>
      <t>张家界市武陵源区协合乡等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个乡镇协合村等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二〇二三年）</t>
    </r>
  </si>
  <si>
    <r>
      <rPr>
        <sz val="11"/>
        <color theme="1"/>
        <rFont val="宋体"/>
        <charset val="134"/>
      </rPr>
      <t>协合乡
中湖乡</t>
    </r>
  </si>
  <si>
    <r>
      <rPr>
        <sz val="11"/>
        <color theme="1"/>
        <rFont val="宋体"/>
        <charset val="134"/>
      </rPr>
      <t>协合村、杨家坪村；石家峪村、三家峪村、檀木岗村、青龙垭村、定家庄村</t>
    </r>
  </si>
  <si>
    <r>
      <rPr>
        <sz val="11"/>
        <color theme="1"/>
        <rFont val="宋体"/>
        <charset val="134"/>
      </rPr>
      <t>张家界市武陵源区协合乡等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个乡镇李家岗村等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二〇二三年，投融资创新）</t>
    </r>
  </si>
  <si>
    <r>
      <rPr>
        <sz val="11"/>
        <color theme="1"/>
        <rFont val="宋体"/>
        <charset val="134"/>
      </rPr>
      <t>协合乡</t>
    </r>
  </si>
  <si>
    <r>
      <rPr>
        <sz val="11"/>
        <color theme="1"/>
        <rFont val="宋体"/>
        <charset val="134"/>
      </rPr>
      <t>李家岗村</t>
    </r>
  </si>
  <si>
    <r>
      <rPr>
        <sz val="11"/>
        <color theme="1"/>
        <rFont val="宋体"/>
        <charset val="134"/>
      </rPr>
      <t>慈利县</t>
    </r>
  </si>
  <si>
    <r>
      <rPr>
        <sz val="11"/>
        <color theme="1"/>
        <rFont val="宋体"/>
        <charset val="134"/>
      </rPr>
      <t>张家界市慈利县龙潭河镇等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个乡镇水坪村等</t>
    </r>
    <r>
      <rPr>
        <sz val="11"/>
        <color theme="1"/>
        <rFont val="Times New Roman"/>
        <charset val="134"/>
      </rPr>
      <t>63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</si>
  <si>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龙潭河镇、南山坪乡、二坊坪镇、高桥镇、洞溪乡</t>
    </r>
  </si>
  <si>
    <r>
      <rPr>
        <sz val="11"/>
        <color theme="1"/>
        <rFont val="宋体"/>
        <charset val="134"/>
      </rPr>
      <t>金富村、龙溪村、云朝村、金坪村、联富村、文高村、大湖村、楠木村、铁树潭社区、竹峪村、潘坪村、江星村、郑台村、水坪村、新桥村、枞木村、金长村、伏龙村、渠溶村、华山村；盐市村、盐井村、白马村、南山坪村、双湖村、双和村、白果庙村、犀牛村、桃花村、梁山村；清泉村、大清村、联合村、景泉村、杨家垭村、青叶村、高溪村、新建村、二坊坪村、占甲桥村、盛德村、景龙桥村、太坪村、二溪村；先锋村、岩音村、阳坪村、花椒坪村、楸木山村、新山村、长堰村、高桥居委会、材树村、砂厂村、枧潭村、新合村；大田村、洞溪村、双福村、幸福村、郝溪村、篢市村、马鞍村</t>
    </r>
  </si>
  <si>
    <r>
      <rPr>
        <sz val="11"/>
        <color theme="1"/>
        <rFont val="宋体"/>
        <charset val="134"/>
      </rPr>
      <t>张家界市慈利县广福桥镇等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个乡镇三丝村等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个村高标准农田建设项目（二〇二三年，投融资创新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</si>
  <si>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广福桥镇、甘堰土家族乡、东岳观镇</t>
    </r>
  </si>
  <si>
    <r>
      <rPr>
        <sz val="11"/>
        <color theme="1"/>
        <rFont val="宋体"/>
        <charset val="134"/>
      </rPr>
      <t>三丝村、宜冲桥村、北平村</t>
    </r>
  </si>
  <si>
    <r>
      <rPr>
        <sz val="11"/>
        <color theme="1"/>
        <rFont val="宋体"/>
        <charset val="134"/>
      </rPr>
      <t>桑植县</t>
    </r>
  </si>
  <si>
    <r>
      <rPr>
        <sz val="11"/>
        <color theme="1"/>
        <rFont val="宋体"/>
        <charset val="134"/>
      </rPr>
      <t>张家界市桑植县桥自弯镇等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个乡镇龙潭村等</t>
    </r>
    <r>
      <rPr>
        <sz val="11"/>
        <color theme="1"/>
        <rFont val="Times New Roman"/>
        <charset val="134"/>
      </rPr>
      <t>29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</si>
  <si>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桥自弯镇、上河溪乡、芙蓉桥白族乡、瑞塔铺镇、刘家坪白族乡、官地坪镇、马合口白族乡</t>
    </r>
  </si>
  <si>
    <r>
      <rPr>
        <sz val="11"/>
        <color theme="1"/>
        <rFont val="宋体"/>
        <charset val="134"/>
      </rPr>
      <t>龙潭村、牛洞口村、柏杨村；扬竹溪村、狮子山村、东风坪村、熊家坪村；银屋村、合群村、芙蓉桥村、马安会村、下坪村、上坪村；潮水河村、青龙溪村、小溪村、甘溪村；犀牛村、刘家坪村、双溪桥村；黄家台村、三源村、金山坪村、杜家坪居委会、东流坪村；马合口村、梭子丘村、佳木峪村、自生桥村</t>
    </r>
  </si>
  <si>
    <r>
      <rPr>
        <sz val="11"/>
        <color theme="1"/>
        <rFont val="宋体"/>
        <charset val="134"/>
      </rPr>
      <t>张家界市桑植县廖家村镇等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个乡镇苗寨居委会等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</si>
  <si>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龙潭镇、陈家河镇、廖家村镇、洪家关白族乡、走马坪白族乡、利福塔镇、竹叶坪白族乡</t>
    </r>
  </si>
  <si>
    <r>
      <rPr>
        <sz val="11"/>
        <color theme="1"/>
        <rFont val="宋体"/>
        <charset val="134"/>
      </rPr>
      <t>洪家峪村、银市坪村、狮子塔村；云朝山村、撒埠溪村；莫家塔村、二户田村、咱家村、苗寨居委会；南岔村、龙凤塔村、陈家院村、胜龙村、玉泉村、洪家关村；白石溪村、走马坪村、汨湖村；杨仕坪村、柳杨溪村</t>
    </r>
  </si>
  <si>
    <r>
      <rPr>
        <b/>
        <sz val="11"/>
        <color theme="1"/>
        <rFont val="宋体"/>
        <charset val="134"/>
      </rPr>
      <t>益阳市</t>
    </r>
  </si>
  <si>
    <r>
      <rPr>
        <sz val="11"/>
        <color theme="1"/>
        <rFont val="宋体"/>
        <charset val="134"/>
      </rPr>
      <t>资阳区</t>
    </r>
  </si>
  <si>
    <r>
      <rPr>
        <sz val="11"/>
        <color theme="1"/>
        <rFont val="宋体"/>
        <charset val="134"/>
      </rPr>
      <t>益阳市资阳区沙头镇等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个乡镇双枫树村等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</si>
  <si>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茈湖口镇、张家塞乡、沙头镇、长春镇、新桥河镇</t>
    </r>
  </si>
  <si>
    <r>
      <rPr>
        <sz val="11"/>
        <color theme="1"/>
        <rFont val="宋体"/>
        <charset val="134"/>
      </rPr>
      <t>东城村、均安垸村、和利村，富民村，永明村、双枫树村、金桥村、文兴村、友谊村，南门桥村、七鸭子村、油狮村、香山村、龙凤港村、幸福村、沿河院村，向锋村、新桥山村</t>
    </r>
  </si>
  <si>
    <r>
      <rPr>
        <sz val="11"/>
        <color theme="1"/>
        <rFont val="宋体"/>
        <charset val="134"/>
      </rPr>
      <t>益阳市资阳区沙头镇等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个乡镇双枫树村等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</si>
  <si>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张家塞乡、沙头镇、长春镇、迎风桥镇、新桥河镇</t>
    </r>
  </si>
  <si>
    <r>
      <rPr>
        <sz val="11"/>
        <color theme="1"/>
        <rFont val="宋体"/>
        <charset val="134"/>
      </rPr>
      <t>富民村、三星村，永明村、双枫树村、文兴村、友谊村，南门桥村、七鸭子村、油狮村、香山村、沿河院村，左家仑村，向锋村、爱屋湾村</t>
    </r>
  </si>
  <si>
    <r>
      <rPr>
        <sz val="11"/>
        <color theme="1"/>
        <rFont val="宋体"/>
        <charset val="134"/>
      </rPr>
      <t>益阳市资阳区长春镇等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个乡镇凤形山村等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</si>
  <si>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张家塞乡、长春镇、新桥河镇</t>
    </r>
  </si>
  <si>
    <r>
      <rPr>
        <sz val="11"/>
        <color theme="1"/>
        <rFont val="宋体"/>
        <charset val="134"/>
      </rPr>
      <t>柞树村、合兴村，凤形山村，毛家山村、龙光桥村</t>
    </r>
  </si>
  <si>
    <r>
      <rPr>
        <sz val="11"/>
        <color theme="1"/>
        <rFont val="宋体"/>
        <charset val="134"/>
      </rPr>
      <t>赫山区</t>
    </r>
  </si>
  <si>
    <r>
      <rPr>
        <sz val="11"/>
        <color theme="1"/>
        <rFont val="宋体"/>
        <charset val="134"/>
      </rPr>
      <t>赫山区泉交河镇等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个乡镇奎星村等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个村高标准农田建设项目（投融资创新，二〇二二年）</t>
    </r>
  </si>
  <si>
    <r>
      <rPr>
        <sz val="11"/>
        <color theme="1"/>
        <rFont val="宋体"/>
        <charset val="134"/>
      </rPr>
      <t>泉交河镇、笔架山乡、泥江口镇、兰溪镇</t>
    </r>
  </si>
  <si>
    <r>
      <rPr>
        <sz val="11"/>
        <color theme="1"/>
        <rFont val="宋体"/>
        <charset val="134"/>
      </rPr>
      <t>奎星村、来仪湖村、菱角岔村、新安山村、新松树桥村、新林村，中塘村和新崇安村，南坝村，北岸新村</t>
    </r>
  </si>
  <si>
    <r>
      <rPr>
        <sz val="11"/>
        <color theme="1"/>
        <rFont val="宋体"/>
        <charset val="134"/>
      </rPr>
      <t>益阳市赫山区衡龙桥镇等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个乡镇黄土坑村等</t>
    </r>
    <r>
      <rPr>
        <sz val="11"/>
        <color theme="1"/>
        <rFont val="Times New Roman"/>
        <charset val="134"/>
      </rPr>
      <t>38</t>
    </r>
    <r>
      <rPr>
        <sz val="11"/>
        <color theme="1"/>
        <rFont val="宋体"/>
        <charset val="134"/>
      </rPr>
      <t>村高标准农田建设项目（二〇二三年，新增建设）</t>
    </r>
  </si>
  <si>
    <r>
      <rPr>
        <sz val="11"/>
        <color theme="1"/>
        <rFont val="宋体"/>
        <charset val="134"/>
      </rPr>
      <t>新市渡镇、衡龙桥镇、岳家桥镇、沧水铺镇、会龙山街道、龙岭工业园、龙光桥街道、兰溪镇、欧江岔镇、泥江口镇</t>
    </r>
  </si>
  <si>
    <r>
      <rPr>
        <sz val="11"/>
        <color theme="1"/>
        <rFont val="宋体"/>
        <charset val="134"/>
      </rPr>
      <t>养民山村、阳和村、欧公店村、高冲村及跳石村，槐奇岭村、河图村、衡龙桥村、槽门湾村、桐子岭村、湘江西村、白石塘村及黄土坑村，大塘村、鸾凤山村、南桥宫村、枫树山村、岳家桥社区、岳家桥村、黄板桥村及集中村，白马坝村、牛头岭村、沧水铺村及碧云峰村，李家洲社区及申家滩村，八一社区，道子坪村、石笋村及天成垸村，龙荣村、槐花新村及竹湖村，牌口村及东团村，水满村及天桥社区</t>
    </r>
  </si>
  <si>
    <r>
      <rPr>
        <sz val="11"/>
        <color theme="1"/>
        <rFont val="宋体"/>
        <charset val="134"/>
      </rPr>
      <t>益阳市赫山区新市渡镇等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个乡镇养民山村等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村高标准农田建设项目（二〇二三年，改造提升）</t>
    </r>
  </si>
  <si>
    <r>
      <rPr>
        <sz val="11"/>
        <color theme="1"/>
        <rFont val="宋体"/>
        <charset val="134"/>
      </rPr>
      <t>新市渡镇、衡龙桥镇、岳家桥镇、龙岭工业园</t>
    </r>
  </si>
  <si>
    <r>
      <rPr>
        <sz val="11"/>
        <color theme="1"/>
        <rFont val="宋体"/>
        <charset val="134"/>
      </rPr>
      <t>养民山村、湘江西村、黄土坑村，南桥宫村、岳家桥村，八一社区</t>
    </r>
  </si>
  <si>
    <r>
      <rPr>
        <sz val="11"/>
        <color theme="1"/>
        <rFont val="宋体"/>
        <charset val="134"/>
      </rPr>
      <t>南县</t>
    </r>
  </si>
  <si>
    <r>
      <rPr>
        <sz val="11"/>
        <color theme="1"/>
        <rFont val="宋体"/>
        <charset val="134"/>
      </rPr>
      <t>益阳市南县浪拔湖镇等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个乡镇兴桥村等</t>
    </r>
    <r>
      <rPr>
        <sz val="11"/>
        <color theme="1"/>
        <rFont val="Times New Roman"/>
        <charset val="134"/>
      </rPr>
      <t>49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</si>
  <si>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浪拔湖镇、厂窖镇、麻河口镇、南州镇、武圣宫镇、中鱼口乡、茅草街镇、乌嘴乡</t>
    </r>
  </si>
  <si>
    <r>
      <rPr>
        <sz val="11"/>
        <color theme="1"/>
        <rFont val="宋体"/>
        <charset val="134"/>
      </rPr>
      <t>浪拔湖镇兴桥村、红星村、荣福村、牧鹿湖村、陈家岭村、新口村、红堰湖村、南安村，厂窖镇祥和村、汀合州村、城西村、西伏村、西洲村，麻河口镇南间堤村、上洲村、官正垸村、德和垸村、六百弓村、陈家渡村、曹家铺村、东胜村、向阳村、蔡家铺村，南州镇育才村、青鱼村、班嘴村、新张村、大滟渔村、长胜村，武圣宫镇等伴洲村、美隆村、太白州村、龙头嘴村，中鱼口乡艳新村、常百村、育新村、小北州村、五福村，茅草街镇三宁河村、新城村、庆丰村、八百弓村、同春村、长春村，乌嘴乡东成村、三新垸村、东风桥村、港口村、长安村</t>
    </r>
  </si>
  <si>
    <r>
      <rPr>
        <sz val="11"/>
        <color theme="1"/>
        <rFont val="宋体"/>
        <charset val="134"/>
      </rPr>
      <t>益阳市南县浪拔湖镇等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个乡镇牧鹿湖村等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</si>
  <si>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浪拔湖镇、厂窖镇、麻河口镇、武圣宫镇</t>
    </r>
  </si>
  <si>
    <r>
      <rPr>
        <sz val="11"/>
        <color theme="1"/>
        <rFont val="宋体"/>
        <charset val="134"/>
      </rPr>
      <t>浪拔湖镇陈家岭村、牧鹿湖村，厂窖镇城西村、城南村，武圣宫镇等伴洲村、太白洲村，麻河口镇高家洲村、德和垸村、东胜村</t>
    </r>
  </si>
  <si>
    <r>
      <rPr>
        <sz val="11"/>
        <color theme="1"/>
        <rFont val="宋体"/>
        <charset val="134"/>
      </rPr>
      <t>益阳市南县青树嘴镇等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个乡镇青树嘴村等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</si>
  <si>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青树嘴镇、华阁镇、三仙湖镇</t>
    </r>
  </si>
  <si>
    <r>
      <rPr>
        <sz val="11"/>
        <color theme="1"/>
        <rFont val="宋体"/>
        <charset val="134"/>
      </rPr>
      <t>青树嘴镇青树嘴村、沙港市村，华阁镇新河口村、同心村、华南村、华西村，三仙湖镇咸嘉垸村</t>
    </r>
  </si>
  <si>
    <t>益阳市南县华阁镇同心村高标准农田建设项目（二〇二三年，改造提升）</t>
  </si>
  <si>
    <r>
      <rPr>
        <sz val="11"/>
        <color theme="1"/>
        <rFont val="宋体"/>
        <charset val="134"/>
      </rPr>
      <t>华阁镇</t>
    </r>
  </si>
  <si>
    <r>
      <rPr>
        <sz val="11"/>
        <color theme="1"/>
        <rFont val="宋体"/>
        <charset val="134"/>
      </rPr>
      <t>华阁镇同心村</t>
    </r>
  </si>
  <si>
    <r>
      <rPr>
        <sz val="11"/>
        <color theme="1"/>
        <rFont val="宋体"/>
        <charset val="134"/>
      </rPr>
      <t>益阳市南县南洲镇等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个乡镇南山村等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</si>
  <si>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乌嘴乡、青树嘴镇、明山头镇、华阁镇、三仙湖镇、南洲镇、浪拔湖镇、麻河口镇、武圣宫镇</t>
    </r>
  </si>
  <si>
    <r>
      <rPr>
        <sz val="11"/>
        <color theme="1"/>
        <rFont val="宋体"/>
        <charset val="134"/>
      </rPr>
      <t>乌嘴乡东风桥村，青树嘴镇白鹤堂村，明山头镇丰安坝村，华阁镇新安村、德胜港村、天然港村、寄山村，三仙湖镇上柴市村、关帝庙村，南洲镇班嘴村、南山村，浪拔湖镇红堰湖村、泰来村、荣福村，麻河口镇官正垸村，武圣宫镇百联村</t>
    </r>
  </si>
  <si>
    <t>益阳市南县麻河口镇等5个乡镇上洲村等9个村高标准农田建设项目（二〇二三年，奖励资金）</t>
  </si>
  <si>
    <t>麻河口镇、华阁镇、茅草街镇、三仙湖镇、浪拔湖镇</t>
  </si>
  <si>
    <t>麻河口镇上洲村，华阁镇裕阁村、安福村、薛家垸村，茅草街镇新尚村，三仙湖镇三仙湖村、万元桥村、中堤村，浪拔湖镇太阳山村</t>
  </si>
  <si>
    <r>
      <rPr>
        <sz val="11"/>
        <color theme="1"/>
        <rFont val="宋体"/>
        <charset val="134"/>
      </rPr>
      <t>桃江县</t>
    </r>
  </si>
  <si>
    <r>
      <rPr>
        <sz val="11"/>
        <color theme="1"/>
        <rFont val="宋体"/>
        <charset val="134"/>
      </rPr>
      <t>益阳市桃江县大栗港镇等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个乡镇大栗港社区等</t>
    </r>
    <r>
      <rPr>
        <sz val="11"/>
        <color theme="1"/>
        <rFont val="Times New Roman"/>
        <charset val="134"/>
      </rPr>
      <t>25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</si>
  <si>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大栗港镇、三堂街镇、武潭镇、鲊埠回族乡、浮邱山乡、灰山港镇、桃花江镇</t>
    </r>
  </si>
  <si>
    <r>
      <rPr>
        <sz val="11"/>
        <color theme="1"/>
        <rFont val="宋体"/>
        <charset val="134"/>
      </rPr>
      <t>大栗港社区、黄道仑村、卢家村、牌形上村、黄栗洑村、兴坪村、红金村、张家村、松木桥村、栗山河村，花桥坪回族村、大屋山村、胡家坳村、三堂街村、乌旗山村，勤耙田村、杨家坪村、龙拱滩村，陶公庙村，回龙湾村、黄南冲村，周家潭村，杨家坳村、花园洞村、罗家潭村</t>
    </r>
  </si>
  <si>
    <r>
      <rPr>
        <sz val="11"/>
        <color theme="1"/>
        <rFont val="宋体"/>
        <charset val="134"/>
      </rPr>
      <t>益阳市桃江县灰山港镇等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个乡镇雪峰山村等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</si>
  <si>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灰山港镇、大栗港镇、鲊埠回族乡、石牛江镇、桃花江镇、牛田镇</t>
    </r>
  </si>
  <si>
    <r>
      <rPr>
        <sz val="11"/>
        <color theme="1"/>
        <rFont val="宋体"/>
        <charset val="134"/>
      </rPr>
      <t>澄泉湾村、软桥村、肖家塅村、滩口上村、雪峰山村，德茂园村，江家坝村，增塘村，栗树咀村、大华村、金花桥村，三塘湾村、清塘村、杉树仑村、金凤山村</t>
    </r>
  </si>
  <si>
    <r>
      <rPr>
        <sz val="11"/>
        <color theme="1"/>
        <rFont val="宋体"/>
        <charset val="134"/>
      </rPr>
      <t>安化县</t>
    </r>
  </si>
  <si>
    <r>
      <rPr>
        <sz val="11"/>
        <color theme="1"/>
        <rFont val="宋体"/>
        <charset val="134"/>
      </rPr>
      <t>益阳市安化县大福镇等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个乡镇官仓村等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</si>
  <si>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龙塘镇、大福镇、羊角塘镇</t>
    </r>
  </si>
  <si>
    <r>
      <rPr>
        <sz val="11"/>
        <color theme="1"/>
        <rFont val="宋体"/>
        <charset val="134"/>
      </rPr>
      <t>大福镇沂兴村、民利村、孟家村、柘木村、木孔村、梅溪村、新桥村、官仓村、西冲村、柳严村，龙塘镇龙门村、顽沙村、六和村、封家村、黄山村及羊角塘镇王家坪村</t>
    </r>
  </si>
  <si>
    <r>
      <rPr>
        <sz val="11"/>
        <color theme="1"/>
        <rFont val="宋体"/>
        <charset val="134"/>
      </rPr>
      <t>益阳市安化县大福镇等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个乡镇官仓村等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</si>
  <si>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益阳市安化县梅城镇等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个乡镇龙安村等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</si>
  <si>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梅城镇、渠江镇</t>
    </r>
  </si>
  <si>
    <r>
      <rPr>
        <sz val="11"/>
        <color theme="1"/>
        <rFont val="宋体"/>
        <charset val="134"/>
      </rPr>
      <t>梅城镇龙安村、渠江镇桃坪村</t>
    </r>
  </si>
  <si>
    <r>
      <rPr>
        <sz val="11"/>
        <color theme="1"/>
        <rFont val="宋体"/>
        <charset val="134"/>
      </rPr>
      <t>沅江市</t>
    </r>
  </si>
  <si>
    <r>
      <rPr>
        <sz val="11"/>
        <color theme="1"/>
        <rFont val="宋体"/>
        <charset val="134"/>
      </rPr>
      <t>益阳市沅江市草尾镇等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个乡镇三星村等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村高标准农田建设项目（二〇二三年，新增建设）</t>
    </r>
  </si>
  <si>
    <r>
      <rPr>
        <sz val="11"/>
        <color theme="1"/>
        <rFont val="宋体"/>
        <charset val="134"/>
      </rPr>
      <t>草尾镇、新湾镇、共华镇</t>
    </r>
  </si>
  <si>
    <r>
      <rPr>
        <sz val="11"/>
        <color theme="1"/>
        <rFont val="宋体"/>
        <charset val="134"/>
      </rPr>
      <t>三星村、长乐村、新港村、新湾村</t>
    </r>
  </si>
  <si>
    <r>
      <rPr>
        <sz val="11"/>
        <color theme="1"/>
        <rFont val="宋体"/>
        <charset val="134"/>
      </rPr>
      <t>益阳市沅江市共华镇等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个乡镇宪成垸村等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村高标准农田建设项目（二〇二三年，改造提升）</t>
    </r>
  </si>
  <si>
    <r>
      <rPr>
        <sz val="11"/>
        <color theme="1"/>
        <rFont val="宋体"/>
        <charset val="134"/>
      </rPr>
      <t>共华镇、黄茅洲镇、阳罗洲镇、泗湖山镇、草尾镇</t>
    </r>
  </si>
  <si>
    <r>
      <rPr>
        <sz val="11"/>
        <color theme="1"/>
        <rFont val="宋体"/>
        <charset val="134"/>
      </rPr>
      <t>宪成垸村、谭家岭村、明月村、八形汊村、和裕村、群红村、吕丰村、候龙村、七子浃村、富民村、复兴村、东安垸村、北港村、四民村、和平村、乐园村、上码头村、大福村</t>
    </r>
  </si>
  <si>
    <r>
      <rPr>
        <sz val="11"/>
        <color theme="1"/>
        <rFont val="宋体"/>
        <charset val="134"/>
      </rPr>
      <t>大通湖区</t>
    </r>
  </si>
  <si>
    <r>
      <rPr>
        <sz val="11"/>
        <color theme="1"/>
        <rFont val="宋体"/>
        <charset val="134"/>
      </rPr>
      <t>益阳市大通湖区河坝镇新秀村等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</si>
  <si>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河坝镇</t>
    </r>
  </si>
  <si>
    <r>
      <rPr>
        <sz val="11"/>
        <color theme="1"/>
        <rFont val="宋体"/>
        <charset val="134"/>
      </rPr>
      <t>河坝镇新秀村、三财垸村、河心洲村、芸美村</t>
    </r>
  </si>
  <si>
    <r>
      <rPr>
        <b/>
        <sz val="11"/>
        <color theme="1"/>
        <rFont val="宋体"/>
        <charset val="134"/>
      </rPr>
      <t>郴州市</t>
    </r>
  </si>
  <si>
    <r>
      <rPr>
        <sz val="11"/>
        <color theme="1"/>
        <rFont val="宋体"/>
        <charset val="134"/>
      </rPr>
      <t>安仁县</t>
    </r>
  </si>
  <si>
    <r>
      <rPr>
        <sz val="11"/>
        <color theme="1"/>
        <rFont val="宋体"/>
        <charset val="134"/>
      </rPr>
      <t>郴州市安仁县安平镇等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个乡镇石基头村等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个村高标准农田建设项目（二〇二三年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新增建设）</t>
    </r>
  </si>
  <si>
    <r>
      <rPr>
        <sz val="11"/>
        <color theme="1"/>
        <rFont val="宋体"/>
        <charset val="134"/>
      </rPr>
      <t>牌楼乡、安平镇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、灵官镇、洋际乡</t>
    </r>
  </si>
  <si>
    <r>
      <rPr>
        <sz val="11"/>
        <color theme="1"/>
        <rFont val="宋体"/>
        <charset val="134"/>
      </rPr>
      <t>松林村、井下村、莲花村、石基头村、高田村、锡山村、宜河村、宜阳村</t>
    </r>
  </si>
  <si>
    <r>
      <rPr>
        <sz val="11"/>
        <color theme="1"/>
        <rFont val="宋体"/>
        <charset val="134"/>
      </rPr>
      <t>郴州市安仁县安平镇等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个乡镇石基头村等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</si>
  <si>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牌楼乡、安平镇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、竹山乡、灵官镇、洋际乡</t>
    </r>
  </si>
  <si>
    <r>
      <rPr>
        <sz val="11"/>
        <color theme="1"/>
        <rFont val="宋体"/>
        <charset val="134"/>
      </rPr>
      <t>松林村、井下村、莲花村、月池村、神州村、石基头村、竹塘村、松岗村、涟源村、豪田村、锡山村、宜河村、宜阳村</t>
    </r>
  </si>
  <si>
    <r>
      <rPr>
        <sz val="11"/>
        <color theme="1"/>
        <rFont val="宋体"/>
        <charset val="134"/>
      </rPr>
      <t>郴州市安仁县永乐江镇等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个乡镇南湖村等</t>
    </r>
    <r>
      <rPr>
        <sz val="11"/>
        <color theme="1"/>
        <rFont val="Times New Roman"/>
        <charset val="134"/>
      </rPr>
      <t>66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</si>
  <si>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永乐江镇、承坪乡、渡口乡、华王乡、安平镇、龙海镇灵官镇、龙市乡、牌楼乡、平背乡、洋际乡、竹山乡</t>
    </r>
  </si>
  <si>
    <t>药湖村、承平村、河东村、河西村、山下村、双溪村、渡口村、高枧村、过家村、石冲村、石脚村、石云村、长滩村、大塘村、东桥村、华王村、石壁村、天际村、古铛村、官桥村、荷树村、月塘村、芙蓉村、山塘村、万田村、双泉村、桃园福地村、田心村、玉峰村、康平村、坎上村、龙头山村、平背村、向阳村、新华村、宜阳村、安康村、白沙村、大桥村、东周村、芙塘村、高陂村、禾市村、红光村、厚均村、九妹仙村、龙头村、南湖村、排山村、清溪镇农科所鱼场、熊耳村、永乐村、郁浪村、长潭村、松岗村、竹山村、安平居委会、旱半村、三南居委会、乐江村、水口村、朴塘村、军山村、茨冲村、坪口村、深塘村</t>
  </si>
  <si>
    <r>
      <rPr>
        <sz val="11"/>
        <color theme="1"/>
        <rFont val="宋体"/>
        <charset val="134"/>
      </rPr>
      <t>宜章县</t>
    </r>
  </si>
  <si>
    <r>
      <rPr>
        <sz val="11"/>
        <color theme="1"/>
        <rFont val="宋体"/>
        <charset val="134"/>
      </rPr>
      <t>郴州市宜章县笆篱镇等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个乡镇五斗冲村等</t>
    </r>
    <r>
      <rPr>
        <sz val="11"/>
        <color theme="1"/>
        <rFont val="Times New Roman"/>
        <charset val="134"/>
      </rPr>
      <t>25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</si>
  <si>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笆篱镇、关溪乡、长村乡、里田镇</t>
    </r>
  </si>
  <si>
    <r>
      <rPr>
        <sz val="11"/>
        <color theme="1"/>
        <rFont val="宋体"/>
        <charset val="134"/>
      </rPr>
      <t>笆篱镇的五斗冲村、东风村、腊元村、平原村、皂角村、白沙圩村、黄土岭村、黄竹冲村、桐木湾村、洛角塘村、桥头村、山门村、坦灵祠村、邝里洞村、圣公坛村，关溪乡的锡塘村、高山村、塘窝里村、石窝塘村、雄关村、福岭村、东源村，长村乡的长村村，里田镇的老塘村、龙溪村</t>
    </r>
  </si>
  <si>
    <r>
      <rPr>
        <sz val="11"/>
        <color theme="1"/>
        <rFont val="宋体"/>
        <charset val="134"/>
      </rPr>
      <t>郴州市宜章县笆篱镇等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个乡镇范家村等</t>
    </r>
    <r>
      <rPr>
        <sz val="11"/>
        <color theme="1"/>
        <rFont val="Times New Roman"/>
        <charset val="134"/>
      </rPr>
      <t>25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</si>
  <si>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笆篱镇、关溪乡、长村乡、梅田镇、岩泉镇、瑶岗仙镇</t>
    </r>
  </si>
  <si>
    <r>
      <rPr>
        <sz val="11"/>
        <color theme="1"/>
        <rFont val="宋体"/>
        <charset val="134"/>
      </rPr>
      <t>笆篱镇的峙冲村、邱家村、范家村、戴家村、车田村、才口村、归塘村、对江水村，关溪乡的陈曹尹村、双溪村、沙市村，长村乡的长启村、千家岸村、石山村、镇兴村、大井村，梅田镇的麻田村、母老村、三湾村、岑塘村，岩泉镇的周家湾村、毛坪头村，瑶岗仙镇的和田村、严廊村、新坪村</t>
    </r>
  </si>
  <si>
    <r>
      <rPr>
        <sz val="11"/>
        <color theme="1"/>
        <rFont val="宋体"/>
        <charset val="134"/>
      </rPr>
      <t>郴州市宜章县长村乡等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个乡镇大井村等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</si>
  <si>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长村乡、岩泉镇、梅田镇、天塘镇</t>
    </r>
  </si>
  <si>
    <r>
      <rPr>
        <sz val="11"/>
        <color theme="1"/>
        <rFont val="宋体"/>
        <charset val="134"/>
      </rPr>
      <t>长村乡的大井村，岩泉镇的周家湾村、毛坪头村，梅田镇的岑塘村，天塘镇的笠头村、水尾村</t>
    </r>
  </si>
  <si>
    <r>
      <rPr>
        <sz val="11"/>
        <color theme="1"/>
        <rFont val="宋体"/>
        <charset val="134"/>
      </rPr>
      <t>北湖区</t>
    </r>
  </si>
  <si>
    <r>
      <rPr>
        <sz val="11"/>
        <color theme="1"/>
        <rFont val="宋体"/>
        <charset val="134"/>
      </rPr>
      <t>郴州市北湖区华塘镇等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个乡镇街道豪里村等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</si>
  <si>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华塘镇、石盖塘街道</t>
    </r>
  </si>
  <si>
    <r>
      <rPr>
        <sz val="11"/>
        <color theme="1"/>
        <rFont val="宋体"/>
        <charset val="134"/>
      </rPr>
      <t>华塘镇豪里村、大泉头村、吴山村，石盖塘街道小溪村、江口村</t>
    </r>
  </si>
  <si>
    <r>
      <rPr>
        <sz val="11"/>
        <color theme="1"/>
        <rFont val="宋体"/>
        <charset val="134"/>
      </rPr>
      <t>郴州市北湖区华塘镇等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个乡镇街道招旅村等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</si>
  <si>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华塘镇招旅村、塔水村、豪里村，石盖塘街道小溪村</t>
    </r>
  </si>
  <si>
    <r>
      <rPr>
        <sz val="11"/>
        <color theme="1"/>
        <rFont val="宋体"/>
        <charset val="134"/>
      </rPr>
      <t>苏仙区</t>
    </r>
  </si>
  <si>
    <r>
      <rPr>
        <sz val="11"/>
        <color theme="1"/>
        <rFont val="宋体"/>
        <charset val="134"/>
      </rPr>
      <t>郴州市苏仙区栖凤渡镇等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个镇正源村等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</si>
  <si>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栖凤渡镇、飞天山镇、良田镇、许家洞镇</t>
    </r>
  </si>
  <si>
    <r>
      <rPr>
        <sz val="11"/>
        <color theme="1"/>
        <rFont val="宋体"/>
        <charset val="134"/>
      </rPr>
      <t>正源村、飞天山村、高家塘村、石河村、塘溪村、长冲村、良田村、钟家村</t>
    </r>
  </si>
  <si>
    <r>
      <rPr>
        <sz val="11"/>
        <color theme="1"/>
        <rFont val="宋体"/>
        <charset val="134"/>
      </rPr>
      <t>郴州市苏仙区五盖山镇等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个镇大奎上村等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</si>
  <si>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五盖山镇、栖凤渡镇、坳上镇、许家洞镇</t>
    </r>
  </si>
  <si>
    <r>
      <rPr>
        <sz val="11"/>
        <color theme="1"/>
        <rFont val="宋体"/>
        <charset val="134"/>
      </rPr>
      <t>大奎上村、栖凤渡村、河头村、岗脚村、庄门村、坳上村、苏龙村、荷叶坪村、板屋村、洪塘村、兰王庙村、太和村</t>
    </r>
  </si>
  <si>
    <r>
      <rPr>
        <sz val="11"/>
        <color theme="1"/>
        <rFont val="宋体"/>
        <charset val="134"/>
      </rPr>
      <t>桂阳县</t>
    </r>
  </si>
  <si>
    <r>
      <rPr>
        <sz val="11"/>
        <color theme="1"/>
        <rFont val="宋体"/>
        <charset val="134"/>
      </rPr>
      <t>桂阳县流峰镇等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宋体"/>
        <charset val="134"/>
      </rPr>
      <t>个乡镇泗洲村等</t>
    </r>
    <r>
      <rPr>
        <sz val="11"/>
        <color theme="1"/>
        <rFont val="Times New Roman"/>
        <charset val="134"/>
      </rPr>
      <t>38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</si>
  <si>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鹿峰街道、太和镇、洋市镇、流峰镇、塘市镇、莲塘镇、舂陵江镇、方元镇、敖泉镇、正和镇、雷坪镇、桥市乡、四里镇</t>
    </r>
  </si>
  <si>
    <r>
      <rPr>
        <sz val="11"/>
        <color theme="1"/>
        <rFont val="宋体"/>
        <charset val="134"/>
      </rPr>
      <t>鹿峰街道的富阳村；太和镇的潭沙村；洋市镇的府桥村、仁和村；流峰镇的松市村、龙桥村、泗洲村、竹溪村、东塔村、凗江瑶族村；塘市镇的塘市社区、排泉村、大溪村、黄家村、洋址村；莲塘镇的下塘村、田木村、腊园村、光明村；舂陵江镇的洪家村、横塘村；方元镇的锦里村、秀里村、下燕村、小冲村、茅栗村；敖泉镇的太平村；正和镇的全义村、新芦村；雷坪镇的粮源村、黄田村、聂锡村、塘头村、梧桐村；桥市乡的游水村、野鹿村；四里镇的芙塘村、阴泉村</t>
    </r>
  </si>
  <si>
    <r>
      <rPr>
        <sz val="11"/>
        <color theme="1"/>
        <rFont val="宋体"/>
        <charset val="134"/>
      </rPr>
      <t>桂阳县黄沙坪街道等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宋体"/>
        <charset val="134"/>
      </rPr>
      <t>个乡镇沙坪村等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</si>
  <si>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龙潭街道、黄沙坪街道、太和镇、洋市镇、和平镇、流峰镇、塘市镇、舂陵江镇、方元镇、敖泉镇、荷叶镇、正和镇、雷坪镇</t>
    </r>
  </si>
  <si>
    <r>
      <rPr>
        <sz val="11"/>
        <color theme="1"/>
        <rFont val="宋体"/>
        <charset val="134"/>
      </rPr>
      <t>龙潭街道的洞水村；黄沙坪街道的沙坪村；太和镇的太和居委会、地界村、车田村、长乐村、清和村、溪口村、团结村等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村；洋市镇的庙下村；和平镇的兰田村；流峰镇的板桥村、泉金村；塘市镇的江溪村、罗塘村、田赵村；舂陵江镇的清口村、社下村、苗元村；方元镇的方元村、毛坪村、观山村、长汾村、燕塘村；敖泉镇的光路村、兴塘村；荷叶镇的上冲村；正和镇的官溪村、和谐村；雷坪镇的青兰村</t>
    </r>
  </si>
  <si>
    <r>
      <rPr>
        <sz val="11"/>
        <color theme="1"/>
        <rFont val="宋体"/>
        <charset val="134"/>
      </rPr>
      <t>郴州市桂阳县正和镇等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个乡镇极乐村等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</si>
  <si>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正和镇、仁义镇</t>
    </r>
  </si>
  <si>
    <r>
      <rPr>
        <sz val="11"/>
        <color theme="1"/>
        <rFont val="宋体"/>
        <charset val="134"/>
      </rPr>
      <t>正和镇的极乐村；仁义镇的大湖村、阴山村、长江社区</t>
    </r>
  </si>
  <si>
    <r>
      <rPr>
        <sz val="11"/>
        <color theme="1"/>
        <rFont val="宋体"/>
        <charset val="134"/>
      </rPr>
      <t>汝城县</t>
    </r>
  </si>
  <si>
    <r>
      <rPr>
        <sz val="11"/>
        <color theme="1"/>
        <rFont val="宋体"/>
        <charset val="134"/>
      </rPr>
      <t>郴州市汝城县卢阳镇等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个乡镇东正村等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宋体"/>
        <charset val="134"/>
      </rPr>
      <t>个村高标准农田建设项目（二〇二三年，新增建设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</si>
  <si>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卢阳镇、三江口瑶族镇、文明瑶族乡、热水镇</t>
    </r>
  </si>
  <si>
    <r>
      <rPr>
        <sz val="11"/>
        <color theme="1"/>
        <rFont val="宋体"/>
        <charset val="134"/>
      </rPr>
      <t>东岗村、东溪村、东正村、斗山村、上里瑶族村、中心瑶族村、明星瑶族村、下里瑶族村、洞头村、宣溪村、高滩畲族瑶族村、和兴村、横瑞村、热水村、水龙村</t>
    </r>
  </si>
  <si>
    <r>
      <rPr>
        <sz val="11"/>
        <color theme="1"/>
        <rFont val="宋体"/>
        <charset val="134"/>
      </rPr>
      <t>郴州市汝城县卢阳镇等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个乡镇得靖村等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个村高标准农田建设项目（二〇二三年，改造提升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</si>
  <si>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大坪镇、卢阳镇、土桥镇、延寿瑶族乡</t>
    </r>
  </si>
  <si>
    <r>
      <rPr>
        <sz val="11"/>
        <color theme="1"/>
        <rFont val="宋体"/>
        <charset val="134"/>
      </rPr>
      <t>大坪村、堆山村、得靖村、龙潭村、金山村、寿水瑶族村</t>
    </r>
  </si>
  <si>
    <r>
      <rPr>
        <sz val="11"/>
        <color theme="1"/>
        <rFont val="宋体"/>
        <charset val="134"/>
      </rPr>
      <t>永兴县</t>
    </r>
  </si>
  <si>
    <r>
      <rPr>
        <sz val="11"/>
        <color theme="1"/>
        <rFont val="宋体"/>
        <charset val="134"/>
      </rPr>
      <t>郴州市永兴县悦来镇等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个乡镇街道爱好村等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</si>
  <si>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金龟镇、悦来镇、油麻镇、黄泥镇、洋塘乡、湘阴渡街道</t>
    </r>
  </si>
  <si>
    <r>
      <rPr>
        <sz val="11"/>
        <color theme="1"/>
        <rFont val="宋体"/>
        <charset val="134"/>
      </rPr>
      <t>香梅村、鸦鹊村、爱好村、公平村、五陵村、北岸村、六合村、石虎村、羊乌村、铁龙村、湘阴村、胜利村、荷叶村</t>
    </r>
  </si>
  <si>
    <r>
      <rPr>
        <sz val="11"/>
        <color theme="1"/>
        <rFont val="宋体"/>
        <charset val="134"/>
      </rPr>
      <t>郴州市永兴县鲤鱼塘镇等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个乡镇街道中心村等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</si>
  <si>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樟树镇、鲤鱼塘镇、太和镇、高亭司镇、马田镇</t>
    </r>
  </si>
  <si>
    <r>
      <rPr>
        <sz val="11"/>
        <color theme="1"/>
        <rFont val="宋体"/>
        <charset val="134"/>
      </rPr>
      <t>洞洪村、堡口村、坦泉村、洋佳村、中心村、石溪村、良种场、五合村、顶上村、金坪村、塘前村</t>
    </r>
  </si>
  <si>
    <r>
      <rPr>
        <sz val="11"/>
        <color theme="1"/>
        <rFont val="宋体"/>
        <charset val="134"/>
      </rPr>
      <t>桂东县</t>
    </r>
  </si>
  <si>
    <r>
      <rPr>
        <sz val="11"/>
        <color theme="1"/>
        <rFont val="宋体"/>
        <charset val="134"/>
      </rPr>
      <t>郴州市桂东县大塘镇等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个乡镇船塘村等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</si>
  <si>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大塘镇、新坊乡、沤江镇</t>
    </r>
  </si>
  <si>
    <r>
      <rPr>
        <sz val="11"/>
        <color theme="1"/>
        <rFont val="宋体"/>
        <charset val="134"/>
      </rPr>
      <t>大塘镇船塘村、蛟龙村；新坊乡龙溪村；沤江镇坪水村</t>
    </r>
  </si>
  <si>
    <r>
      <rPr>
        <sz val="11"/>
        <color theme="1"/>
        <rFont val="宋体"/>
        <charset val="134"/>
      </rPr>
      <t>郴州市桂东县沙田镇等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个乡镇龙头村等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</si>
  <si>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大塘镇、沙田镇、新坊乡、四都镇</t>
    </r>
  </si>
  <si>
    <r>
      <rPr>
        <sz val="11"/>
        <color theme="1"/>
        <rFont val="宋体"/>
        <charset val="134"/>
      </rPr>
      <t>大塘镇船塘村；沙田镇龙头村；新坊乡溪源村；四都镇西水村</t>
    </r>
  </si>
  <si>
    <r>
      <rPr>
        <sz val="11"/>
        <color theme="1"/>
        <rFont val="宋体"/>
        <charset val="134"/>
      </rPr>
      <t>资兴市</t>
    </r>
  </si>
  <si>
    <r>
      <rPr>
        <sz val="11"/>
        <color theme="1"/>
        <rFont val="宋体"/>
        <charset val="134"/>
      </rPr>
      <t>郴州市资兴市州门司镇等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个乡镇大湾村等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</si>
  <si>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州门司镇、汤溪镇、兴宁镇</t>
    </r>
  </si>
  <si>
    <r>
      <rPr>
        <sz val="11"/>
        <color theme="1"/>
        <rFont val="宋体"/>
        <charset val="134"/>
      </rPr>
      <t>大湾村、坪木村、苏家洞村、李家洞村、茶田村、谷洞村、壁溪村、讴乐村、皮石村</t>
    </r>
  </si>
  <si>
    <r>
      <rPr>
        <sz val="11"/>
        <color theme="1"/>
        <rFont val="宋体"/>
        <charset val="134"/>
      </rPr>
      <t>郴州市资兴市蓼江镇等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个乡镇蓼江村等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</si>
  <si>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蓼江镇、回龙山瑶族乡</t>
    </r>
  </si>
  <si>
    <r>
      <rPr>
        <sz val="11"/>
        <color theme="1"/>
        <rFont val="宋体"/>
        <charset val="134"/>
      </rPr>
      <t>蓼江村、秧田村、七里村、南营村、柏树村、大树村</t>
    </r>
  </si>
  <si>
    <r>
      <rPr>
        <sz val="11"/>
        <color theme="1"/>
        <rFont val="宋体"/>
        <charset val="134"/>
      </rPr>
      <t>嘉禾县</t>
    </r>
  </si>
  <si>
    <r>
      <rPr>
        <sz val="11"/>
        <color theme="1"/>
        <rFont val="宋体"/>
        <charset val="134"/>
      </rPr>
      <t>郴州市嘉禾县普满乡等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个乡镇板山村等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宋体"/>
        <charset val="134"/>
      </rPr>
      <t>个村高标准农田建设项目（二〇二三年，新增建设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</si>
  <si>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普满乡、塘村镇、袁家镇、行廊镇、龙潭镇、珠泉镇、坦坪镇和广发镇</t>
    </r>
  </si>
  <si>
    <r>
      <rPr>
        <sz val="11"/>
        <color theme="1"/>
        <rFont val="宋体"/>
        <charset val="134"/>
      </rPr>
      <t>普满乡的板山村、曾家村、石角塘村、普满村、太坪村、下坞坪村、向阳村；塘村镇的砠背村；袁家镇的小街田村；行廊镇的肖家村、新坠村、滑乐村；龙潭镇的霞塘村；珠泉镇的富硒村、横洞村、茂林村、坦塘村；坦坪镇的凌云村、山潭村；广发镇的鑫塘村</t>
    </r>
  </si>
  <si>
    <r>
      <rPr>
        <sz val="11"/>
        <color theme="1"/>
        <rFont val="宋体"/>
        <charset val="134"/>
      </rPr>
      <t>郴州市嘉禾县珠泉镇等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个乡镇车头村等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宋体"/>
        <charset val="134"/>
      </rPr>
      <t>个村高标准农田建设项目（二〇二三年，改造提升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</si>
  <si>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行廊镇、龙潭镇、石桥镇、珠泉镇、坦坪镇和广发镇</t>
    </r>
  </si>
  <si>
    <r>
      <rPr>
        <sz val="11"/>
        <color theme="1"/>
        <rFont val="宋体"/>
        <charset val="134"/>
      </rPr>
      <t>行廊镇的白竹园村、定里村；龙潭镇的上宅村；石桥镇的桃花源村；珠泉镇的车头村、大田岭村、莲楼村、平世村、新平田村；坦坪镇的栗木凤村、山田村、玉洞村；广发镇的瑞青村、忠良村</t>
    </r>
  </si>
  <si>
    <r>
      <rPr>
        <sz val="11"/>
        <color theme="1"/>
        <rFont val="宋体"/>
        <charset val="134"/>
      </rPr>
      <t>临武县</t>
    </r>
  </si>
  <si>
    <r>
      <rPr>
        <sz val="11"/>
        <color theme="1"/>
        <rFont val="宋体"/>
        <charset val="134"/>
      </rPr>
      <t>郴州市临武县万水乡等</t>
    </r>
    <r>
      <rPr>
        <sz val="11"/>
        <color theme="1"/>
        <rFont val="Times New Roman"/>
        <charset val="134"/>
      </rPr>
      <t xml:space="preserve"> 2 </t>
    </r>
    <r>
      <rPr>
        <sz val="11"/>
        <color theme="1"/>
        <rFont val="宋体"/>
        <charset val="134"/>
      </rPr>
      <t>个乡镇儒风村等</t>
    </r>
    <r>
      <rPr>
        <sz val="11"/>
        <color theme="1"/>
        <rFont val="Times New Roman"/>
        <charset val="134"/>
      </rPr>
      <t xml:space="preserve"> 7 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</si>
  <si>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楚江镇、万水乡</t>
    </r>
  </si>
  <si>
    <r>
      <rPr>
        <sz val="11"/>
        <color theme="1"/>
        <rFont val="宋体"/>
        <charset val="134"/>
      </rPr>
      <t>粗城村、冲头村、东山村、万水村、黄祖江村、愁下村、儒风村</t>
    </r>
  </si>
  <si>
    <r>
      <rPr>
        <sz val="11"/>
        <color theme="1"/>
        <rFont val="宋体"/>
        <charset val="134"/>
      </rPr>
      <t>郴州市临武县楚江镇等</t>
    </r>
    <r>
      <rPr>
        <sz val="11"/>
        <color theme="1"/>
        <rFont val="Times New Roman"/>
        <charset val="134"/>
      </rPr>
      <t xml:space="preserve"> 4 </t>
    </r>
    <r>
      <rPr>
        <sz val="11"/>
        <color theme="1"/>
        <rFont val="宋体"/>
        <charset val="134"/>
      </rPr>
      <t>个乡镇楚江村等</t>
    </r>
    <r>
      <rPr>
        <sz val="11"/>
        <color theme="1"/>
        <rFont val="Times New Roman"/>
        <charset val="134"/>
      </rPr>
      <t xml:space="preserve"> 12 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二〇二三年，改造提升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</si>
  <si>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楚江镇、万水乡、麦市镇、武水镇</t>
    </r>
  </si>
  <si>
    <r>
      <rPr>
        <sz val="11"/>
        <color theme="1"/>
        <rFont val="宋体"/>
        <charset val="134"/>
      </rPr>
      <t>楚江村、矮愁村、下城村、章杨村、李家村、先锋村、塘里村、上下舟村、晓言塘村、李罗村、大汉村、五星村</t>
    </r>
  </si>
  <si>
    <r>
      <rPr>
        <sz val="11"/>
        <color theme="1"/>
        <rFont val="宋体"/>
        <charset val="134"/>
      </rPr>
      <t>郴州市临武县武水镇刘家村等</t>
    </r>
    <r>
      <rPr>
        <sz val="11"/>
        <color theme="1"/>
        <rFont val="Times New Roman"/>
        <charset val="134"/>
      </rPr>
      <t xml:space="preserve"> 2 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</si>
  <si>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武水镇</t>
    </r>
  </si>
  <si>
    <r>
      <rPr>
        <sz val="11"/>
        <color theme="1"/>
        <rFont val="宋体"/>
        <charset val="134"/>
      </rPr>
      <t>刘家村、太和村</t>
    </r>
  </si>
  <si>
    <r>
      <rPr>
        <b/>
        <sz val="11"/>
        <color theme="1"/>
        <rFont val="宋体"/>
        <charset val="134"/>
      </rPr>
      <t>永州市</t>
    </r>
  </si>
  <si>
    <r>
      <rPr>
        <sz val="11"/>
        <color theme="1"/>
        <rFont val="宋体"/>
        <charset val="134"/>
      </rPr>
      <t>零陵区</t>
    </r>
  </si>
  <si>
    <r>
      <rPr>
        <sz val="11"/>
        <color theme="1"/>
        <rFont val="宋体"/>
        <charset val="134"/>
      </rPr>
      <t>永州市零陵区邮亭圩镇等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个乡镇福田村等</t>
    </r>
    <r>
      <rPr>
        <sz val="11"/>
        <color theme="1"/>
        <rFont val="Times New Roman"/>
        <charset val="134"/>
      </rPr>
      <t>23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</si>
  <si>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大庆坪乡、珠山镇、梳子铺乡、石山脚街道、凼底乡、邮亭圩镇、接履桥街道、七里店街道、菱角塘镇</t>
    </r>
  </si>
  <si>
    <r>
      <rPr>
        <sz val="11"/>
        <color theme="1"/>
        <rFont val="宋体"/>
        <charset val="134"/>
      </rPr>
      <t>大庆坪乡老村里村、湘桂村；珠山镇于家村、诸仙寺村、长吉头村、汗塘村、友谊村；梳子铺乡金花村；石山脚街道西塘观村、石山脚村、黄泥桥社区、文屯村、悟山里村；凼底乡赤石回村；邮亭圩镇新光村、福田村、杨家巷村、太平铺村、乐塘坪村；七里店街道灵峰村；菱角塘镇炭木桥村、良湾村；接履桥街道李家巷村。</t>
    </r>
  </si>
  <si>
    <r>
      <rPr>
        <sz val="11"/>
        <color theme="1"/>
        <rFont val="宋体"/>
        <charset val="134"/>
      </rPr>
      <t>永州市零陵区石岩头镇等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个乡镇加禾田村等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</si>
  <si>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大庆坪乡、水口山镇、石岩头镇、梳子铺乡、黄田铺镇、富家桥镇、邮亭圩镇、菱角塘镇</t>
    </r>
  </si>
  <si>
    <r>
      <rPr>
        <sz val="11"/>
        <color theme="1"/>
        <rFont val="宋体"/>
        <charset val="134"/>
      </rPr>
      <t>大庆坪乡北冲口村；水口山镇羊角井村、水口山社区、蒋家村；石岩头镇加禾田村、九江岭村、仁桥村、板上村；梳子铺乡排龙山村；黄田铺镇名山岭村、双桥村；富家桥镇峦石山村、桃岭村，邮亭圩镇小木口村，菱角塘镇喜塘村。</t>
    </r>
  </si>
  <si>
    <r>
      <rPr>
        <sz val="11"/>
        <color theme="1"/>
        <rFont val="宋体"/>
        <charset val="134"/>
      </rPr>
      <t>永州市零陵区珠山镇等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个乡镇翻身洞村等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</si>
  <si>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珠山镇、菱角塘镇</t>
    </r>
  </si>
  <si>
    <r>
      <rPr>
        <sz val="11"/>
        <color theme="1"/>
        <rFont val="宋体"/>
        <charset val="134"/>
      </rPr>
      <t>珠山镇翻身洞村；菱角塘镇文雷村。</t>
    </r>
  </si>
  <si>
    <r>
      <rPr>
        <sz val="11"/>
        <color theme="1"/>
        <rFont val="宋体"/>
        <charset val="134"/>
      </rPr>
      <t>冷水滩区</t>
    </r>
  </si>
  <si>
    <r>
      <rPr>
        <sz val="11"/>
        <color theme="1"/>
        <rFont val="宋体"/>
        <charset val="134"/>
      </rPr>
      <t>永州市冷水滩区杨村甸乡陡角头村高标准农田建设项目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二〇二三年，投融资创新）</t>
    </r>
  </si>
  <si>
    <r>
      <rPr>
        <sz val="11"/>
        <color theme="1"/>
        <rFont val="宋体"/>
        <charset val="134"/>
      </rPr>
      <t>杨村甸乡</t>
    </r>
  </si>
  <si>
    <r>
      <rPr>
        <sz val="11"/>
        <color theme="1"/>
        <rFont val="宋体"/>
        <charset val="134"/>
      </rPr>
      <t>陡角头村</t>
    </r>
  </si>
  <si>
    <r>
      <rPr>
        <sz val="11"/>
        <color theme="1"/>
        <rFont val="宋体"/>
        <charset val="134"/>
      </rPr>
      <t>永州市冷水滩区普利桥镇铁塘村高标准农田建设项目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二〇二三年，投融资创新）</t>
    </r>
  </si>
  <si>
    <r>
      <rPr>
        <sz val="11"/>
        <color theme="1"/>
        <rFont val="宋体"/>
        <charset val="134"/>
      </rPr>
      <t>普利桥镇</t>
    </r>
  </si>
  <si>
    <r>
      <rPr>
        <sz val="11"/>
        <color theme="1"/>
        <rFont val="宋体"/>
        <charset val="134"/>
      </rPr>
      <t>铁塘村</t>
    </r>
  </si>
  <si>
    <r>
      <rPr>
        <sz val="11"/>
        <color theme="1"/>
        <rFont val="宋体"/>
        <charset val="134"/>
      </rPr>
      <t>永州市冷水滩区普利桥镇雨塘村高标准农田建设项目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（二〇二三年，投融资创新）</t>
    </r>
  </si>
  <si>
    <r>
      <rPr>
        <sz val="11"/>
        <color theme="1"/>
        <rFont val="宋体"/>
        <charset val="134"/>
      </rPr>
      <t>雨塘村</t>
    </r>
  </si>
  <si>
    <r>
      <rPr>
        <sz val="11"/>
        <color theme="1"/>
        <rFont val="宋体"/>
        <charset val="134"/>
      </rPr>
      <t>永州市冷水滩区普利桥镇岐山村高标准农田建设项目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（二〇二三年，投融资创新）</t>
    </r>
  </si>
  <si>
    <r>
      <rPr>
        <sz val="11"/>
        <color theme="1"/>
        <rFont val="宋体"/>
        <charset val="134"/>
      </rPr>
      <t>岐山村</t>
    </r>
  </si>
  <si>
    <r>
      <rPr>
        <sz val="11"/>
        <color theme="1"/>
        <rFont val="宋体"/>
        <charset val="134"/>
      </rPr>
      <t>永州市冷水滩区普利桥镇下叶塘村高标准农田建设项目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（二〇二三年，投融资创新）</t>
    </r>
  </si>
  <si>
    <r>
      <rPr>
        <sz val="11"/>
        <color theme="1"/>
        <rFont val="宋体"/>
        <charset val="134"/>
      </rPr>
      <t>下叶塘村</t>
    </r>
  </si>
  <si>
    <r>
      <rPr>
        <sz val="11"/>
        <color theme="1"/>
        <rFont val="宋体"/>
        <charset val="134"/>
      </rPr>
      <t>永州市冷水滩区普利桥镇应塘村高标准农田建设项目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（二〇二三年，投融资创新）</t>
    </r>
  </si>
  <si>
    <r>
      <rPr>
        <sz val="11"/>
        <color theme="1"/>
        <rFont val="宋体"/>
        <charset val="134"/>
      </rPr>
      <t>应塘村</t>
    </r>
  </si>
  <si>
    <r>
      <rPr>
        <sz val="11"/>
        <color theme="1"/>
        <rFont val="宋体"/>
        <charset val="134"/>
      </rPr>
      <t>永州市冷水滩区普利桥镇普利桥社区高标准农田建设项目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（二〇二三年，投融资创新）</t>
    </r>
  </si>
  <si>
    <r>
      <rPr>
        <sz val="11"/>
        <color theme="1"/>
        <rFont val="宋体"/>
        <charset val="134"/>
      </rPr>
      <t>普利桥社区</t>
    </r>
  </si>
  <si>
    <r>
      <rPr>
        <sz val="11"/>
        <color theme="1"/>
        <rFont val="宋体"/>
        <charset val="134"/>
      </rPr>
      <t>永州市冷水滩区牛角坝镇杉树园村高标准农田建设项目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二〇二三年，投融资创新）</t>
    </r>
  </si>
  <si>
    <r>
      <rPr>
        <sz val="11"/>
        <color theme="1"/>
        <rFont val="宋体"/>
        <charset val="134"/>
      </rPr>
      <t>牛角坝镇</t>
    </r>
  </si>
  <si>
    <r>
      <rPr>
        <sz val="11"/>
        <color theme="1"/>
        <rFont val="宋体"/>
        <charset val="134"/>
      </rPr>
      <t>杉树园村</t>
    </r>
  </si>
  <si>
    <r>
      <rPr>
        <sz val="11"/>
        <color theme="1"/>
        <rFont val="宋体"/>
        <charset val="134"/>
      </rPr>
      <t>永州市冷水滩区牛角坝镇石溪坪村高标准农田建设项目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二〇二三年，投融资创新）</t>
    </r>
  </si>
  <si>
    <r>
      <rPr>
        <sz val="11"/>
        <color theme="1"/>
        <rFont val="宋体"/>
        <charset val="134"/>
      </rPr>
      <t>石溪坪村</t>
    </r>
  </si>
  <si>
    <r>
      <rPr>
        <sz val="11"/>
        <color theme="1"/>
        <rFont val="宋体"/>
        <charset val="134"/>
      </rPr>
      <t>永州市冷水滩区牛角坝镇牛角圩村高标准农田建设项目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二〇二三年，投融资创新）</t>
    </r>
  </si>
  <si>
    <r>
      <rPr>
        <sz val="11"/>
        <color theme="1"/>
        <rFont val="宋体"/>
        <charset val="134"/>
      </rPr>
      <t>牛角圩村</t>
    </r>
  </si>
  <si>
    <r>
      <rPr>
        <sz val="11"/>
        <color theme="1"/>
        <rFont val="宋体"/>
        <charset val="134"/>
      </rPr>
      <t>永州市冷水滩区牛角坝镇杨泗庙村高标准农田建设项目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二〇二三年，投融资创新）</t>
    </r>
  </si>
  <si>
    <r>
      <rPr>
        <sz val="11"/>
        <color theme="1"/>
        <rFont val="宋体"/>
        <charset val="134"/>
      </rPr>
      <t>杨泗庙村</t>
    </r>
  </si>
  <si>
    <r>
      <rPr>
        <sz val="11"/>
        <color theme="1"/>
        <rFont val="宋体"/>
        <charset val="134"/>
      </rPr>
      <t>永州市冷水滩区牛角坝镇湘山街社区高标准农田建设项目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（二〇二三年，投融资创新）</t>
    </r>
  </si>
  <si>
    <r>
      <rPr>
        <sz val="11"/>
        <color theme="1"/>
        <rFont val="宋体"/>
        <charset val="134"/>
      </rPr>
      <t>湘山街社区</t>
    </r>
  </si>
  <si>
    <r>
      <rPr>
        <sz val="11"/>
        <color theme="1"/>
        <rFont val="宋体"/>
        <charset val="134"/>
      </rPr>
      <t>永州市冷水滩区牛角坝镇新角坝村高标准农田建设项目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二〇二三年，投融资创新）</t>
    </r>
  </si>
  <si>
    <r>
      <rPr>
        <sz val="11"/>
        <color theme="1"/>
        <rFont val="宋体"/>
        <charset val="134"/>
      </rPr>
      <t>新角坝村</t>
    </r>
  </si>
  <si>
    <r>
      <rPr>
        <sz val="11"/>
        <color theme="1"/>
        <rFont val="宋体"/>
        <charset val="134"/>
      </rPr>
      <t>永州市冷水滩区黄阳司镇田坝塘村高标准农田建设项目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二〇二三年，投融资创新）</t>
    </r>
  </si>
  <si>
    <r>
      <rPr>
        <sz val="11"/>
        <color theme="1"/>
        <rFont val="宋体"/>
        <charset val="134"/>
      </rPr>
      <t>黄阳司镇</t>
    </r>
  </si>
  <si>
    <r>
      <rPr>
        <sz val="11"/>
        <color theme="1"/>
        <rFont val="宋体"/>
        <charset val="134"/>
      </rPr>
      <t>田坝塘村</t>
    </r>
  </si>
  <si>
    <r>
      <rPr>
        <sz val="11"/>
        <color theme="1"/>
        <rFont val="宋体"/>
        <charset val="134"/>
      </rPr>
      <t>永州市冷水滩区黄阳司镇专冲村高标准农田建设项目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二〇二三年，投融资创新）</t>
    </r>
  </si>
  <si>
    <r>
      <rPr>
        <sz val="11"/>
        <color theme="1"/>
        <rFont val="宋体"/>
        <charset val="134"/>
      </rPr>
      <t>专冲村</t>
    </r>
  </si>
  <si>
    <r>
      <rPr>
        <sz val="11"/>
        <color theme="1"/>
        <rFont val="宋体"/>
        <charset val="134"/>
      </rPr>
      <t>永州市冷水滩区高溪市镇扶桥坝村高标准农田建设项目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（二〇二三年，投融资创新）</t>
    </r>
  </si>
  <si>
    <r>
      <rPr>
        <sz val="11"/>
        <color theme="1"/>
        <rFont val="宋体"/>
        <charset val="134"/>
      </rPr>
      <t>高溪市镇</t>
    </r>
  </si>
  <si>
    <r>
      <rPr>
        <sz val="11"/>
        <color theme="1"/>
        <rFont val="宋体"/>
        <charset val="134"/>
      </rPr>
      <t>扶桥坝村</t>
    </r>
  </si>
  <si>
    <r>
      <rPr>
        <sz val="11"/>
        <color theme="1"/>
        <rFont val="宋体"/>
        <charset val="134"/>
      </rPr>
      <t>永州市冷水滩区高溪市镇田洞村高标准农田建设项目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二〇二三年，投融资创新）</t>
    </r>
  </si>
  <si>
    <r>
      <rPr>
        <sz val="11"/>
        <color theme="1"/>
        <rFont val="宋体"/>
        <charset val="134"/>
      </rPr>
      <t>田洞村</t>
    </r>
  </si>
  <si>
    <r>
      <rPr>
        <sz val="11"/>
        <color theme="1"/>
        <rFont val="宋体"/>
        <charset val="134"/>
      </rPr>
      <t>永州市冷水滩区高溪市镇甄家冲村高标准农田建设项目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二〇二三年，投融资创新）</t>
    </r>
  </si>
  <si>
    <r>
      <rPr>
        <sz val="11"/>
        <color theme="1"/>
        <rFont val="宋体"/>
        <charset val="134"/>
      </rPr>
      <t>甄家冲村</t>
    </r>
  </si>
  <si>
    <r>
      <rPr>
        <sz val="11"/>
        <color theme="1"/>
        <rFont val="宋体"/>
        <charset val="134"/>
      </rPr>
      <t>永州市冷水滩区高溪市镇普口村高标准农田建设项目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二〇二三年，投融资创新）</t>
    </r>
  </si>
  <si>
    <r>
      <rPr>
        <sz val="11"/>
        <color theme="1"/>
        <rFont val="宋体"/>
        <charset val="134"/>
      </rPr>
      <t>普口村</t>
    </r>
  </si>
  <si>
    <r>
      <rPr>
        <sz val="11"/>
        <color theme="1"/>
        <rFont val="宋体"/>
        <charset val="134"/>
      </rPr>
      <t>永州市冷水滩区花桥街镇新铺村高标准农田建设项目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（二〇二三年，投融资创新）</t>
    </r>
  </si>
  <si>
    <r>
      <rPr>
        <sz val="11"/>
        <color theme="1"/>
        <rFont val="宋体"/>
        <charset val="134"/>
      </rPr>
      <t>花桥街镇</t>
    </r>
  </si>
  <si>
    <r>
      <rPr>
        <sz val="11"/>
        <color theme="1"/>
        <rFont val="宋体"/>
        <charset val="134"/>
      </rPr>
      <t>新铺村</t>
    </r>
  </si>
  <si>
    <r>
      <rPr>
        <sz val="11"/>
        <color theme="1"/>
        <rFont val="宋体"/>
        <charset val="134"/>
      </rPr>
      <t>永州市冷水滩区凤凰街道四丘田村高标准农田建设项目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（二〇二三年，投融资创新）</t>
    </r>
  </si>
  <si>
    <r>
      <rPr>
        <sz val="11"/>
        <color theme="1"/>
        <rFont val="宋体"/>
        <charset val="134"/>
      </rPr>
      <t>凤凰街道</t>
    </r>
  </si>
  <si>
    <r>
      <rPr>
        <sz val="11"/>
        <color theme="1"/>
        <rFont val="宋体"/>
        <charset val="134"/>
      </rPr>
      <t>四丘田村</t>
    </r>
  </si>
  <si>
    <r>
      <rPr>
        <sz val="11"/>
        <color theme="1"/>
        <rFont val="宋体"/>
        <charset val="134"/>
      </rPr>
      <t>永州市冷水滩区珊瑚街道马坪社区高标准农田建设项目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（二〇二三年，投融资创新）</t>
    </r>
  </si>
  <si>
    <r>
      <rPr>
        <sz val="11"/>
        <color theme="1"/>
        <rFont val="宋体"/>
        <charset val="134"/>
      </rPr>
      <t>珊瑚街道</t>
    </r>
  </si>
  <si>
    <r>
      <rPr>
        <sz val="11"/>
        <color theme="1"/>
        <rFont val="宋体"/>
        <charset val="134"/>
      </rPr>
      <t>马坪社区</t>
    </r>
  </si>
  <si>
    <r>
      <rPr>
        <sz val="11"/>
        <color theme="1"/>
        <rFont val="宋体"/>
        <charset val="134"/>
      </rPr>
      <t>永州市冷水滩区蔡市镇红卫村高标准农田建设项目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二〇二三年，投融资创新）</t>
    </r>
  </si>
  <si>
    <r>
      <rPr>
        <sz val="11"/>
        <color theme="1"/>
        <rFont val="宋体"/>
        <charset val="134"/>
      </rPr>
      <t>蔡市镇</t>
    </r>
  </si>
  <si>
    <r>
      <rPr>
        <sz val="11"/>
        <color theme="1"/>
        <rFont val="宋体"/>
        <charset val="134"/>
      </rPr>
      <t>红卫村</t>
    </r>
  </si>
  <si>
    <r>
      <rPr>
        <sz val="11"/>
        <color theme="1"/>
        <rFont val="宋体"/>
        <charset val="134"/>
      </rPr>
      <t>永州市冷水滩区蔡市镇太洲村高标准农田建设项目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二〇二三年，投融资创新）</t>
    </r>
  </si>
  <si>
    <r>
      <rPr>
        <sz val="11"/>
        <color theme="1"/>
        <rFont val="宋体"/>
        <charset val="134"/>
      </rPr>
      <t>太洲村</t>
    </r>
  </si>
  <si>
    <r>
      <rPr>
        <sz val="11"/>
        <color theme="1"/>
        <rFont val="宋体"/>
        <charset val="134"/>
      </rPr>
      <t>永州市冷水滩区蔡市镇巴洲滩村高标准农田建设项目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二〇二三年，投融资创新）</t>
    </r>
  </si>
  <si>
    <r>
      <rPr>
        <sz val="11"/>
        <color theme="1"/>
        <rFont val="宋体"/>
        <charset val="134"/>
      </rPr>
      <t>巴洲滩村</t>
    </r>
  </si>
  <si>
    <r>
      <rPr>
        <sz val="11"/>
        <color theme="1"/>
        <rFont val="宋体"/>
        <charset val="134"/>
      </rPr>
      <t>永州市冷水滩区上岭桥镇双坪村高标准农田建设项目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二〇二三年，投融资创新）</t>
    </r>
  </si>
  <si>
    <r>
      <rPr>
        <sz val="11"/>
        <color theme="1"/>
        <rFont val="宋体"/>
        <charset val="134"/>
      </rPr>
      <t>上岭桥镇</t>
    </r>
  </si>
  <si>
    <r>
      <rPr>
        <sz val="11"/>
        <color theme="1"/>
        <rFont val="宋体"/>
        <charset val="134"/>
      </rPr>
      <t>双坪村</t>
    </r>
  </si>
  <si>
    <r>
      <rPr>
        <sz val="11"/>
        <color theme="1"/>
        <rFont val="宋体"/>
        <charset val="134"/>
      </rPr>
      <t>永州市冷水滩区上岭桥镇团结村高标准农田建设项目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（二〇二三年，投融资创新）</t>
    </r>
  </si>
  <si>
    <r>
      <rPr>
        <sz val="11"/>
        <color theme="1"/>
        <rFont val="宋体"/>
        <charset val="134"/>
      </rPr>
      <t>团结村</t>
    </r>
  </si>
  <si>
    <r>
      <rPr>
        <sz val="11"/>
        <color theme="1"/>
        <rFont val="宋体"/>
        <charset val="134"/>
      </rPr>
      <t>永州市冷水滩区伊塘镇孟公山村高标准农田建设项目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二〇二三年，投融资创新）</t>
    </r>
  </si>
  <si>
    <r>
      <rPr>
        <sz val="11"/>
        <color theme="1"/>
        <rFont val="宋体"/>
        <charset val="134"/>
      </rPr>
      <t>伊塘镇</t>
    </r>
  </si>
  <si>
    <r>
      <rPr>
        <sz val="11"/>
        <color theme="1"/>
        <rFont val="宋体"/>
        <charset val="134"/>
      </rPr>
      <t>孟公山村</t>
    </r>
  </si>
  <si>
    <r>
      <rPr>
        <sz val="11"/>
        <color theme="1"/>
        <rFont val="宋体"/>
        <charset val="134"/>
      </rPr>
      <t>永州市冷水滩区岚角山街道香山前村高标准农田建设项目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宋体"/>
        <charset val="134"/>
      </rPr>
      <t>（二〇二三年，投融资创新）</t>
    </r>
  </si>
  <si>
    <r>
      <rPr>
        <sz val="11"/>
        <color theme="1"/>
        <rFont val="宋体"/>
        <charset val="134"/>
      </rPr>
      <t>岚角山街道</t>
    </r>
  </si>
  <si>
    <r>
      <rPr>
        <sz val="11"/>
        <color theme="1"/>
        <rFont val="宋体"/>
        <charset val="134"/>
      </rPr>
      <t>香山前村</t>
    </r>
  </si>
  <si>
    <r>
      <rPr>
        <sz val="11"/>
        <color theme="1"/>
        <rFont val="宋体"/>
        <charset val="134"/>
      </rPr>
      <t>永州市冷水滩区岗角山镇春光村高标准农田建设项目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二〇二三年，投融资创新）</t>
    </r>
  </si>
  <si>
    <r>
      <rPr>
        <sz val="11"/>
        <color theme="1"/>
        <rFont val="宋体"/>
        <charset val="134"/>
      </rPr>
      <t>春光村</t>
    </r>
  </si>
  <si>
    <r>
      <rPr>
        <sz val="11"/>
        <color theme="1"/>
        <rFont val="宋体"/>
        <charset val="134"/>
      </rPr>
      <t>祁阳市</t>
    </r>
  </si>
  <si>
    <r>
      <rPr>
        <sz val="11"/>
        <color theme="1"/>
        <rFont val="宋体"/>
        <charset val="134"/>
      </rPr>
      <t>永州市祁阳市白水镇等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个乡镇烟塘村等</t>
    </r>
    <r>
      <rPr>
        <sz val="11"/>
        <color theme="1"/>
        <rFont val="Times New Roman"/>
        <charset val="134"/>
      </rPr>
      <t>26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</si>
  <si>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白水镇、龙山街道、浯溪街道、长虹街道、观音滩镇</t>
    </r>
  </si>
  <si>
    <r>
      <rPr>
        <sz val="11"/>
        <color theme="1"/>
        <rFont val="宋体"/>
        <charset val="134"/>
      </rPr>
      <t>白水镇众升村、七里坪村、烟塘村、火冲村、竹山村、杨桥村、联盟村、狮子村、岩龙湾村、青峰村、柴塘村、太和村、成功村、渔塘村、幸福村；龙山街道建湘村、陶家岭村；浯溪街道孙市村、沿江村；长虹街道永福社区、东风社区、苏油坪新村；观音滩镇联合村、三合村、沿沽村、凤凰村。</t>
    </r>
  </si>
  <si>
    <r>
      <rPr>
        <sz val="11"/>
        <color theme="1"/>
        <rFont val="宋体"/>
        <charset val="134"/>
      </rPr>
      <t>永州市祁阳市大村甸镇等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个乡镇凼桥村等</t>
    </r>
    <r>
      <rPr>
        <sz val="11"/>
        <color theme="1"/>
        <rFont val="Times New Roman"/>
        <charset val="134"/>
      </rPr>
      <t>33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</si>
  <si>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文明铺镇、龚家坪镇、文富市镇、黎家坪镇、大村甸镇</t>
    </r>
  </si>
  <si>
    <r>
      <rPr>
        <sz val="11"/>
        <color theme="1"/>
        <rFont val="宋体"/>
        <charset val="134"/>
      </rPr>
      <t>文明铺镇峦山村、成功村、七一塘村、云冲村、三官塘村、松林湾村；龚家坪镇新旷社区、福星桥村、沙子坪村、大坪铺村；文富市镇建香村、清太村、双龙桥村、黄塘村、平阳甸村；黎家坪镇铁脚湾村、甘棠坪村、十里坪村、油塘村、江边湾村、枫树岭村；大村甸镇八一堂村、大庆社区、凼桥村、丁家岭村、黄岗铺村、吉安村、毛塘湾村、许家亭村、烟竹桥村、银利村、大村甸村、联星村。</t>
    </r>
  </si>
  <si>
    <r>
      <rPr>
        <sz val="11"/>
        <color theme="1"/>
        <rFont val="宋体"/>
        <charset val="134"/>
      </rPr>
      <t>永州市祁阳市三口塘镇等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个乡镇石湖塘村等</t>
    </r>
    <r>
      <rPr>
        <sz val="11"/>
        <color theme="1"/>
        <rFont val="Times New Roman"/>
        <charset val="134"/>
      </rPr>
      <t>48</t>
    </r>
    <r>
      <rPr>
        <sz val="11"/>
        <color theme="1"/>
        <rFont val="宋体"/>
        <charset val="134"/>
      </rPr>
      <t>村高标准农田建设项目（二〇二三年）</t>
    </r>
  </si>
  <si>
    <r>
      <rPr>
        <sz val="11"/>
        <color theme="1"/>
        <rFont val="宋体"/>
        <charset val="134"/>
      </rPr>
      <t>茅竹镇、三口塘镇、大忠桥镇、进宝塘镇、八宝镇、肖家镇</t>
    </r>
  </si>
  <si>
    <r>
      <rPr>
        <sz val="11"/>
        <color theme="1"/>
        <rFont val="宋体"/>
        <charset val="134"/>
      </rPr>
      <t>茅竹镇幸福村、联合村、大塘村、福庆村、容驷村、三家村；三口塘镇黄公岭村、豪山口村、石湖塘村、青杨村、三口塘社区、满明村、上马村、上椿村、嶷山村、金凤村、里塘村、马嘶村；大忠桥镇白毛窝村、三合村、华羊村、日晖塘村、永星村、饶滩村、蔗塘村、和平村；进宝塘镇佑兴村、长冲村、龙鸣村、白合村、义学村、里仕村、赤梓湾村、河埠塘社区；八宝镇天龙村、黄市社区、黄家渡村、四木塘村、龙泉村、浦塘村、泥源村；肖家镇下白田社区、护民村、塘岭村、白鹭村、汪家坪村、青山村、元贝里村。</t>
    </r>
  </si>
  <si>
    <r>
      <rPr>
        <sz val="11"/>
        <color theme="1"/>
        <rFont val="宋体"/>
        <charset val="134"/>
      </rPr>
      <t>永州市祁阳市黄泥塘镇等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个乡镇三联村等</t>
    </r>
    <r>
      <rPr>
        <sz val="11"/>
        <color theme="1"/>
        <rFont val="Times New Roman"/>
        <charset val="134"/>
      </rPr>
      <t>58</t>
    </r>
    <r>
      <rPr>
        <sz val="11"/>
        <color theme="1"/>
        <rFont val="宋体"/>
        <charset val="134"/>
      </rPr>
      <t>个村高标准农田建设项目（二〇二三年）</t>
    </r>
  </si>
  <si>
    <r>
      <rPr>
        <sz val="11"/>
        <color theme="1"/>
        <rFont val="宋体"/>
        <charset val="134"/>
      </rPr>
      <t>黄泥塘镇、潘市镇、梅溪镇、羊角塘镇、七里桥镇、下马渡镇</t>
    </r>
  </si>
  <si>
    <r>
      <rPr>
        <sz val="11"/>
        <color theme="1"/>
        <rFont val="宋体"/>
        <charset val="134"/>
      </rPr>
      <t>黄泥塘镇三联村、石兰村、新义村、唐家岭村、桐木村、搭洲村、金盆村、杨梅塘村、兴坪村、新书村；潘市镇多喜塘村、新陆村、光华村、八角岭村、柏家村、龙枫村、木埠头村、建溪村、合洲村、塘弦湾村、中洲村、许家岭村、鲁冲村、荷塘村；梅溪镇龟山村、华溪新村、小泉村、大书村、刘家新村、华龙新村、华塘村、杨华村；羊角塘镇平安村、崀井山村、复兴社区、公平村、升平村、清溪坪村、八岐村；七里桥镇大堡桥村、文高村、曾家湾村、白竹塘村；下马渡镇藕池村、大桥湾村、梓梁村、中渡町村、雅园冲村、上福村、大湖塘村、山川村、横泉村、司马源村、官塘湾村、云盘町村、枫石铺村、江月村、赤塘村。</t>
    </r>
  </si>
  <si>
    <r>
      <rPr>
        <sz val="11"/>
        <color theme="1"/>
        <rFont val="宋体"/>
        <charset val="134"/>
      </rPr>
      <t>永州市祁阳市三口塘镇等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个乡镇坝塘村等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宋体"/>
        <charset val="134"/>
      </rPr>
      <t>个村高标准农田建设项目（二〇二三年，奖励资金）</t>
    </r>
  </si>
  <si>
    <r>
      <rPr>
        <sz val="11"/>
        <color theme="1"/>
        <rFont val="宋体"/>
        <charset val="134"/>
      </rPr>
      <t>三口塘镇、龚家坪镇、文明铺镇、黎家坪镇、文富市镇、七里桥镇、潘市镇、羊角塘镇、梅溪镇、白水镇、进宝塘镇、观音滩镇</t>
    </r>
  </si>
  <si>
    <r>
      <rPr>
        <sz val="11"/>
        <color theme="1"/>
        <rFont val="宋体"/>
        <charset val="134"/>
      </rPr>
      <t>三口塘镇坝塘村、金凤村；龚家坪镇石山湾村；文明铺镇联益村、峦山村；文富市镇东洲桥村村；七里桥镇排楼湾村；潘市镇许家岭村；羊角塘镇八岐村；梅溪镇龟山村；白水镇新中村；进宝塘镇枫梓塘村；观音滩镇三合村。</t>
    </r>
  </si>
  <si>
    <r>
      <rPr>
        <sz val="11"/>
        <color theme="1"/>
        <rFont val="宋体"/>
        <charset val="134"/>
      </rPr>
      <t>永州市祁阳市观音滩镇东泉村高标准农田建设项目（二〇二三年，投融资创新）</t>
    </r>
  </si>
  <si>
    <r>
      <rPr>
        <sz val="11"/>
        <color theme="1"/>
        <rFont val="宋体"/>
        <charset val="134"/>
      </rPr>
      <t>观音滩镇</t>
    </r>
  </si>
  <si>
    <r>
      <rPr>
        <sz val="11"/>
        <color theme="1"/>
        <rFont val="宋体"/>
        <charset val="134"/>
      </rPr>
      <t>观音滩镇东泉村</t>
    </r>
  </si>
  <si>
    <r>
      <rPr>
        <sz val="11"/>
        <color theme="1"/>
        <rFont val="宋体"/>
        <charset val="134"/>
      </rPr>
      <t>永州市祁阳市黄泥塘镇九洲村高标准农田建设项目（二〇二三年，投融资创新）</t>
    </r>
  </si>
  <si>
    <r>
      <rPr>
        <sz val="11"/>
        <color theme="1"/>
        <rFont val="宋体"/>
        <charset val="134"/>
      </rPr>
      <t>黄泥塘镇</t>
    </r>
  </si>
  <si>
    <r>
      <rPr>
        <sz val="11"/>
        <color theme="1"/>
        <rFont val="宋体"/>
        <charset val="134"/>
      </rPr>
      <t>黄泥塘镇九洲村</t>
    </r>
  </si>
  <si>
    <r>
      <rPr>
        <sz val="11"/>
        <color theme="1"/>
        <rFont val="宋体"/>
        <charset val="134"/>
      </rPr>
      <t>永州市祁阳市肖家镇九牛坝村高标准农田建设项目（二〇二三年，投融资创新）</t>
    </r>
  </si>
  <si>
    <r>
      <rPr>
        <sz val="11"/>
        <color theme="1"/>
        <rFont val="宋体"/>
        <charset val="134"/>
      </rPr>
      <t>肖家镇</t>
    </r>
  </si>
  <si>
    <r>
      <rPr>
        <sz val="11"/>
        <color theme="1"/>
        <rFont val="宋体"/>
        <charset val="134"/>
      </rPr>
      <t>肖家镇九牛坝村</t>
    </r>
  </si>
  <si>
    <r>
      <rPr>
        <sz val="11"/>
        <color theme="1"/>
        <rFont val="宋体"/>
        <charset val="134"/>
      </rPr>
      <t>永州市祁阳市羊角塘镇金竹村等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</si>
  <si>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羊角塘镇</t>
    </r>
  </si>
  <si>
    <r>
      <rPr>
        <sz val="11"/>
        <color theme="1"/>
        <rFont val="宋体"/>
        <charset val="134"/>
      </rPr>
      <t>羊角塘镇金竹村、黄坪村</t>
    </r>
  </si>
  <si>
    <r>
      <rPr>
        <sz val="11"/>
        <color theme="1"/>
        <rFont val="宋体"/>
        <charset val="134"/>
      </rPr>
      <t>永州市祁阳市羊角塘镇等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个乡镇黄坪村等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</si>
  <si>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羊角塘镇黄坪村、城山村</t>
    </r>
  </si>
  <si>
    <r>
      <rPr>
        <sz val="11"/>
        <color theme="1"/>
        <rFont val="宋体"/>
        <charset val="134"/>
      </rPr>
      <t>永州市祁阳市羊角塘镇等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个乡镇城山村等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</si>
  <si>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羊角塘镇城山村、堰安村</t>
    </r>
  </si>
  <si>
    <r>
      <rPr>
        <sz val="11"/>
        <color theme="1"/>
        <rFont val="宋体"/>
        <charset val="134"/>
      </rPr>
      <t>东安县</t>
    </r>
  </si>
  <si>
    <r>
      <rPr>
        <sz val="11"/>
        <color theme="1"/>
        <rFont val="宋体"/>
        <charset val="134"/>
      </rPr>
      <t>永州市东安县井头圩镇等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个乡镇石坝村等</t>
    </r>
    <r>
      <rPr>
        <sz val="11"/>
        <color theme="1"/>
        <rFont val="Times New Roman"/>
        <charset val="134"/>
      </rPr>
      <t>31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</si>
  <si>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新圩江镇，芦洪市镇，鹿马桥镇，端桥铺镇，井头圩镇，白牙市镇</t>
    </r>
  </si>
  <si>
    <r>
      <rPr>
        <sz val="11"/>
        <color theme="1"/>
        <rFont val="宋体"/>
        <charset val="134"/>
      </rPr>
      <t>新圩江镇大浪村、金浪村、大埠头、军山村、中田村；芦洪市镇柘刺坪村；鹿马桥镇黄泥洞村、大宽村、水溪村、唐家村、新街居委会、新村居委会；端桥铺镇端桥铺居委会、马力山村、汉寿村、石坝村、月潭村；井头圩镇凡龙圩、宝鱼村、岭观村、上大村、古楼兰家村、八字门、枫木塘村；白牙市镇红星村、大龙岩村、小新田村、大江口村、龙溪源村、桐子山村、幸福村。</t>
    </r>
  </si>
  <si>
    <r>
      <rPr>
        <sz val="11"/>
        <color theme="1"/>
        <rFont val="宋体"/>
        <charset val="134"/>
      </rPr>
      <t>永州市永州市东安县白牙市镇等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个乡镇独秀峰村等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</si>
  <si>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新圩江镇，芦洪市镇，端桥铺镇，井头圩镇、白牙市镇</t>
    </r>
  </si>
  <si>
    <r>
      <rPr>
        <sz val="11"/>
        <color theme="1"/>
        <rFont val="宋体"/>
        <charset val="134"/>
      </rPr>
      <t>新圩江镇新圩居委会；芦洪市镇小福村、社塘村、芦洪村；
端桥铺镇麻溪村、凉水井村、黄塘村；井头圩镇大义村、齐心村、凤凰村；白牙市镇石门砥村、荷池村、独秀峰村、大江源村、茶源村、李家铺村、铜鼓岭、湖塘村、莲塘村。</t>
    </r>
  </si>
  <si>
    <r>
      <rPr>
        <sz val="11"/>
        <color theme="1"/>
        <rFont val="宋体"/>
        <charset val="134"/>
      </rPr>
      <t>东安县芦洪市镇金润村等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个村高标准农田建设项目（投融资创新，二〇二三年）</t>
    </r>
  </si>
  <si>
    <r>
      <rPr>
        <sz val="11"/>
        <color theme="1"/>
        <rFont val="宋体"/>
        <charset val="134"/>
      </rPr>
      <t>芦洪市镇</t>
    </r>
  </si>
  <si>
    <r>
      <rPr>
        <sz val="11"/>
        <color theme="1"/>
        <rFont val="宋体"/>
        <charset val="134"/>
      </rPr>
      <t>芦洪市镇金润村、和平村、西江桥村。</t>
    </r>
  </si>
  <si>
    <r>
      <rPr>
        <sz val="11"/>
        <color theme="1"/>
        <rFont val="宋体"/>
        <charset val="134"/>
      </rPr>
      <t>双牌县</t>
    </r>
  </si>
  <si>
    <r>
      <rPr>
        <sz val="11"/>
        <color theme="1"/>
        <rFont val="宋体"/>
        <charset val="134"/>
      </rPr>
      <t>永州市双牌县何家洞镇二井江村等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</si>
  <si>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何家洞镇</t>
    </r>
  </si>
  <si>
    <r>
      <rPr>
        <sz val="11"/>
        <color theme="1"/>
        <rFont val="宋体"/>
        <charset val="134"/>
      </rPr>
      <t>何家洞镇二井江村、水银江村、蔡里口村、倪家洞村、粗石江村、贤源村。</t>
    </r>
  </si>
  <si>
    <r>
      <rPr>
        <sz val="11"/>
        <color theme="1"/>
        <rFont val="宋体"/>
        <charset val="134"/>
      </rPr>
      <t>永州市双牌县泷泊镇等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个镇沙背甸村等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</si>
  <si>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泷泊镇、理家坪乡</t>
    </r>
  </si>
  <si>
    <r>
      <rPr>
        <sz val="11"/>
        <color theme="1"/>
        <rFont val="宋体"/>
        <charset val="134"/>
      </rPr>
      <t>泷泊镇沙背甸村</t>
    </r>
    <r>
      <rPr>
        <sz val="11"/>
        <color theme="1"/>
        <rFont val="Times New Roman"/>
        <charset val="134"/>
      </rPr>
      <t>;</t>
    </r>
    <r>
      <rPr>
        <sz val="11"/>
        <color theme="1"/>
        <rFont val="宋体"/>
        <charset val="134"/>
      </rPr>
      <t>理家坪乡理家坪村、大江口村。</t>
    </r>
  </si>
  <si>
    <r>
      <rPr>
        <sz val="11"/>
        <color theme="1"/>
        <rFont val="宋体"/>
        <charset val="134"/>
      </rPr>
      <t>永州市双牌县泷泊镇观文口村等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</si>
  <si>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泷泊镇</t>
    </r>
  </si>
  <si>
    <r>
      <rPr>
        <sz val="11"/>
        <color theme="1"/>
        <rFont val="宋体"/>
        <charset val="134"/>
      </rPr>
      <t>泷泊镇观文口村、九甲村。</t>
    </r>
  </si>
  <si>
    <r>
      <rPr>
        <sz val="11"/>
        <color theme="1"/>
        <rFont val="宋体"/>
        <charset val="134"/>
      </rPr>
      <t>道县</t>
    </r>
  </si>
  <si>
    <r>
      <rPr>
        <sz val="11"/>
        <color theme="1"/>
        <rFont val="宋体"/>
        <charset val="134"/>
      </rPr>
      <t>永州市道县上关街道等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个乡镇（街道）东方村等</t>
    </r>
    <r>
      <rPr>
        <sz val="11"/>
        <color theme="1"/>
        <rFont val="Times New Roman"/>
        <charset val="134"/>
      </rPr>
      <t>26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</si>
  <si>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上关街道、清塘镇、梅花镇、白芒铺镇、桥头镇、祥霖铺镇、乐福堂乡、仙子脚镇、审章塘瑶族乡。</t>
    </r>
  </si>
  <si>
    <r>
      <rPr>
        <sz val="11"/>
        <color theme="1"/>
        <rFont val="宋体"/>
        <charset val="134"/>
      </rPr>
      <t>上关街道东方村、虎子岩社区、日星村、齐心村；清塘镇幸福洞村、大塘村、月岩村；梅花镇车头村、廊洞村、司空岩村、斯屋村、棠下村；白芒铺镇绕塘村、彭家村；桥头镇白竹田村，毛巾田村；祥霖铺镇祥龙村、三十工村、青松村、港草兴村、达头山村、岑江渡村、白露塘村；乐福堂乡杨柳塘村；仙子脚镇沙田村；审章塘瑶族乡松柳村。</t>
    </r>
  </si>
  <si>
    <r>
      <rPr>
        <sz val="11"/>
        <color theme="1"/>
        <rFont val="宋体"/>
        <charset val="134"/>
      </rPr>
      <t>永州市道县祥霖铺镇等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个乡镇（街道）常青村等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</si>
  <si>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四马桥镇、寿雁镇、梅花镇、柑子园镇、上关街道、营江街道、清塘镇、东门街道、桥头镇、白芒铺镇、祥霖铺镇、蚣坝镇。</t>
    </r>
  </si>
  <si>
    <r>
      <rPr>
        <sz val="11"/>
        <color theme="1"/>
        <rFont val="宋体"/>
        <charset val="134"/>
      </rPr>
      <t>四马桥镇鸡公神村、陈杨村、西凤村；寿雁镇豪福村、深田村；梅花镇仙田福村、盘家村；柑子园镇善祥村；上关街道七里岗村；营江街道濂南村；清塘镇楼田村；东门街道白泥塘村；白芒铺镇白芒铺社区；桥头镇石排楼村；祥霖铺镇常青村、八家村；蚣坝镇兴桥村、军洞村。</t>
    </r>
  </si>
  <si>
    <r>
      <rPr>
        <sz val="11"/>
        <color theme="1"/>
        <rFont val="宋体"/>
        <charset val="134"/>
      </rPr>
      <t>永州市道县寿雁镇等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个乡镇永丰村等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</si>
  <si>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四马桥镇、寿雁镇、祥霖铺镇。</t>
    </r>
  </si>
  <si>
    <r>
      <rPr>
        <sz val="11"/>
        <color theme="1"/>
        <rFont val="宋体"/>
        <charset val="134"/>
      </rPr>
      <t>四马桥镇立山村、华山村、燕山村；寿雁镇潭福村、社下村、水源头村、永丰村；祥霖铺镇祥霖铺社区。</t>
    </r>
  </si>
  <si>
    <r>
      <rPr>
        <sz val="11"/>
        <color theme="1"/>
        <rFont val="宋体"/>
        <charset val="134"/>
      </rPr>
      <t>江永县</t>
    </r>
  </si>
  <si>
    <r>
      <rPr>
        <sz val="11"/>
        <color theme="1"/>
        <rFont val="宋体"/>
        <charset val="134"/>
      </rPr>
      <t>永州市江永县桃川镇等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个乡镇大地坪村等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村高标准农田建设项目（二〇二三年，新增建设）</t>
    </r>
  </si>
  <si>
    <r>
      <rPr>
        <sz val="11"/>
        <color theme="1"/>
        <rFont val="宋体"/>
        <charset val="134"/>
      </rPr>
      <t>桃川镇、夏层铺镇、潇浦镇</t>
    </r>
  </si>
  <si>
    <r>
      <rPr>
        <sz val="11"/>
        <color theme="1"/>
        <rFont val="宋体"/>
        <charset val="134"/>
      </rPr>
      <t>桃川镇大地坪村、富美村、石枧村、周棠村；夏层铺镇洞美村、李家村、上甘棠村、下甘棠村、夏层铺社区、雄川村；潇浦镇接龙桥村。</t>
    </r>
  </si>
  <si>
    <r>
      <rPr>
        <sz val="11"/>
        <color theme="1"/>
        <rFont val="宋体"/>
        <charset val="134"/>
      </rPr>
      <t>永州市江永县桃川镇等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个乡镇富美村等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村高标准农田建设项目（二〇二三年，改造提升）</t>
    </r>
  </si>
  <si>
    <r>
      <rPr>
        <sz val="11"/>
        <color theme="1"/>
        <rFont val="宋体"/>
        <charset val="134"/>
      </rPr>
      <t>桃川镇富美村、周棠村；夏层铺镇洞美村、上甘棠村、下甘棠村；潇浦镇接龙桥村。</t>
    </r>
  </si>
  <si>
    <r>
      <rPr>
        <sz val="11"/>
        <color theme="1"/>
        <rFont val="宋体"/>
        <charset val="134"/>
      </rPr>
      <t>永州市江永县潇浦镇接龙桥村高标准农田建设项目（二〇二三年，投融资创新）</t>
    </r>
  </si>
  <si>
    <r>
      <rPr>
        <sz val="11"/>
        <color theme="1"/>
        <rFont val="宋体"/>
        <charset val="134"/>
      </rPr>
      <t>潇浦镇</t>
    </r>
  </si>
  <si>
    <r>
      <rPr>
        <sz val="11"/>
        <color theme="1"/>
        <rFont val="宋体"/>
        <charset val="134"/>
      </rPr>
      <t>潇浦镇接龙桥</t>
    </r>
  </si>
  <si>
    <r>
      <rPr>
        <sz val="11"/>
        <color theme="1"/>
        <rFont val="宋体"/>
        <charset val="134"/>
      </rPr>
      <t>宁远县</t>
    </r>
  </si>
  <si>
    <r>
      <rPr>
        <sz val="11"/>
        <color theme="1"/>
        <rFont val="宋体"/>
        <charset val="134"/>
      </rPr>
      <t>永州市宁远县鲤溪镇等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宋体"/>
        <charset val="134"/>
      </rPr>
      <t>个乡镇百家岭村等</t>
    </r>
    <r>
      <rPr>
        <sz val="11"/>
        <color theme="1"/>
        <rFont val="Times New Roman"/>
        <charset val="134"/>
      </rPr>
      <t>35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</si>
  <si>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太平镇、文庙街道、桐木漯乡、柏家坪镇、清水桥镇、鲤溪镇、五龙乡、中和镇、天堂镇、水市镇、湾井镇、冷水镇、九嶷山瑶族乡、舜陵街道</t>
    </r>
  </si>
  <si>
    <r>
      <rPr>
        <sz val="11"/>
        <color theme="1"/>
        <rFont val="宋体"/>
        <charset val="134"/>
      </rPr>
      <t>太平镇夏千七村、文庙街道八竹村、鱼桐村、肖家村、桐木漯乡桐木漯村、下龙盘村、柏家坪镇都喜村、双井圩社区、清水桥镇平田村、鲤溪镇大冠堡村、枫木山村、百家岭村，白云岩村、五龙乡洋塘村、中和镇保和村、慕投村、茶子园村、天堂镇曹家滩村、岭脚村、水市镇彭组村、下立洞村、冬瓜冲村、湾井镇和城村；冷水镇鸡公寨村、梅翠村、百美村、毛家村、隔江村、旺溪村
九嶷山瑶族乡山河村、九龙村、向嶷村、舜陵街道百草坪村、兴旺山村、和谐村。</t>
    </r>
  </si>
  <si>
    <r>
      <rPr>
        <sz val="11"/>
        <color theme="1"/>
        <rFont val="宋体"/>
        <charset val="134"/>
      </rPr>
      <t>永州市宁远县太平镇等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个乡镇杨家坪村等</t>
    </r>
    <r>
      <rPr>
        <sz val="11"/>
        <color theme="1"/>
        <rFont val="Times New Roman"/>
        <charset val="134"/>
      </rPr>
      <t>26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</si>
  <si>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太平镇、禾亭镇、保安镇、清水桥镇、鲤溪镇、五龙山乡、仁和镇、水市镇、天堂镇、冷水镇、湾井镇、中和镇</t>
    </r>
  </si>
  <si>
    <r>
      <rPr>
        <sz val="11"/>
        <color theme="1"/>
        <rFont val="宋体"/>
        <charset val="134"/>
      </rPr>
      <t>太平镇杨家坪村、禾亭镇王朝印村、新柏家村、白土村、保安镇黄土岭村、义重社区、清水桥镇江河源社区、罗坝村、鲤溪镇永安村、五龙山乡象村洞村、石家洞社区、仁和镇双全岩村、李家铺村、水市镇凤凰山村、周家村、大界村、天堂镇光辉村、蒋家村、和谐村、冷水镇山脚村、欧家村、湾井镇韶水村、中和镇四都村、坦坝村、彰佳山村、河西村。</t>
    </r>
  </si>
  <si>
    <r>
      <rPr>
        <sz val="11"/>
        <color theme="1"/>
        <rFont val="宋体"/>
        <charset val="134"/>
      </rPr>
      <t>永州市宁远县仁和镇等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个乡镇陈安村等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</si>
  <si>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仁和镇、桐山街道、冷水镇、水市镇、嶷山乡、中和镇、湾井镇、天堂镇、舜陵街道</t>
    </r>
  </si>
  <si>
    <r>
      <rPr>
        <sz val="11"/>
        <color theme="1"/>
        <rFont val="宋体"/>
        <charset val="134"/>
      </rPr>
      <t>仁和镇陈安村、建兴村、仁和兴村、桐山街道五里桥村、星火村、冷水镇神下村、水市镇水市社区、九嶷山乡大桑塘村、九嶷洞村、中和镇库里村、湾井镇东江村、天堂镇新屋地村、舜陵街道颜家村、小康村。</t>
    </r>
  </si>
  <si>
    <r>
      <rPr>
        <sz val="11"/>
        <color theme="1"/>
        <rFont val="宋体"/>
        <charset val="134"/>
      </rPr>
      <t>蓝山县</t>
    </r>
  </si>
  <si>
    <r>
      <rPr>
        <sz val="11"/>
        <color theme="1"/>
        <rFont val="宋体"/>
        <charset val="134"/>
      </rPr>
      <t>永州市蓝山县新圩镇等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个乡镇大树村等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</si>
  <si>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新圩镇、太平圩镇</t>
    </r>
  </si>
  <si>
    <r>
      <rPr>
        <sz val="11"/>
        <color theme="1"/>
        <rFont val="宋体"/>
        <charset val="134"/>
      </rPr>
      <t>太平圩镇观洞村、里田村、永佳新村；新圩镇蓝东村、株木水村、和源村、大树村。</t>
    </r>
  </si>
  <si>
    <r>
      <rPr>
        <sz val="11"/>
        <color theme="1"/>
        <rFont val="宋体"/>
        <charset val="134"/>
      </rPr>
      <t>永州市蓝山县塔峰镇等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个乡镇保干村等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</si>
  <si>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塔峰镇、太平圩镇</t>
    </r>
  </si>
  <si>
    <r>
      <rPr>
        <sz val="11"/>
        <color theme="1"/>
        <rFont val="宋体"/>
        <charset val="134"/>
      </rPr>
      <t>塔峰镇保干村、高阳村、榴源村、金银福村；太平圩镇上奎村。</t>
    </r>
  </si>
  <si>
    <r>
      <rPr>
        <sz val="11"/>
        <color theme="1"/>
        <rFont val="宋体"/>
        <charset val="134"/>
      </rPr>
      <t>新田县</t>
    </r>
  </si>
  <si>
    <r>
      <rPr>
        <sz val="11"/>
        <color theme="1"/>
        <rFont val="宋体"/>
        <charset val="134"/>
      </rPr>
      <t>永州市新田县龙泉街道等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个乡镇兴泉村等</t>
    </r>
    <r>
      <rPr>
        <sz val="11"/>
        <color theme="1"/>
        <rFont val="Times New Roman"/>
        <charset val="134"/>
      </rPr>
      <t>17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</si>
  <si>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龙泉街道、骥村镇、新圩镇、金盆镇</t>
    </r>
  </si>
  <si>
    <r>
      <rPr>
        <sz val="11"/>
        <color theme="1"/>
        <rFont val="宋体"/>
        <charset val="134"/>
      </rPr>
      <t>龙泉街道鱼游村、砠下村、兴泉村、梅湾村，骥村镇黄栗山村、李家山社区、乌下村，新圩镇伍家村、白芒村、上禾塘村、兰溪村、山水塘社区，金盆镇李进村、徐家村、云砠下村、徐家铺村、陈继村。</t>
    </r>
  </si>
  <si>
    <r>
      <rPr>
        <sz val="11"/>
        <color theme="1"/>
        <rFont val="宋体"/>
        <charset val="134"/>
      </rPr>
      <t>永州市新田县新圩镇等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个乡镇伍家村等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宋体"/>
        <charset val="134"/>
      </rPr>
      <t>个村高标准农田建设项目（二〇二三年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改造提升）</t>
    </r>
  </si>
  <si>
    <r>
      <rPr>
        <sz val="11"/>
        <color theme="1"/>
        <rFont val="宋体"/>
        <charset val="134"/>
      </rPr>
      <t>骥村镇、新圩镇、金盆镇</t>
    </r>
  </si>
  <si>
    <r>
      <rPr>
        <sz val="11"/>
        <color theme="1"/>
        <rFont val="宋体"/>
        <charset val="134"/>
      </rPr>
      <t>骥村镇黄栗山村、李家山社区、骥村社区、乌下村，新圩镇伍家村、白芒村、上禾塘村、兰溪村、山水塘社区，金盆镇李进村、徐家村、云砠下村、徐家铺村、陈继村。</t>
    </r>
  </si>
  <si>
    <r>
      <rPr>
        <sz val="11"/>
        <color theme="1"/>
        <rFont val="宋体"/>
        <charset val="134"/>
      </rPr>
      <t>江华瑶族自治县</t>
    </r>
  </si>
  <si>
    <r>
      <rPr>
        <sz val="11"/>
        <color theme="1"/>
        <rFont val="宋体"/>
        <charset val="134"/>
      </rPr>
      <t>永州市江华瑶族自治县沱江镇等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个乡镇竹园寨村等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二〇二三年，新增建设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</si>
  <si>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沱江镇、界牌乡、河路口镇</t>
    </r>
  </si>
  <si>
    <r>
      <rPr>
        <sz val="11"/>
        <color theme="1"/>
        <rFont val="宋体"/>
        <charset val="134"/>
      </rPr>
      <t>界牌乡源田塘村、大林江村、贝芝头村；沱江镇竹园寨村、宝山社区、大鹿冲村、赫洞村；河路口镇林家村、牛路村</t>
    </r>
  </si>
  <si>
    <r>
      <rPr>
        <sz val="11"/>
        <color theme="1"/>
        <rFont val="宋体"/>
        <charset val="134"/>
      </rPr>
      <t>永州市江华瑶族自治县界牌乡等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个乡镇木浪村等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二〇二三年，改造提升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</si>
  <si>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界牌乡、沱江镇</t>
    </r>
  </si>
  <si>
    <r>
      <rPr>
        <sz val="11"/>
        <color theme="1"/>
        <rFont val="宋体"/>
        <charset val="134"/>
      </rPr>
      <t>界牌乡木浪村、伍家寨村；沱江镇沱岭社区、先锋村、龙造窝村、消江湾村、木园村、赤卫村。</t>
    </r>
  </si>
  <si>
    <r>
      <rPr>
        <sz val="11"/>
        <color theme="1"/>
        <rFont val="宋体"/>
        <charset val="134"/>
      </rPr>
      <t>金洞管理区</t>
    </r>
  </si>
  <si>
    <r>
      <rPr>
        <sz val="11"/>
        <color theme="1"/>
        <rFont val="宋体"/>
        <charset val="134"/>
      </rPr>
      <t>永州市金洞管理区晒北滩乡等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个乡镇小茗洞村等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</si>
  <si>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晒北滩乡、凤凰乡、石鼓源乡</t>
    </r>
  </si>
  <si>
    <r>
      <rPr>
        <sz val="11"/>
        <color theme="1"/>
        <rFont val="宋体"/>
        <charset val="134"/>
      </rPr>
      <t>晒北滩乡小茗洞村；凤凰乡白果市村、陶家村；石鼓源乡西岭坳村。</t>
    </r>
  </si>
  <si>
    <r>
      <rPr>
        <sz val="11"/>
        <color theme="1"/>
        <rFont val="宋体"/>
        <charset val="134"/>
      </rPr>
      <t>永州市金洞管理区金洞镇等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个乡镇黄河村等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</si>
  <si>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金洞镇、石鼓源乡</t>
    </r>
  </si>
  <si>
    <r>
      <rPr>
        <sz val="11"/>
        <color theme="1"/>
        <rFont val="宋体"/>
        <charset val="134"/>
      </rPr>
      <t>金洞镇黄河村、白沙凼村、小金洞村、下司口村；石鼓源乡南冲源村。</t>
    </r>
  </si>
  <si>
    <r>
      <rPr>
        <sz val="11"/>
        <color theme="1"/>
        <rFont val="宋体"/>
        <charset val="134"/>
      </rPr>
      <t>回龙圩管理区</t>
    </r>
  </si>
  <si>
    <r>
      <rPr>
        <sz val="11"/>
        <color theme="1"/>
        <rFont val="宋体"/>
        <charset val="134"/>
      </rPr>
      <t>永州市回龙圩管理区回龙圩镇回龙村等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</si>
  <si>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回龙圩镇</t>
    </r>
  </si>
  <si>
    <r>
      <rPr>
        <sz val="11"/>
        <color theme="1"/>
        <rFont val="宋体"/>
        <charset val="134"/>
      </rPr>
      <t>回龙村、永济亭村、李家塘村、马鹿头村、朱家观村、兴隆村、神仙洞村。</t>
    </r>
  </si>
  <si>
    <r>
      <rPr>
        <b/>
        <sz val="11"/>
        <color theme="1"/>
        <rFont val="宋体"/>
        <charset val="134"/>
      </rPr>
      <t>怀化市</t>
    </r>
  </si>
  <si>
    <r>
      <rPr>
        <sz val="11"/>
        <color theme="1"/>
        <rFont val="宋体"/>
        <charset val="134"/>
      </rPr>
      <t>沅陵县</t>
    </r>
  </si>
  <si>
    <r>
      <rPr>
        <sz val="11"/>
        <color theme="1"/>
        <rFont val="宋体"/>
        <charset val="134"/>
      </rPr>
      <t>怀化市沅陵县凉水井镇等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宋体"/>
        <charset val="134"/>
      </rPr>
      <t>个乡镇松溪桥村等</t>
    </r>
    <r>
      <rPr>
        <sz val="11"/>
        <color theme="1"/>
        <rFont val="Times New Roman"/>
        <charset val="134"/>
      </rPr>
      <t>33</t>
    </r>
    <r>
      <rPr>
        <sz val="11"/>
        <color theme="1"/>
        <rFont val="宋体"/>
        <charset val="134"/>
      </rPr>
      <t>个高标准农田建设项目（二〇二三年，改造提升）</t>
    </r>
  </si>
  <si>
    <r>
      <rPr>
        <sz val="11"/>
        <color theme="1"/>
        <rFont val="宋体"/>
        <charset val="134"/>
      </rPr>
      <t>荔溪乡、明溪口镇、筲箕湾镇、沅陵镇、二酉苗族乡、凉水井镇、马底驿乡、肖家桥乡、杜家坪乡、官庄镇、大合坪乡、七甲坪镇、清浪乡</t>
    </r>
  </si>
  <si>
    <r>
      <rPr>
        <sz val="11"/>
        <color theme="1"/>
        <rFont val="宋体"/>
        <charset val="134"/>
      </rPr>
      <t>荔溪乡的谢村村和竹园村，明溪口镇的乐怡溪村和梓木坪村，筲箕湾镇的筲箕湾村，沅陵镇的落仙处村和郑家村，二酉苗族乡的清水坪村，凉水井镇的克铺村、寺田坪村、王家岭村、后坪村、张家坪村和松溪桥村，马底驿乡的洞头村、学堂湾村、黑洞溪村和坪溪村，肖家桥乡的清福村，杜家坪乡的杜家坪村、狮子坪村和柳林村，官庄镇的荔枝溪村，大合坪乡的马鞍潭村和廖家坪村，七甲坪镇的毛塔村、提茶坪村、伍家社区、雷家庄和麻伊伏社区，清浪乡的田公坪村、胜平村和皇公坪村</t>
    </r>
  </si>
  <si>
    <r>
      <rPr>
        <sz val="11"/>
        <color theme="1"/>
        <rFont val="宋体"/>
        <charset val="134"/>
      </rPr>
      <t>怀化市沅陵县盘古乡等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个乡镇董家坪村等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</si>
  <si>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盘古乡、沅陵镇、筲箕湾镇、官庄镇</t>
    </r>
  </si>
  <si>
    <r>
      <rPr>
        <sz val="11"/>
        <color theme="1"/>
        <rFont val="宋体"/>
        <charset val="134"/>
      </rPr>
      <t>盘古乡的三洲村、董家坪村、岭头村、红岩村和青木村，沅陵镇的金溪村、寿山村、栗坡村、茶垭村、侯子坪村、朝瓦溪村、白羊坪村、和平村、槐子坪村、罗家村、沙金滩村、向家界村、白岩界村和岩罗村，筲箕湾镇的杨溪桥村、思通溪村和九龙山村。官庄镇的沐濯铺村、宁乡铺村、海沙坪村、黄土铺村、龚家湾村和界亭驿村</t>
    </r>
  </si>
  <si>
    <r>
      <rPr>
        <sz val="11"/>
        <color theme="1"/>
        <rFont val="宋体"/>
        <charset val="134"/>
      </rPr>
      <t>怀化市沅陵县楠木铺乡等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个乡镇常德湖村等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宋体"/>
        <charset val="134"/>
      </rPr>
      <t>个高标准农田建设项目（二〇二三年，投融资创新）</t>
    </r>
  </si>
  <si>
    <r>
      <rPr>
        <sz val="11"/>
        <color theme="1"/>
        <rFont val="宋体"/>
        <charset val="134"/>
      </rPr>
      <t>二酉苗族乡、明溪口镇、盘古乡、荔溪乡、筲箕湾镇、官庄镇、楠木铺乡</t>
    </r>
  </si>
  <si>
    <r>
      <rPr>
        <sz val="11"/>
        <color theme="1"/>
        <rFont val="宋体"/>
        <charset val="134"/>
      </rPr>
      <t>二酉乡的庙坪村、芦坪村、莲花池村，明溪口镇的王家坪村，盘古乡的杨溪村，荔溪乡的池坪村、桐车坪村、幸福村，筲箕湾镇的野柘村、三角坪社区、舒溪坪村，官庄镇的太平铺村、黄壤坪村，楠木铺乡的常德湖村</t>
    </r>
  </si>
  <si>
    <r>
      <rPr>
        <sz val="11"/>
        <color theme="1"/>
        <rFont val="宋体"/>
        <charset val="134"/>
      </rPr>
      <t>溆浦县</t>
    </r>
  </si>
  <si>
    <r>
      <rPr>
        <sz val="11"/>
        <color theme="1"/>
        <rFont val="宋体"/>
        <charset val="134"/>
      </rPr>
      <t>怀化市溆浦县水东镇等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个乡镇溪口村等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</si>
  <si>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水东镇、桥江镇、低庄镇、卢峰镇和双井镇</t>
    </r>
  </si>
  <si>
    <r>
      <rPr>
        <sz val="11"/>
        <color theme="1"/>
        <rFont val="宋体"/>
        <charset val="134"/>
      </rPr>
      <t>水东镇黑岩村、联合村、溪口村；低庄镇严家坡村、栗子坪村、低庄村、思溪村、月塘村、小龙潭村；桥江镇新渡村、罗卜田村、菜园村；卢峰镇新坪村和双井镇伍家湾村</t>
    </r>
  </si>
  <si>
    <r>
      <rPr>
        <sz val="11"/>
        <color theme="1"/>
        <rFont val="宋体"/>
        <charset val="134"/>
      </rPr>
      <t>怀化市溆浦县水东镇等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宋体"/>
        <charset val="134"/>
      </rPr>
      <t>个乡镇联合村等</t>
    </r>
    <r>
      <rPr>
        <sz val="11"/>
        <color theme="1"/>
        <rFont val="Times New Roman"/>
        <charset val="134"/>
      </rPr>
      <t>27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</si>
  <si>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水东镇、三江镇、低庄镇、观音阁镇、深子湖镇、两丫坪镇、中都乡、葛竹坪镇、龙潭镇、北斗溪镇、油洋乡、卢峰镇、祖市殿镇</t>
    </r>
  </si>
  <si>
    <r>
      <rPr>
        <sz val="11"/>
        <color theme="1"/>
        <rFont val="宋体"/>
        <charset val="134"/>
      </rPr>
      <t>水东镇的黑岩村、联合村、龙王江村，三江镇的善溪村、金鸡村、公鸡村、双坪村、坪坡村、龙泉山村、江东村、龙山村，低庄镇的正宁村，观音阁镇的青垅村，深子湖镇的龙跃村、向家垴村、深子湖村，龙潭镇的栗山村、红岭村，葛竹坪镇的步家垅村、山背村，卢峰镇的梁家坡村，两丫坪镇的江溪垅村、当家村，油洋乡的官溪江村，祖师殿镇的松溪村，北斗溪镇的坪溪村，中都乡的中都村</t>
    </r>
  </si>
  <si>
    <r>
      <rPr>
        <sz val="11"/>
        <color theme="1"/>
        <rFont val="宋体"/>
        <charset val="134"/>
      </rPr>
      <t>怀化市溆浦县双井镇等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个乡镇水集村等</t>
    </r>
    <r>
      <rPr>
        <sz val="11"/>
        <color theme="1"/>
        <rFont val="Times New Roman"/>
        <charset val="134"/>
      </rPr>
      <t>25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</si>
  <si>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双井镇、卢峰镇、桥江镇、低庄镇、观音阁镇</t>
    </r>
  </si>
  <si>
    <r>
      <rPr>
        <sz val="11"/>
        <color theme="1"/>
        <rFont val="宋体"/>
        <charset val="134"/>
      </rPr>
      <t>水集村、塘湾村、塘下垅村、岩园村、彩花村、宝塔村、花桥社区、灯塔村、堰塘湾村、洞底湾村、和平村、桥头水村、哑塘村、大潭村、红花园村、牌子田村、连山村、阳兴村、八门垅村、黄潭村、林家坡村、德垅湾村、坪里村、覃村、文家冲村</t>
    </r>
  </si>
  <si>
    <r>
      <rPr>
        <sz val="11"/>
        <color theme="1"/>
        <rFont val="宋体"/>
        <charset val="134"/>
      </rPr>
      <t>辰溪县</t>
    </r>
  </si>
  <si>
    <r>
      <rPr>
        <sz val="11"/>
        <color theme="1"/>
        <rFont val="宋体"/>
        <charset val="134"/>
      </rPr>
      <t>怀化市辰溪县辰阳镇等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个乡镇桑木桥村等</t>
    </r>
    <r>
      <rPr>
        <sz val="11"/>
        <color theme="1"/>
        <rFont val="Times New Roman"/>
        <charset val="134"/>
      </rPr>
      <t>23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</si>
  <si>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辰阳镇、大水田乡、龙泉岩乡</t>
    </r>
  </si>
  <si>
    <r>
      <rPr>
        <sz val="11"/>
        <color theme="1"/>
        <rFont val="宋体"/>
        <charset val="134"/>
      </rPr>
      <t>辰阳镇大洑潭村、桑木桥村、沙坪村、长冲村、锦岩村；大水田乡茶田垅村、大水田村、道光溪村、垅山村、杉木溪村、社塘村、土桥村、岩屋塘村、永安庄村、云田垅村、中庄村；龙泉岩乡板溪村、店边湾村、金家坳村、刘家坪村、龙泉岩村、松林溪村、夏家坪村</t>
    </r>
  </si>
  <si>
    <r>
      <rPr>
        <sz val="11"/>
        <color theme="1"/>
        <rFont val="宋体"/>
        <charset val="134"/>
      </rPr>
      <t>怀化市辰溪县柿溪乡等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个乡镇分庄垴村等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</si>
  <si>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柿溪乡、修溪镇</t>
    </r>
  </si>
  <si>
    <r>
      <rPr>
        <sz val="11"/>
        <color theme="1"/>
        <rFont val="宋体"/>
        <charset val="134"/>
      </rPr>
      <t>石山关村、分庄垴村、牛儿岩村、桃田坳村、观音阁村、龚家湾村、荞子湾村、来坪村、伍家湾村、坳门村和思蒙村</t>
    </r>
  </si>
  <si>
    <r>
      <rPr>
        <sz val="11"/>
        <color theme="1"/>
        <rFont val="宋体"/>
        <charset val="134"/>
      </rPr>
      <t>麻阳苗族自治县</t>
    </r>
  </si>
  <si>
    <r>
      <rPr>
        <sz val="11"/>
        <color theme="1"/>
        <rFont val="宋体"/>
        <charset val="134"/>
      </rPr>
      <t>怀化市麻阳苗族自治县板栗树乡等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个乡镇板栗树村等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</si>
  <si>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板栗树乡、石羊哨乡</t>
    </r>
  </si>
  <si>
    <r>
      <rPr>
        <sz val="11"/>
        <color theme="1"/>
        <rFont val="宋体"/>
        <charset val="134"/>
      </rPr>
      <t>板栗树乡：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宋体"/>
        <charset val="134"/>
      </rPr>
      <t>板栗树村、武岩村、地亭溪村、冲天垅村、大辽村、新寨村、枣子喇村、江溪村；石羊哨乡：洞溪村</t>
    </r>
  </si>
  <si>
    <r>
      <rPr>
        <sz val="11"/>
        <color theme="1"/>
        <rFont val="宋体"/>
        <charset val="134"/>
      </rPr>
      <t>怀化市麻阳苗族自治县和平溪乡等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个乡镇和平溪村等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</si>
  <si>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和平溪乡、高村镇、隆家堡乡、兰村乡、文昌阁乡、锦和镇、黄桑乡</t>
    </r>
  </si>
  <si>
    <r>
      <rPr>
        <sz val="11"/>
        <color theme="1"/>
        <rFont val="宋体"/>
        <charset val="134"/>
      </rPr>
      <t>和平溪村、毛坪村、珠宝寨村、金溪村、株木村、黄连冲村、营盘村、中寨坪村、兰丝垅村、程禾溪村、垅田村、兰村村、龙盘村、桐古垅村、祖冲村、文昌新村、尚坪村、旧县村。</t>
    </r>
  </si>
  <si>
    <r>
      <rPr>
        <sz val="11"/>
        <color theme="1"/>
        <rFont val="宋体"/>
        <charset val="134"/>
      </rPr>
      <t>鹤城区</t>
    </r>
  </si>
  <si>
    <r>
      <rPr>
        <sz val="11"/>
        <color theme="1"/>
        <rFont val="宋体"/>
        <charset val="134"/>
      </rPr>
      <t>怀化市鹤城区黄金坳镇等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个乡镇黄金坳村等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</si>
  <si>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黄金坳镇和坨院街道办事处</t>
    </r>
  </si>
  <si>
    <r>
      <rPr>
        <sz val="11"/>
        <color theme="1"/>
        <rFont val="宋体"/>
        <charset val="134"/>
      </rPr>
      <t>黄金坳镇的黄金坳村和坨院街道办事处的山下村</t>
    </r>
  </si>
  <si>
    <r>
      <rPr>
        <sz val="11"/>
        <color theme="1"/>
        <rFont val="宋体"/>
        <charset val="134"/>
      </rPr>
      <t>怀化市鹤城区坨院街道办事处板山村高标准农田建设项目（二〇二三年，新增建设）</t>
    </r>
  </si>
  <si>
    <r>
      <rPr>
        <sz val="11"/>
        <color theme="1"/>
        <rFont val="宋体"/>
        <charset val="134"/>
      </rPr>
      <t>坨院街道办事处</t>
    </r>
  </si>
  <si>
    <r>
      <rPr>
        <sz val="11"/>
        <color theme="1"/>
        <rFont val="宋体"/>
        <charset val="134"/>
      </rPr>
      <t>坨院街道办事处的板山村，共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个行政村</t>
    </r>
  </si>
  <si>
    <r>
      <rPr>
        <sz val="11"/>
        <color theme="1"/>
        <rFont val="宋体"/>
        <charset val="134"/>
      </rPr>
      <t>中方县</t>
    </r>
  </si>
  <si>
    <r>
      <rPr>
        <sz val="11"/>
        <color theme="1"/>
        <rFont val="宋体"/>
        <charset val="134"/>
      </rPr>
      <t>怀化市中方县接龙镇等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个乡镇桥头村等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</si>
  <si>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接龙镇、花桥镇、中方镇、铁坡镇、铜湾镇、桐木镇</t>
    </r>
  </si>
  <si>
    <r>
      <rPr>
        <sz val="11"/>
        <color theme="1"/>
        <rFont val="宋体"/>
        <charset val="134"/>
      </rPr>
      <t>洞竹山村、花桥村、桥头村、卧龙村、乌溪村、栗山村、锦溪村、板溪村、费家田村、黄松坳村</t>
    </r>
  </si>
  <si>
    <r>
      <rPr>
        <sz val="11"/>
        <color theme="1"/>
        <rFont val="宋体"/>
        <charset val="134"/>
      </rPr>
      <t>怀化市中方县铜湾镇等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个乡镇竹元头村等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改造提升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</si>
  <si>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铜湾镇、中方镇</t>
    </r>
  </si>
  <si>
    <r>
      <rPr>
        <sz val="11"/>
        <color theme="1"/>
        <rFont val="宋体"/>
        <charset val="134"/>
      </rPr>
      <t>竹元头村、黄溪村、陈家湾村、竹站村、中方村</t>
    </r>
  </si>
  <si>
    <r>
      <rPr>
        <sz val="11"/>
        <color theme="1"/>
        <rFont val="宋体"/>
        <charset val="134"/>
      </rPr>
      <t>芷江侗族自治县</t>
    </r>
  </si>
  <si>
    <r>
      <rPr>
        <sz val="11"/>
        <color theme="1"/>
        <rFont val="宋体"/>
        <charset val="134"/>
      </rPr>
      <t>怀化市芷江侗族自治县碧涌镇等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个乡镇桃源村等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二〇二三年，新增建设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</si>
  <si>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碧涌镇、芷江镇</t>
    </r>
  </si>
  <si>
    <r>
      <rPr>
        <sz val="11"/>
        <color theme="1"/>
        <rFont val="宋体"/>
        <charset val="134"/>
      </rPr>
      <t>板山村、桃源村、龙神村、罗岩村、古竹村、龙洋村、台上村、洛家井村、邓家坪村、小河口村</t>
    </r>
  </si>
  <si>
    <r>
      <rPr>
        <sz val="11"/>
        <color theme="1"/>
        <rFont val="宋体"/>
        <charset val="134"/>
      </rPr>
      <t>怀化市芷江侗族自治县芷江镇等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个乡镇五里牌村等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个村高标准农田建设项目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二〇二三年，改造提升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</si>
  <si>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龙山村、金坳村、七甲坪村、五里牌村、蚂蝗塘村、下菜园村、竹坪铺村、沙湾村、小溪村、沙坪村、中阳溪村</t>
    </r>
  </si>
  <si>
    <r>
      <rPr>
        <sz val="11"/>
        <color theme="1"/>
        <rFont val="宋体"/>
        <charset val="134"/>
      </rPr>
      <t>洪江市</t>
    </r>
  </si>
  <si>
    <r>
      <rPr>
        <sz val="11"/>
        <color theme="1"/>
        <rFont val="宋体"/>
        <charset val="134"/>
      </rPr>
      <t>怀化市洪江市沅河镇等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个乡镇十里村等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</si>
  <si>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沅河镇、铁山乡、深渡乡、岩垅乡、龙船塘乡、大崇乡、熟坪乡、塘湾镇</t>
    </r>
  </si>
  <si>
    <r>
      <rPr>
        <sz val="11"/>
        <color theme="1"/>
        <rFont val="宋体"/>
        <charset val="134"/>
      </rPr>
      <t>十里村、袁家溪村、东方红村、青树村、龙船塘社区、石板桥村、花园村、木兰溪村。</t>
    </r>
  </si>
  <si>
    <r>
      <rPr>
        <sz val="11"/>
        <color theme="1"/>
        <rFont val="宋体"/>
        <charset val="134"/>
      </rPr>
      <t>怀化市洪江市岔头乡等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个乡镇水尾村等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</si>
  <si>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岔头乡、江市镇、洗马乡、黔城镇、塘湾镇、雪峰镇、熟坪乡</t>
    </r>
  </si>
  <si>
    <r>
      <rPr>
        <sz val="11"/>
        <color theme="1"/>
        <rFont val="宋体"/>
        <charset val="134"/>
      </rPr>
      <t>岔头乡水尾村、竹山园村、羊坡村、岩里村、繁溪村、大沅村、大年溪村、陶家村、双松村、杉木田村、鸡公坡村；江市镇申坳村、竹滩村；洗马乡三角溪村；黔城镇大马村；塘湾镇文峰村；雪峰镇两溪口村；熟坪乡竹坡村</t>
    </r>
  </si>
  <si>
    <r>
      <rPr>
        <sz val="11"/>
        <color theme="1"/>
        <rFont val="宋体"/>
        <charset val="134"/>
      </rPr>
      <t>新晃侗族自治县</t>
    </r>
  </si>
  <si>
    <r>
      <rPr>
        <sz val="11"/>
        <color theme="1"/>
        <rFont val="宋体"/>
        <charset val="134"/>
      </rPr>
      <t>怀化市新晃侗族自治县鱼市镇宴家村等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</si>
  <si>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鱼市镇</t>
    </r>
  </si>
  <si>
    <r>
      <rPr>
        <sz val="11"/>
        <color theme="1"/>
        <rFont val="宋体"/>
        <charset val="134"/>
      </rPr>
      <t>晏家村、老黄冲村</t>
    </r>
  </si>
  <si>
    <r>
      <rPr>
        <sz val="11"/>
        <color theme="1"/>
        <rFont val="宋体"/>
        <charset val="134"/>
      </rPr>
      <t>怀化市新晃侗族自治县林冲镇天堂村等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</si>
  <si>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林冲镇</t>
    </r>
  </si>
  <si>
    <r>
      <rPr>
        <sz val="11"/>
        <color theme="1"/>
        <rFont val="宋体"/>
        <charset val="134"/>
      </rPr>
      <t>天堂村、宋阳村、高坪村、大堡村、唐家村、林冲村、马王村、地甫村、地习村、道丁村</t>
    </r>
  </si>
  <si>
    <r>
      <rPr>
        <sz val="11"/>
        <color theme="1"/>
        <rFont val="宋体"/>
        <charset val="134"/>
      </rPr>
      <t>怀化市新晃侗族自治县扶罗镇等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个乡镇新寨村等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宋体"/>
        <charset val="134"/>
      </rPr>
      <t>个村高标准农田建设项目（二〇二三</t>
    </r>
    <r>
      <rPr>
        <sz val="11"/>
        <color theme="1"/>
        <rFont val="Times New Roman"/>
        <charset val="134"/>
      </rPr>
      <t>,</t>
    </r>
    <r>
      <rPr>
        <sz val="11"/>
        <color theme="1"/>
        <rFont val="宋体"/>
        <charset val="134"/>
      </rPr>
      <t>投融资创新）</t>
    </r>
  </si>
  <si>
    <r>
      <rPr>
        <sz val="11"/>
        <color theme="1"/>
        <rFont val="宋体"/>
        <charset val="134"/>
      </rPr>
      <t>扶罗镇、禾滩镇</t>
    </r>
  </si>
  <si>
    <r>
      <rPr>
        <sz val="11"/>
        <color theme="1"/>
        <rFont val="宋体"/>
        <charset val="134"/>
      </rPr>
      <t>坪地村、东风村、伞寨村、扶罗村、弓判村、竹树村、圭界村、新寨村、枫木村、磨溪村、红星村、皂溪村、三江村、洛溪村</t>
    </r>
  </si>
  <si>
    <r>
      <rPr>
        <sz val="11"/>
        <color theme="1"/>
        <rFont val="宋体"/>
        <charset val="134"/>
      </rPr>
      <t>会同县</t>
    </r>
  </si>
  <si>
    <r>
      <rPr>
        <sz val="11"/>
        <color theme="1"/>
        <rFont val="宋体"/>
        <charset val="134"/>
      </rPr>
      <t>怀化市会同县林城镇等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个乡镇墓脚村等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</si>
  <si>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堡子镇、林城镇</t>
    </r>
  </si>
  <si>
    <r>
      <rPr>
        <sz val="11"/>
        <color theme="1"/>
        <rFont val="宋体"/>
        <charset val="134"/>
      </rPr>
      <t>上坊村、胜溪村、黄旗村、茶冲村、新店村、墓脚村、溪坪村、岩头村、龙坡村、吉秀村、东岳司村</t>
    </r>
  </si>
  <si>
    <r>
      <rPr>
        <sz val="11"/>
        <color theme="1"/>
        <rFont val="宋体"/>
        <charset val="134"/>
      </rPr>
      <t>靖州苗族侗族自治县</t>
    </r>
  </si>
  <si>
    <r>
      <rPr>
        <sz val="11"/>
        <color theme="1"/>
        <rFont val="宋体"/>
        <charset val="134"/>
      </rPr>
      <t>怀化市靖州县渠阳镇等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个乡镇沙堆村等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</si>
  <si>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渠阳镇</t>
    </r>
  </si>
  <si>
    <r>
      <rPr>
        <sz val="11"/>
        <color theme="1"/>
        <rFont val="宋体"/>
        <charset val="134"/>
      </rPr>
      <t>横江桥村、爱国村、沙堆村、新江村、黎溪村、双合村</t>
    </r>
  </si>
  <si>
    <r>
      <rPr>
        <sz val="11"/>
        <color theme="1"/>
        <rFont val="宋体"/>
        <charset val="134"/>
      </rPr>
      <t>怀化市靖州苗族侗族自治县新厂镇等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个乡镇覃团村等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</si>
  <si>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新厂镇、渠阳镇</t>
    </r>
  </si>
  <si>
    <r>
      <rPr>
        <sz val="11"/>
        <color theme="1"/>
        <rFont val="宋体"/>
        <charset val="134"/>
      </rPr>
      <t>二凉亭村、尧管村、覃团村、哨团村</t>
    </r>
  </si>
  <si>
    <r>
      <rPr>
        <sz val="11"/>
        <color theme="1"/>
        <rFont val="宋体"/>
        <charset val="134"/>
      </rPr>
      <t>怀化市靖州苗族侗族自治县渠阳镇等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个乡镇横江桥村等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</si>
  <si>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渠阳镇、新厂镇、甘棠镇</t>
    </r>
  </si>
  <si>
    <r>
      <rPr>
        <sz val="11"/>
        <color theme="1"/>
        <rFont val="宋体"/>
        <charset val="134"/>
      </rPr>
      <t>金星村、溪口村、横江桥村、爱国村</t>
    </r>
  </si>
  <si>
    <r>
      <rPr>
        <sz val="11"/>
        <color theme="1"/>
        <rFont val="宋体"/>
        <charset val="134"/>
      </rPr>
      <t>通道侗族自治县</t>
    </r>
  </si>
  <si>
    <r>
      <rPr>
        <sz val="11"/>
        <color theme="1"/>
        <rFont val="宋体"/>
        <charset val="134"/>
      </rPr>
      <t>怀化市通道侗族自治县县溪镇土溪村等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</si>
  <si>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县溪镇</t>
    </r>
  </si>
  <si>
    <r>
      <rPr>
        <sz val="11"/>
        <color theme="1"/>
        <rFont val="宋体"/>
        <charset val="134"/>
      </rPr>
      <t>土溪村、屯里村、棉花坪村、张黄村</t>
    </r>
  </si>
  <si>
    <r>
      <rPr>
        <sz val="11"/>
        <color theme="1"/>
        <rFont val="宋体"/>
        <charset val="134"/>
      </rPr>
      <t>怀化市通道侗族自治县县溪镇大塘村等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</si>
  <si>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大塘村、地宅包里村、江口村、西流村、恭城村</t>
    </r>
  </si>
  <si>
    <r>
      <rPr>
        <sz val="11"/>
        <color theme="1"/>
        <rFont val="宋体"/>
        <charset val="134"/>
      </rPr>
      <t>洪江区</t>
    </r>
  </si>
  <si>
    <r>
      <rPr>
        <sz val="11"/>
        <color theme="1"/>
        <rFont val="宋体"/>
        <charset val="134"/>
      </rPr>
      <t>怀化市洪江区桂花园乡等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个乡镇桂花园村等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</si>
  <si>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桂花园乡、横岩乡</t>
    </r>
  </si>
  <si>
    <r>
      <rPr>
        <sz val="11"/>
        <color theme="1"/>
        <rFont val="宋体"/>
        <charset val="134"/>
      </rPr>
      <t>桂花园村、铁溪村、渔粱村、堆边村、川山村、滩头村、茅头园村；横岩村</t>
    </r>
  </si>
  <si>
    <r>
      <rPr>
        <b/>
        <sz val="11"/>
        <color theme="1"/>
        <rFont val="宋体"/>
        <charset val="134"/>
      </rPr>
      <t>娄底市</t>
    </r>
  </si>
  <si>
    <r>
      <rPr>
        <sz val="11"/>
        <color theme="1"/>
        <rFont val="宋体"/>
        <charset val="134"/>
      </rPr>
      <t>冷水江市</t>
    </r>
  </si>
  <si>
    <r>
      <rPr>
        <sz val="11"/>
        <color theme="1"/>
        <rFont val="宋体"/>
        <charset val="134"/>
      </rPr>
      <t>娄底市冷水江市中连乡等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个乡镇坝塘村等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个村高标准农田建设项目（二〇二三年，新增建设，投融资创新）</t>
    </r>
  </si>
  <si>
    <r>
      <rPr>
        <sz val="11"/>
        <color theme="1"/>
        <rFont val="宋体"/>
        <charset val="134"/>
      </rPr>
      <t>金竹山镇、中连乡</t>
    </r>
  </si>
  <si>
    <r>
      <rPr>
        <sz val="11"/>
        <color theme="1"/>
        <rFont val="宋体"/>
        <charset val="134"/>
      </rPr>
      <t>麻溪村、恒星村、坝塘村、诚意村、青云村、余元村</t>
    </r>
  </si>
  <si>
    <r>
      <rPr>
        <sz val="11"/>
        <color theme="1"/>
        <rFont val="宋体"/>
        <charset val="134"/>
      </rPr>
      <t>娄底市冷水江市金竹山镇等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个乡镇麻溪村等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个村高标准农田建设项目（二〇二三年，改造提升，投融资创新）</t>
    </r>
  </si>
  <si>
    <r>
      <rPr>
        <sz val="11"/>
        <color theme="1"/>
        <rFont val="宋体"/>
        <charset val="134"/>
      </rPr>
      <t>麻溪村、新田村、青云村、余元村</t>
    </r>
  </si>
  <si>
    <r>
      <rPr>
        <sz val="11"/>
        <color theme="1"/>
        <rFont val="宋体"/>
        <charset val="134"/>
      </rPr>
      <t>涟源市</t>
    </r>
  </si>
  <si>
    <r>
      <rPr>
        <sz val="11"/>
        <color theme="1"/>
        <rFont val="宋体"/>
        <charset val="134"/>
      </rPr>
      <t>娄底市涟源市荷塘镇等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个乡镇桥头村等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宋体"/>
        <charset val="134"/>
      </rPr>
      <t>个村高标准农田建设项目（二〇二三年，新增建设，投融资创新）</t>
    </r>
  </si>
  <si>
    <r>
      <rPr>
        <sz val="11"/>
        <color theme="1"/>
        <rFont val="宋体"/>
        <charset val="134"/>
      </rPr>
      <t>杨市镇、荷塘镇、三甲乡、白马镇、渡头塘镇</t>
    </r>
  </si>
  <si>
    <r>
      <rPr>
        <sz val="11"/>
        <color theme="1"/>
        <rFont val="宋体"/>
        <charset val="134"/>
      </rPr>
      <t>赛里社区、七甲村、车田新村、砖湾村、香火堂社区、新龙潭村、泉河村、板桥村、湘思村、长溪坪村、桥头村、神冲村、太义新村、荷叶村、新玉峰村、谢家村、铜盆村、尖山岭村、落马江村、阳硐村、浆溪村、洪泉村、郁溪村、洪田村、扬名冲村、杨柳村、增加社区、渡头塘社区</t>
    </r>
  </si>
  <si>
    <r>
      <rPr>
        <sz val="11"/>
        <color theme="1"/>
        <rFont val="宋体"/>
        <charset val="134"/>
      </rPr>
      <t>娄底市涟源市杨市镇等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个乡镇金盆村等</t>
    </r>
    <r>
      <rPr>
        <sz val="11"/>
        <color theme="1"/>
        <rFont val="Times New Roman"/>
        <charset val="134"/>
      </rPr>
      <t>39</t>
    </r>
    <r>
      <rPr>
        <sz val="11"/>
        <color theme="1"/>
        <rFont val="宋体"/>
        <charset val="134"/>
      </rPr>
      <t>个村高标准农田建设项目（二〇二三年，改造提升，投融资创新）</t>
    </r>
  </si>
  <si>
    <r>
      <rPr>
        <sz val="11"/>
        <color theme="1"/>
        <rFont val="宋体"/>
        <charset val="134"/>
      </rPr>
      <t>杨市镇、荷塘镇、三甲乡、白马镇、渡头塘镇、金石镇</t>
    </r>
  </si>
  <si>
    <r>
      <rPr>
        <sz val="11"/>
        <color theme="1"/>
        <rFont val="宋体"/>
        <charset val="134"/>
      </rPr>
      <t>金盆村、梅林港村、茶亭子村、洄水村、立珊村、东坪村、双江口村、龙溪村、大湄村、双田村、山茂村、大塘园村、龙和村、砂石社区、大桥村、双合村、常林村、桃林村、谢桥村、黄石村、七里村、湴田村、富田桥村、荷塘社区、山塘村、罗家桥村、湴里村、古楼村、白马友谊村、戴家村、田心街村、砂坪东村、墨溪村、柳坪村、长江村、十甲村、六甲村、咸秀村、洪家村</t>
    </r>
  </si>
  <si>
    <r>
      <rPr>
        <sz val="11"/>
        <color theme="1"/>
        <rFont val="宋体"/>
        <charset val="134"/>
      </rPr>
      <t>双峰县</t>
    </r>
  </si>
  <si>
    <r>
      <rPr>
        <sz val="11"/>
        <color theme="1"/>
        <rFont val="宋体"/>
        <charset val="134"/>
      </rPr>
      <t>娄底市双峰县梓门桥镇等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个乡镇良雄村等</t>
    </r>
    <r>
      <rPr>
        <sz val="11"/>
        <color theme="1"/>
        <rFont val="Times New Roman"/>
        <charset val="134"/>
      </rPr>
      <t>69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</si>
  <si>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梓门桥镇、洪山殿镇、三塘铺镇</t>
    </r>
  </si>
  <si>
    <r>
      <rPr>
        <sz val="11"/>
        <color theme="1"/>
        <rFont val="宋体"/>
        <charset val="134"/>
      </rPr>
      <t>梓门桥镇良雄村、三河村、白山村、青兰村、梓金村、青石铺村、东湾里村、涧东村、铃山村、牌头铺村、龙铃村、新江村、星星村、石门村、山口村、水石村、升堂村、千金村、茶亭村、街埠头村、邓家塘村、梅龙山村、石壁头村、土桥村、新犀村；洪山殿镇公益新村、檀木村、双桥村、太平寺村、洲上村、菊花村、大旗村、高桥村、新湖村、金桥村、片玉村、香花村、罗家坝村、龙集村、四方村、祠堂湾村、神冲村、清泉村、梓星村、紫云峰村、沙塘村、善塘村、大荆村、沙田村、沙河村、香山村、枫树山村、架子塘村；三塘铺镇长江村、长冲村、东合村、大马冲村、九房头村、三东村、光冲村、山冲村、松江村、华新村、岩泉村、黄河村、芒担石村、八湾村、大枫村</t>
    </r>
  </si>
  <si>
    <r>
      <rPr>
        <sz val="11"/>
        <color theme="1"/>
        <rFont val="宋体"/>
        <charset val="134"/>
      </rPr>
      <t>娄底市双峰县永丰街道等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个乡镇杨村村等</t>
    </r>
    <r>
      <rPr>
        <sz val="11"/>
        <color theme="1"/>
        <rFont val="Times New Roman"/>
        <charset val="134"/>
      </rPr>
      <t>55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</si>
  <si>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永丰街道、石牛乡、三塘铺镇</t>
    </r>
  </si>
  <si>
    <r>
      <rPr>
        <sz val="11"/>
        <color theme="1"/>
        <rFont val="宋体"/>
        <charset val="134"/>
      </rPr>
      <t>永丰街道杨村村、泥湾村、月龙村、金田村、寨子山村、城坪桥村、白杉村、璜壁塘村、合新村、松坪村、福寿村、枫树村、十字铺村、烟湾村、何家村、洋荆村、井元社区、同德村、钟鼓社区、杨联村、城东社区、南岸村、定胜村、东华村、水口村、新垅村、山口湾村；石牛乡石牛山社区、横城村、两丝洪家村、中心村、桥亭村、金子峰村、合源村、杉式村、上两丝村、女子桥村、湾洲村、龙柏村、白雲村、祥云村、马鞍村、新源村、上茶村、常汉村、天津村、湴田村、长丰村、同来村；三塘铺镇淘沙村、欣坪村、金桥村、朝阳村、茶冲村、山冲村、松江村</t>
    </r>
  </si>
  <si>
    <r>
      <rPr>
        <sz val="11"/>
        <color theme="1"/>
        <rFont val="宋体"/>
        <charset val="134"/>
      </rPr>
      <t>新化县</t>
    </r>
  </si>
  <si>
    <r>
      <rPr>
        <sz val="11"/>
        <color theme="1"/>
        <rFont val="宋体"/>
        <charset val="134"/>
      </rPr>
      <t>娄底市新化县孟公镇等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个乡镇月塘村等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</si>
  <si>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白溪镇、吉庆镇、琅塘镇、孟公镇、槎溪镇</t>
    </r>
  </si>
  <si>
    <r>
      <rPr>
        <sz val="11"/>
        <color theme="1"/>
        <rFont val="宋体"/>
        <charset val="134"/>
      </rPr>
      <t>白溪镇彭家村、吉庆镇齐心村、琅塘镇光明村、孟公镇月塘村、孟公镇大树庙村、槎溪镇木瓜村</t>
    </r>
  </si>
  <si>
    <r>
      <rPr>
        <sz val="11"/>
        <color theme="1"/>
        <rFont val="宋体"/>
        <charset val="134"/>
      </rPr>
      <t>娄底市新化县洋溪镇等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个乡镇朝香村等</t>
    </r>
    <r>
      <rPr>
        <sz val="11"/>
        <color theme="1"/>
        <rFont val="Times New Roman"/>
        <charset val="134"/>
      </rPr>
      <t>25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</si>
  <si>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洋溪镇、科头乡、槎溪镇、炉观镇、游家镇</t>
    </r>
  </si>
  <si>
    <r>
      <rPr>
        <sz val="11"/>
        <color theme="1"/>
        <rFont val="宋体"/>
        <charset val="134"/>
      </rPr>
      <t>洋溪镇的朝香村、红星村、文昌新村、古塘村、兴龙村、新联村；科头乡的三板桥村、小浪村、岩下村、友谊村、马田村、下庄村、山下村、大浪村；槎溪镇的乐柏村、朝阳村、白马桥村、红岩桥村、兴石岭村、桐凤村、木瓜村；炉观镇的口前村、青家山村；游家镇的栗山新村、龙潭村</t>
    </r>
  </si>
  <si>
    <r>
      <rPr>
        <sz val="11"/>
        <color theme="1"/>
        <rFont val="宋体"/>
        <charset val="134"/>
      </rPr>
      <t>娄底市新化县科头乡等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个乡镇双星村等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</si>
  <si>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科头乡、洋溪镇、槎溪镇、炉观镇、游家镇</t>
    </r>
  </si>
  <si>
    <r>
      <rPr>
        <sz val="11"/>
        <color theme="1"/>
        <rFont val="宋体"/>
        <charset val="134"/>
      </rPr>
      <t>科头乡的桃林村、湖霞村、黄西村、中心村、星火村、石章村；洋溪镇的双星村、三井村、白塘村、长岗村、高铁新村；槎溪镇的源竹村、杨家边村、油坪溪村、金溪村、；炉观镇的石溪村；游家镇的和平兴村、长田村</t>
    </r>
  </si>
  <si>
    <r>
      <rPr>
        <sz val="11"/>
        <color theme="1"/>
        <rFont val="宋体"/>
        <charset val="134"/>
      </rPr>
      <t>娄星区</t>
    </r>
  </si>
  <si>
    <r>
      <rPr>
        <sz val="11"/>
        <color theme="1"/>
        <rFont val="宋体"/>
        <charset val="134"/>
      </rPr>
      <t>娄底市娄星区水洞底镇新田村高标准农田建设项目（二〇二三年，投融资创新）</t>
    </r>
  </si>
  <si>
    <r>
      <rPr>
        <sz val="11"/>
        <color theme="1"/>
        <rFont val="宋体"/>
        <charset val="134"/>
      </rPr>
      <t>水洞底镇</t>
    </r>
  </si>
  <si>
    <r>
      <rPr>
        <sz val="11"/>
        <color theme="1"/>
        <rFont val="宋体"/>
        <charset val="134"/>
      </rPr>
      <t>新田村</t>
    </r>
  </si>
  <si>
    <r>
      <rPr>
        <sz val="11"/>
        <color theme="1"/>
        <rFont val="宋体"/>
        <charset val="134"/>
      </rPr>
      <t>娄底市娄星区蛇形山镇景德村等</t>
    </r>
    <r>
      <rPr>
        <sz val="11"/>
        <color theme="1"/>
        <rFont val="Times New Roman"/>
        <charset val="134"/>
      </rPr>
      <t xml:space="preserve"> 9 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</si>
  <si>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蛇形山镇</t>
    </r>
  </si>
  <si>
    <r>
      <rPr>
        <sz val="11"/>
        <color theme="1"/>
        <rFont val="宋体"/>
        <charset val="134"/>
      </rPr>
      <t>景德村、坝塘村、越新村、丁祝村、龙潭江村、新红村、新连村、檀凤村、嘉谟村</t>
    </r>
  </si>
  <si>
    <r>
      <rPr>
        <sz val="11"/>
        <color theme="1"/>
        <rFont val="宋体"/>
        <charset val="134"/>
      </rPr>
      <t>娄底市娄星区水洞底镇文建等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</si>
  <si>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文建村、撑田村</t>
    </r>
  </si>
  <si>
    <r>
      <rPr>
        <b/>
        <sz val="11"/>
        <color theme="1"/>
        <rFont val="宋体"/>
        <charset val="134"/>
      </rPr>
      <t>湘西州</t>
    </r>
  </si>
  <si>
    <r>
      <rPr>
        <sz val="11"/>
        <color theme="1"/>
        <rFont val="宋体"/>
        <charset val="134"/>
      </rPr>
      <t>吉首市</t>
    </r>
  </si>
  <si>
    <r>
      <rPr>
        <sz val="11"/>
        <color theme="1"/>
        <rFont val="宋体"/>
        <charset val="134"/>
      </rPr>
      <t>湘西州吉首市河溪镇等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宋体"/>
        <charset val="134"/>
      </rPr>
      <t>个乡镇铁岩村等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</si>
  <si>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乾州街道、峒河街道、马颈坳镇、河溪镇</t>
    </r>
  </si>
  <si>
    <r>
      <rPr>
        <sz val="11"/>
        <color theme="1"/>
        <rFont val="宋体"/>
        <charset val="134"/>
      </rPr>
      <t>强虎村、上佬村着落村、补戈村、河溪社区、铁岩村共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个村（社区）</t>
    </r>
  </si>
  <si>
    <r>
      <rPr>
        <sz val="11"/>
        <color theme="1"/>
        <rFont val="宋体"/>
        <charset val="134"/>
      </rPr>
      <t>湘西州吉首市乾州街道等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个乡镇关侯村等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</si>
  <si>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乾州街道</t>
    </r>
  </si>
  <si>
    <r>
      <rPr>
        <sz val="11"/>
        <color theme="1"/>
        <rFont val="宋体"/>
        <charset val="134"/>
      </rPr>
      <t>关候村</t>
    </r>
  </si>
  <si>
    <r>
      <rPr>
        <sz val="11"/>
        <color theme="1"/>
        <rFont val="宋体"/>
        <charset val="134"/>
      </rPr>
      <t>泸溪县</t>
    </r>
  </si>
  <si>
    <r>
      <rPr>
        <sz val="11"/>
        <color theme="1"/>
        <rFont val="宋体"/>
        <charset val="134"/>
      </rPr>
      <t>湘西州泸溪县洗溪镇等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个乡镇鸡子潭村等</t>
    </r>
    <r>
      <rPr>
        <sz val="11"/>
        <color theme="1"/>
        <rFont val="Times New Roman"/>
        <charset val="134"/>
      </rPr>
      <t xml:space="preserve"> 14 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</si>
  <si>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洗溪镇、浦市镇、合水镇、武溪镇、石榴坪乡、小章乡</t>
    </r>
  </si>
  <si>
    <r>
      <rPr>
        <sz val="11"/>
        <color theme="1"/>
        <rFont val="宋体"/>
        <charset val="134"/>
      </rPr>
      <t>张家坪村、鸡子潭村、芭蕉坪村、布条坪村、麻垅村、麻溪口村、岩门溪村、印家桥社区、新桥村、横坡村、桥东社区、兰村村、石榴坪村、烟竹坪村</t>
    </r>
  </si>
  <si>
    <r>
      <rPr>
        <sz val="11"/>
        <color theme="1"/>
        <rFont val="宋体"/>
        <charset val="134"/>
      </rPr>
      <t>湘西州泸溪县兴隆场镇等</t>
    </r>
    <r>
      <rPr>
        <sz val="11"/>
        <color theme="1"/>
        <rFont val="Times New Roman"/>
        <charset val="134"/>
      </rPr>
      <t xml:space="preserve"> 4 </t>
    </r>
    <r>
      <rPr>
        <sz val="11"/>
        <color theme="1"/>
        <rFont val="宋体"/>
        <charset val="134"/>
      </rPr>
      <t>个乡镇德堡村等</t>
    </r>
    <r>
      <rPr>
        <sz val="11"/>
        <color theme="1"/>
        <rFont val="Times New Roman"/>
        <charset val="134"/>
      </rPr>
      <t xml:space="preserve"> 13 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</si>
  <si>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兴隆场镇、浦市镇、合水镇、白羊溪乡</t>
    </r>
  </si>
  <si>
    <r>
      <rPr>
        <sz val="11"/>
        <color theme="1"/>
        <rFont val="宋体"/>
        <charset val="134"/>
      </rPr>
      <t>上广村、下广村、德堡村、烂泥田村、甘田坪村、武堰村、岩头山村、新堡村、银井冲村、毛茂田村、青草村、兴砂村、马王溪村</t>
    </r>
  </si>
  <si>
    <r>
      <rPr>
        <sz val="11"/>
        <color theme="1"/>
        <rFont val="宋体"/>
        <charset val="134"/>
      </rPr>
      <t>凤凰县</t>
    </r>
  </si>
  <si>
    <r>
      <rPr>
        <sz val="11"/>
        <color theme="1"/>
        <rFont val="宋体"/>
        <charset val="134"/>
      </rPr>
      <t>湘西州凤凰县阿拉营镇等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个乡镇天星村等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</si>
  <si>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阿拉营镇；竿子坪镇；吉信镇；腊尔山镇；廖家桥镇；落潮井镇；千工坪镇；山江镇；沱江镇；两林乡</t>
    </r>
  </si>
  <si>
    <r>
      <rPr>
        <sz val="11"/>
        <color theme="1"/>
        <rFont val="宋体"/>
        <charset val="134"/>
      </rPr>
      <t>安井村、龙井村、天星村、新寨村、黄丝桥社区、忙略村、龙肱村、满家村、的贺村、古双云村、马垅村、铁桥村、勾良村、牛堰村、新崇礼村、板畔村、茶林村、鱼井村、小黄土村、岔河村</t>
    </r>
  </si>
  <si>
    <r>
      <rPr>
        <sz val="11"/>
        <color theme="1"/>
        <rFont val="宋体"/>
        <charset val="134"/>
      </rPr>
      <t>湘西州凤凰县新场镇等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个乡镇新场村等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</si>
  <si>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竿子坪镇；吉信镇；新场镇；两林乡；林峰乡；麻冲乡</t>
    </r>
  </si>
  <si>
    <r>
      <rPr>
        <sz val="11"/>
        <color theme="1"/>
        <rFont val="宋体"/>
        <charset val="134"/>
      </rPr>
      <t>阳光村、大桥村、枫木林村、合水村、先锋村、新场村、吾斗村、黄罗寨村、力坳村、扭仁村</t>
    </r>
  </si>
  <si>
    <r>
      <rPr>
        <sz val="11"/>
        <color theme="1"/>
        <rFont val="宋体"/>
        <charset val="134"/>
      </rPr>
      <t>古丈县</t>
    </r>
  </si>
  <si>
    <r>
      <rPr>
        <sz val="11"/>
        <color theme="1"/>
        <rFont val="宋体"/>
        <charset val="134"/>
      </rPr>
      <t>湘西州古丈县岩头寨镇等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个乡镇岩头寨村等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</si>
  <si>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默戎镇、高峰镇、红石林镇、岩头寨镇、坪坝镇</t>
    </r>
  </si>
  <si>
    <r>
      <rPr>
        <sz val="11"/>
        <color theme="1"/>
        <rFont val="宋体"/>
        <charset val="134"/>
      </rPr>
      <t>夯娄村、镇溪村、葫芦坪村、先锋村、枞树村、岩头寨村、沾潭村、洞溪村、板栗村、对冲村、张家村</t>
    </r>
  </si>
  <si>
    <r>
      <rPr>
        <sz val="11"/>
        <color theme="1"/>
        <rFont val="宋体"/>
        <charset val="134"/>
      </rPr>
      <t>湘西州古丈县古阳镇等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个乡镇官坪村等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</si>
  <si>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古阳镇、断龙山镇</t>
    </r>
  </si>
  <si>
    <r>
      <rPr>
        <sz val="11"/>
        <color theme="1"/>
        <rFont val="宋体"/>
        <charset val="134"/>
      </rPr>
      <t>官坪村、官坝村、河蓬村、大龙村、米多村</t>
    </r>
  </si>
  <si>
    <r>
      <rPr>
        <sz val="11"/>
        <color theme="1"/>
        <rFont val="宋体"/>
        <charset val="134"/>
      </rPr>
      <t>花垣县</t>
    </r>
  </si>
  <si>
    <r>
      <rPr>
        <sz val="11"/>
        <color theme="1"/>
        <rFont val="宋体"/>
        <charset val="134"/>
      </rPr>
      <t>湘西州花垣县吉卫镇等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个乡镇果藤村等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</si>
  <si>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吉卫镇、麻栗场镇、花垣镇、民乐镇、石栏镇、补抽乡、龙潭镇</t>
    </r>
  </si>
  <si>
    <r>
      <rPr>
        <sz val="11"/>
        <color theme="1"/>
        <rFont val="宋体"/>
        <charset val="134"/>
      </rPr>
      <t>果藤村、广车村、新桥村、溜豆村、水田村、潮水村、两河村、水田村、洞乍村、田家村、大兴村、米沟村、龙潭社区</t>
    </r>
  </si>
  <si>
    <r>
      <rPr>
        <sz val="11"/>
        <color theme="1"/>
        <rFont val="宋体"/>
        <charset val="134"/>
      </rPr>
      <t>湘西州花垣县吉卫镇等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个乡镇夜郎坪村等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</si>
  <si>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果藤村、夜郎坪村、尖岩村、新桥村、马其洛村、两河村、大兴村、吉久村、米沟村、龙潭社区</t>
    </r>
  </si>
  <si>
    <r>
      <rPr>
        <sz val="11"/>
        <color theme="1"/>
        <rFont val="宋体"/>
        <charset val="134"/>
      </rPr>
      <t>湘西州花垣县猫儿乡等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个乡镇豆子村等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个村高标准农田建设项目（二〇二三年，投融资创新）</t>
    </r>
  </si>
  <si>
    <r>
      <rPr>
        <sz val="11"/>
        <color theme="1"/>
        <rFont val="宋体"/>
        <charset val="134"/>
      </rPr>
      <t>猫儿乡、石栏镇、花垣镇</t>
    </r>
  </si>
  <si>
    <r>
      <rPr>
        <sz val="11"/>
        <color theme="1"/>
        <rFont val="宋体"/>
        <charset val="134"/>
      </rPr>
      <t>豆子村、排乍村、上峨碧村</t>
    </r>
  </si>
  <si>
    <r>
      <rPr>
        <sz val="11"/>
        <color theme="1"/>
        <rFont val="宋体"/>
        <charset val="134"/>
      </rPr>
      <t>保靖县</t>
    </r>
  </si>
  <si>
    <r>
      <rPr>
        <sz val="11"/>
        <color theme="1"/>
        <rFont val="宋体"/>
        <charset val="134"/>
      </rPr>
      <t>湘西州保靖县迁陵镇等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个乡镇昂洞村等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</si>
  <si>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迁陵镇、水田河镇</t>
    </r>
  </si>
  <si>
    <r>
      <rPr>
        <sz val="11"/>
        <color theme="1"/>
        <rFont val="宋体"/>
        <charset val="134"/>
      </rPr>
      <t>昂洞村、和平村、五牙村、排大方村、孔坪村、吉铁村、百合村共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个村</t>
    </r>
  </si>
  <si>
    <r>
      <rPr>
        <sz val="11"/>
        <color theme="1"/>
        <rFont val="宋体"/>
        <charset val="134"/>
      </rPr>
      <t>湘西州保靖县阳朝乡等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个乡镇阳朝村等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</si>
  <si>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阳朝乡</t>
    </r>
  </si>
  <si>
    <r>
      <rPr>
        <sz val="11"/>
        <color theme="1"/>
        <rFont val="宋体"/>
        <charset val="134"/>
      </rPr>
      <t>阳朝村、梭落坪村、甫吉村</t>
    </r>
  </si>
  <si>
    <r>
      <rPr>
        <sz val="11"/>
        <color theme="1"/>
        <rFont val="宋体"/>
        <charset val="134"/>
      </rPr>
      <t>永顺县</t>
    </r>
  </si>
  <si>
    <r>
      <rPr>
        <sz val="11"/>
        <color theme="1"/>
        <rFont val="宋体"/>
        <charset val="134"/>
      </rPr>
      <t>湘西州永顺县万坪镇等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个乡镇兴隆社区等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宋体"/>
        <charset val="134"/>
      </rPr>
      <t>个村高标准农田建设项目（二〇二三年，新增建设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</si>
  <si>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万坪镇；毛坝乡；颗砂乡；塔卧镇；灵溪镇；西歧乡；永茂镇</t>
    </r>
  </si>
  <si>
    <r>
      <rPr>
        <sz val="11"/>
        <color theme="1"/>
        <rFont val="宋体"/>
        <charset val="134"/>
      </rPr>
      <t>兴隆社区、并进村、杉木村、团结村、和平村、寨湖村、团结村、澧源村、上马村、旭东村、广荣村、廻龙村、金星村、沐浴村、西龙村、卓福村</t>
    </r>
  </si>
  <si>
    <r>
      <rPr>
        <sz val="11"/>
        <color theme="1"/>
        <rFont val="宋体"/>
        <charset val="134"/>
      </rPr>
      <t>湘西州永顺县砂坝镇等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个乡镇官坝社区等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</si>
  <si>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万坪镇；毛坝乡；颗砂乡；塔卧镇；灵溪镇；西歧乡；砂坝镇；首车镇</t>
    </r>
  </si>
  <si>
    <r>
      <rPr>
        <sz val="11"/>
        <color theme="1"/>
        <rFont val="宋体"/>
        <charset val="134"/>
      </rPr>
      <t>碑立坪村、上坪村、观音村、毛坝村、颗砂村、太坪村、大坝村、科甲村、基湖村、吊井村、中坝田村、合心村、土伴湖村、瓦厂村、流浪溪村、桃子溪村、细砂坝村、西洋坪村、官坝社区、立烈村</t>
    </r>
  </si>
  <si>
    <r>
      <rPr>
        <sz val="11"/>
        <color theme="1"/>
        <rFont val="宋体"/>
        <charset val="134"/>
      </rPr>
      <t>龙山县</t>
    </r>
  </si>
  <si>
    <r>
      <rPr>
        <sz val="11"/>
        <color theme="1"/>
        <rFont val="宋体"/>
        <charset val="134"/>
      </rPr>
      <t>湘西州龙山县洗洛镇等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宋体"/>
        <charset val="134"/>
      </rPr>
      <t>个乡镇欧溪村等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宋体"/>
        <charset val="134"/>
      </rPr>
      <t>个村高标准农田建设项目（二〇二三年，新增建设）</t>
    </r>
  </si>
  <si>
    <r>
      <rPr>
        <sz val="11"/>
        <color theme="1"/>
        <rFont val="宋体"/>
        <charset val="134"/>
      </rPr>
      <t>大安乡；农车镇；里耶镇；桂塘镇；石羔街道；水田坝镇；洗洛镇；石牌镇；兴隆街道；苗儿滩镇</t>
    </r>
  </si>
  <si>
    <r>
      <rPr>
        <sz val="11"/>
        <color theme="1"/>
        <rFont val="宋体"/>
        <charset val="134"/>
      </rPr>
      <t>西堰村、兰家村、舍竹村、汝池社区居民委员会、塔泥村、田家村、普车村、桂塘社区居民委员会、泗坪村、猛必社区居民委员会、欧溪村、切碧村、桶车社区居民委员会、新桥村、苗兴村</t>
    </r>
  </si>
  <si>
    <r>
      <rPr>
        <sz val="11"/>
        <color theme="1"/>
        <rFont val="宋体"/>
        <charset val="134"/>
      </rPr>
      <t>湘西州龙山县洗洛镇等</t>
    </r>
    <r>
      <rPr>
        <sz val="11"/>
        <color theme="1"/>
        <rFont val="Times New Roman"/>
        <charset val="134"/>
      </rPr>
      <t>7</t>
    </r>
    <r>
      <rPr>
        <sz val="11"/>
        <color theme="1"/>
        <rFont val="宋体"/>
        <charset val="134"/>
      </rPr>
      <t>个乡镇欧溪村等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个村高标准农田建设项目（二〇二三年，改造提升）</t>
    </r>
  </si>
  <si>
    <r>
      <rPr>
        <sz val="11"/>
        <color theme="1"/>
        <rFont val="宋体"/>
        <charset val="134"/>
      </rPr>
      <t>桂塘镇；石羔街道；水田坝镇；洗洛镇；石牌镇；兴隆街道；苗儿滩镇</t>
    </r>
  </si>
  <si>
    <r>
      <rPr>
        <sz val="11"/>
        <color theme="1"/>
        <rFont val="宋体"/>
        <charset val="134"/>
      </rPr>
      <t>桂塘社区居民委员会、泗坪村、猛必社区居民委员会、欧溪村、切碧村、桶车社区居民委员会、新桥村、苗兴村</t>
    </r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</si>
</sst>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  <numFmt numFmtId="44" formatCode="_ &quot;￥&quot;* #,##0.00_ ;_ &quot;￥&quot;* \-#,##0.00_ ;_ &quot;￥&quot;* &quot;-&quot;??_ ;_ @_ "/>
    <numFmt numFmtId="177" formatCode="#,##0.00_ "/>
    <numFmt numFmtId="178" formatCode="0.00_ "/>
  </numFmts>
  <fonts count="54">
    <font>
      <sz val="11"/>
      <color indexed="8"/>
      <name val="宋体"/>
      <charset val="1"/>
      <scheme val="minor"/>
    </font>
    <font>
      <sz val="10"/>
      <color rgb="FF000000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8"/>
      <color rgb="FF000000"/>
      <name val="Times New Roman"/>
      <charset val="204"/>
    </font>
    <font>
      <b/>
      <sz val="11"/>
      <color indexed="8"/>
      <name val="宋体"/>
      <charset val="134"/>
      <scheme val="minor"/>
    </font>
    <font>
      <b/>
      <sz val="10"/>
      <color rgb="FF000000"/>
      <name val="Times New Roman"/>
      <charset val="204"/>
    </font>
    <font>
      <sz val="10"/>
      <color rgb="FF000000"/>
      <name val="Times New Roman"/>
      <charset val="204"/>
    </font>
    <font>
      <sz val="8"/>
      <color rgb="FF000000"/>
      <name val="Times New Roman"/>
      <charset val="134"/>
    </font>
    <font>
      <b/>
      <sz val="10"/>
      <color rgb="FF000000"/>
      <name val="Times New Roman"/>
      <charset val="134"/>
    </font>
    <font>
      <sz val="10"/>
      <color rgb="FF000000"/>
      <name val="Times New Roman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sz val="10"/>
      <name val="仿宋"/>
      <charset val="134"/>
    </font>
    <font>
      <sz val="11"/>
      <name val="仿宋_GB2312"/>
      <charset val="134"/>
    </font>
    <font>
      <b/>
      <sz val="10"/>
      <name val="Times New Roman"/>
      <charset val="134"/>
    </font>
    <font>
      <sz val="11"/>
      <name val="宋体"/>
      <charset val="134"/>
      <scheme val="minor"/>
    </font>
    <font>
      <sz val="11"/>
      <color theme="1"/>
      <name val="仿宋_GB2312"/>
      <charset val="134"/>
    </font>
    <font>
      <sz val="8"/>
      <color rgb="FF000000"/>
      <name val="宋体"/>
      <charset val="134"/>
    </font>
    <font>
      <sz val="11"/>
      <color rgb="FF000000"/>
      <name val="仿宋_GB2312"/>
      <charset val="134"/>
    </font>
    <font>
      <sz val="14"/>
      <color rgb="FF000000"/>
      <name val="黑体"/>
      <charset val="134"/>
    </font>
    <font>
      <sz val="14"/>
      <name val="黑体"/>
      <charset val="134"/>
    </font>
    <font>
      <sz val="24"/>
      <name val="方正小标宋简体"/>
      <charset val="134"/>
    </font>
    <font>
      <sz val="10"/>
      <name val="仿宋_GB2312"/>
      <charset val="134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b/>
      <sz val="11"/>
      <color theme="1"/>
      <name val="Times New Roman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黑体"/>
      <charset val="134"/>
    </font>
    <font>
      <sz val="12"/>
      <color theme="1"/>
      <name val="黑体"/>
      <charset val="134"/>
    </font>
    <font>
      <b/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42" fontId="33" fillId="0" borderId="0" applyFont="0" applyFill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8" fillId="21" borderId="10" applyNumberFormat="0" applyAlignment="0" applyProtection="0">
      <alignment vertical="center"/>
    </xf>
    <xf numFmtId="44" fontId="33" fillId="0" borderId="0" applyFont="0" applyFill="0" applyBorder="0" applyAlignment="0" applyProtection="0">
      <alignment vertical="center"/>
    </xf>
    <xf numFmtId="41" fontId="33" fillId="0" borderId="0" applyFont="0" applyFill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43" fontId="33" fillId="0" borderId="0" applyFont="0" applyFill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33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3" fillId="22" borderId="12" applyNumberFormat="0" applyFont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4" fillId="19" borderId="7" applyNumberFormat="0" applyAlignment="0" applyProtection="0">
      <alignment vertical="center"/>
    </xf>
    <xf numFmtId="0" fontId="49" fillId="19" borderId="10" applyNumberFormat="0" applyAlignment="0" applyProtection="0">
      <alignment vertical="center"/>
    </xf>
    <xf numFmtId="0" fontId="47" fillId="27" borderId="13" applyNumberFormat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6" fillId="0" borderId="8" applyNumberFormat="0" applyFill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0" borderId="0">
      <alignment vertical="center"/>
    </xf>
    <xf numFmtId="0" fontId="33" fillId="0" borderId="0"/>
    <xf numFmtId="0" fontId="39" fillId="0" borderId="0">
      <alignment vertical="center"/>
    </xf>
    <xf numFmtId="0" fontId="46" fillId="0" borderId="0"/>
  </cellStyleXfs>
  <cellXfs count="70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left" vertical="top"/>
    </xf>
    <xf numFmtId="0" fontId="2" fillId="0" borderId="0" xfId="0" applyFont="1" applyFill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0" fontId="4" fillId="0" borderId="0" xfId="0" applyFont="1" applyFill="1">
      <alignment vertical="center"/>
    </xf>
    <xf numFmtId="0" fontId="5" fillId="0" borderId="0" xfId="0" applyFont="1" applyFill="1" applyBorder="1" applyAlignment="1">
      <alignment horizontal="left" vertical="top"/>
    </xf>
    <xf numFmtId="0" fontId="6" fillId="0" borderId="0" xfId="0" applyFont="1" applyFill="1" applyAlignment="1">
      <alignment horizontal="left" vertical="top"/>
    </xf>
    <xf numFmtId="0" fontId="7" fillId="0" borderId="0" xfId="0" applyFont="1" applyFill="1" applyAlignment="1">
      <alignment horizontal="left" vertical="top"/>
    </xf>
    <xf numFmtId="0" fontId="8" fillId="0" borderId="0" xfId="0" applyFont="1" applyFill="1" applyAlignment="1">
      <alignment horizontal="left" vertical="top"/>
    </xf>
    <xf numFmtId="0" fontId="9" fillId="0" borderId="0" xfId="0" applyFont="1" applyFill="1" applyAlignment="1">
      <alignment horizontal="left" vertical="top"/>
    </xf>
    <xf numFmtId="0" fontId="4" fillId="0" borderId="0" xfId="0" applyFont="1" applyFill="1" applyBorder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left" vertical="top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horizontal="left" vertical="top"/>
    </xf>
    <xf numFmtId="0" fontId="5" fillId="0" borderId="0" xfId="0" applyFont="1" applyFill="1" applyAlignment="1">
      <alignment horizontal="left" vertical="top"/>
    </xf>
    <xf numFmtId="0" fontId="15" fillId="0" borderId="0" xfId="0" applyFont="1" applyFill="1" applyAlignment="1">
      <alignment horizontal="left" vertical="top"/>
    </xf>
    <xf numFmtId="0" fontId="15" fillId="0" borderId="0" xfId="0" applyFont="1" applyFill="1" applyBorder="1" applyAlignment="1">
      <alignment horizontal="left" vertical="top"/>
    </xf>
    <xf numFmtId="0" fontId="16" fillId="0" borderId="0" xfId="0" applyFont="1" applyFill="1">
      <alignment vertical="center"/>
    </xf>
    <xf numFmtId="0" fontId="17" fillId="0" borderId="0" xfId="0" applyFont="1" applyFill="1" applyAlignment="1">
      <alignment horizontal="center" vertical="center"/>
    </xf>
    <xf numFmtId="0" fontId="18" fillId="0" borderId="0" xfId="0" applyFont="1" applyFill="1" applyBorder="1" applyAlignment="1">
      <alignment horizontal="left" vertical="top"/>
    </xf>
    <xf numFmtId="0" fontId="19" fillId="0" borderId="0" xfId="0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left" vertical="top"/>
    </xf>
    <xf numFmtId="0" fontId="20" fillId="0" borderId="0" xfId="0" applyFont="1" applyFill="1" applyAlignment="1">
      <alignment horizontal="left" vertical="center"/>
    </xf>
    <xf numFmtId="0" fontId="21" fillId="0" borderId="0" xfId="0" applyFont="1" applyFill="1" applyAlignment="1">
      <alignment horizontal="left" vertical="center"/>
    </xf>
    <xf numFmtId="0" fontId="22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0" fontId="14" fillId="0" borderId="0" xfId="0" applyFont="1" applyFill="1" applyAlignment="1">
      <alignment horizontal="center" vertical="center" wrapText="1"/>
    </xf>
    <xf numFmtId="0" fontId="23" fillId="0" borderId="0" xfId="0" applyFont="1" applyFill="1" applyAlignment="1">
      <alignment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178" fontId="24" fillId="2" borderId="1" xfId="0" applyNumberFormat="1" applyFont="1" applyFill="1" applyBorder="1" applyAlignment="1">
      <alignment horizontal="center" vertical="center" wrapText="1"/>
    </xf>
    <xf numFmtId="178" fontId="27" fillId="2" borderId="1" xfId="0" applyNumberFormat="1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" xfId="50" applyFont="1" applyFill="1" applyBorder="1" applyAlignment="1">
      <alignment horizontal="center" vertical="center" wrapText="1"/>
    </xf>
    <xf numFmtId="177" fontId="24" fillId="2" borderId="1" xfId="0" applyNumberFormat="1" applyFont="1" applyFill="1" applyBorder="1" applyAlignment="1">
      <alignment horizontal="center" vertical="center" wrapText="1"/>
    </xf>
    <xf numFmtId="0" fontId="24" fillId="2" borderId="4" xfId="0" applyNumberFormat="1" applyFont="1" applyFill="1" applyBorder="1" applyAlignment="1" applyProtection="1">
      <alignment horizontal="center" vertical="center" wrapText="1"/>
    </xf>
    <xf numFmtId="0" fontId="24" fillId="2" borderId="1" xfId="0" applyNumberFormat="1" applyFont="1" applyFill="1" applyBorder="1" applyAlignment="1" applyProtection="1">
      <alignment horizontal="center" vertical="center" wrapText="1"/>
    </xf>
    <xf numFmtId="0" fontId="24" fillId="2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 applyProtection="1">
      <alignment horizontal="center" vertical="center" wrapText="1"/>
    </xf>
    <xf numFmtId="0" fontId="27" fillId="2" borderId="1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vertical="center" wrapText="1"/>
    </xf>
    <xf numFmtId="0" fontId="24" fillId="2" borderId="1" xfId="51" applyFont="1" applyFill="1" applyBorder="1" applyAlignment="1">
      <alignment horizontal="center" vertical="center" wrapText="1"/>
    </xf>
    <xf numFmtId="0" fontId="27" fillId="2" borderId="1" xfId="51" applyFont="1" applyFill="1" applyBorder="1" applyAlignment="1">
      <alignment horizontal="center" vertical="center" wrapText="1"/>
    </xf>
    <xf numFmtId="178" fontId="24" fillId="2" borderId="1" xfId="51" applyNumberFormat="1" applyFont="1" applyFill="1" applyBorder="1" applyAlignment="1">
      <alignment horizontal="center" vertical="center" wrapText="1"/>
    </xf>
    <xf numFmtId="178" fontId="2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4" fillId="2" borderId="5" xfId="0" applyFont="1" applyFill="1" applyBorder="1" applyAlignment="1">
      <alignment horizontal="center" vertical="center" wrapText="1"/>
    </xf>
    <xf numFmtId="0" fontId="27" fillId="2" borderId="5" xfId="0" applyFont="1" applyFill="1" applyBorder="1" applyAlignment="1">
      <alignment horizontal="center" vertical="center" wrapText="1"/>
    </xf>
    <xf numFmtId="176" fontId="24" fillId="2" borderId="1" xfId="0" applyNumberFormat="1" applyFont="1" applyFill="1" applyBorder="1" applyAlignment="1">
      <alignment horizontal="center" vertical="center" wrapText="1"/>
    </xf>
    <xf numFmtId="176" fontId="24" fillId="2" borderId="1" xfId="0" applyNumberFormat="1" applyFont="1" applyFill="1" applyBorder="1" applyAlignment="1">
      <alignment horizontal="left" vertical="center" wrapText="1"/>
    </xf>
    <xf numFmtId="0" fontId="24" fillId="2" borderId="1" xfId="49" applyFont="1" applyFill="1" applyBorder="1" applyAlignment="1">
      <alignment horizontal="center" vertical="center" wrapText="1"/>
    </xf>
    <xf numFmtId="0" fontId="24" fillId="2" borderId="1" xfId="49" applyNumberFormat="1" applyFont="1" applyFill="1" applyBorder="1" applyAlignment="1">
      <alignment horizontal="center" vertical="center" wrapText="1"/>
    </xf>
    <xf numFmtId="178" fontId="28" fillId="0" borderId="0" xfId="0" applyNumberFormat="1" applyFont="1" applyFill="1" applyBorder="1" applyAlignment="1">
      <alignment horizontal="center" vertical="center" wrapText="1"/>
    </xf>
    <xf numFmtId="178" fontId="19" fillId="0" borderId="0" xfId="0" applyNumberFormat="1" applyFont="1" applyFill="1" applyBorder="1" applyAlignment="1">
      <alignment horizontal="center" vertical="center" wrapText="1"/>
    </xf>
    <xf numFmtId="178" fontId="14" fillId="0" borderId="0" xfId="0" applyNumberFormat="1" applyFont="1" applyFill="1" applyBorder="1" applyAlignment="1">
      <alignment horizontal="center" vertical="center" wrapText="1"/>
    </xf>
    <xf numFmtId="178" fontId="18" fillId="0" borderId="0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  <cellStyle name="常规 4" xfId="50"/>
    <cellStyle name="常规 2" xfId="51"/>
    <cellStyle name="常规 3" xfId="52"/>
  </cellStyles>
  <dxfs count="2">
    <dxf>
      <fill>
        <patternFill patternType="solid">
          <bgColor rgb="FFFFFF00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EH566"/>
  <sheetViews>
    <sheetView showZeros="0" tabSelected="1" view="pageBreakPreview" zoomScaleNormal="67" zoomScaleSheetLayoutView="100" workbookViewId="0">
      <pane xSplit="5" ySplit="8" topLeftCell="F233" activePane="bottomRight" state="frozen"/>
      <selection/>
      <selection pane="topRight"/>
      <selection pane="bottomLeft"/>
      <selection pane="bottomRight" activeCell="E235" sqref="E235"/>
    </sheetView>
  </sheetViews>
  <sheetFormatPr defaultColWidth="7.25" defaultRowHeight="13.5"/>
  <cols>
    <col min="1" max="1" width="9.75" style="28" customWidth="1"/>
    <col min="2" max="2" width="23.625" style="29" customWidth="1"/>
    <col min="3" max="3" width="18.875" style="29" customWidth="1"/>
    <col min="4" max="4" width="33.625" style="29" customWidth="1"/>
    <col min="5" max="5" width="9.375" style="30" customWidth="1"/>
    <col min="6" max="6" width="9.875" style="30" customWidth="1"/>
    <col min="7" max="7" width="10" style="30" customWidth="1"/>
    <col min="8" max="8" width="8.875" style="30" customWidth="1"/>
    <col min="9" max="9" width="10.375" style="30" customWidth="1"/>
    <col min="10" max="11" width="9.25" style="30" customWidth="1"/>
    <col min="12" max="16384" width="7.25" style="30"/>
  </cols>
  <sheetData>
    <row r="1" ht="21.95" customHeight="1" spans="1:2">
      <c r="A1" s="31" t="s">
        <v>0</v>
      </c>
      <c r="B1" s="32"/>
    </row>
    <row r="2" ht="31.5" spans="1:11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r="3" spans="1:11">
      <c r="A3" s="34"/>
      <c r="B3" s="35"/>
      <c r="C3" s="35"/>
      <c r="D3" s="35"/>
      <c r="E3" s="36"/>
      <c r="F3" s="36"/>
      <c r="G3" s="36"/>
      <c r="H3" s="36"/>
      <c r="I3" s="36"/>
      <c r="J3" s="36"/>
      <c r="K3" s="36"/>
    </row>
    <row r="4" ht="15.75" spans="1:11">
      <c r="A4" s="37" t="s">
        <v>2</v>
      </c>
      <c r="B4" s="37" t="s">
        <v>3</v>
      </c>
      <c r="C4" s="37" t="s">
        <v>4</v>
      </c>
      <c r="D4" s="37"/>
      <c r="E4" s="38" t="s">
        <v>5</v>
      </c>
      <c r="F4" s="38"/>
      <c r="G4" s="38"/>
      <c r="H4" s="38"/>
      <c r="I4" s="38"/>
      <c r="J4" s="38"/>
      <c r="K4" s="38"/>
    </row>
    <row r="5" ht="21.95" customHeight="1" spans="1:11">
      <c r="A5" s="37"/>
      <c r="B5" s="37"/>
      <c r="C5" s="37"/>
      <c r="D5" s="37"/>
      <c r="E5" s="38" t="s">
        <v>6</v>
      </c>
      <c r="F5" s="38" t="s">
        <v>7</v>
      </c>
      <c r="G5" s="38" t="s">
        <v>8</v>
      </c>
      <c r="H5" s="38" t="s">
        <v>9</v>
      </c>
      <c r="I5" s="38"/>
      <c r="J5" s="38"/>
      <c r="K5" s="38"/>
    </row>
    <row r="6" ht="15.75" spans="1:11">
      <c r="A6" s="37"/>
      <c r="B6" s="37"/>
      <c r="C6" s="37" t="s">
        <v>10</v>
      </c>
      <c r="D6" s="37" t="s">
        <v>11</v>
      </c>
      <c r="E6" s="38"/>
      <c r="F6" s="38"/>
      <c r="G6" s="38"/>
      <c r="H6" s="38" t="s">
        <v>12</v>
      </c>
      <c r="I6" s="38" t="s">
        <v>13</v>
      </c>
      <c r="J6" s="38"/>
      <c r="K6" s="38"/>
    </row>
    <row r="7" s="1" customFormat="1" ht="51" customHeight="1" spans="1:11">
      <c r="A7" s="37"/>
      <c r="B7" s="37"/>
      <c r="C7" s="37"/>
      <c r="D7" s="37"/>
      <c r="E7" s="38"/>
      <c r="F7" s="38"/>
      <c r="G7" s="38"/>
      <c r="H7" s="38"/>
      <c r="I7" s="38" t="s">
        <v>6</v>
      </c>
      <c r="J7" s="38" t="s">
        <v>7</v>
      </c>
      <c r="K7" s="38" t="s">
        <v>8</v>
      </c>
    </row>
    <row r="8" s="2" customFormat="1" ht="27" hidden="1" customHeight="1" spans="1:11">
      <c r="A8" s="39" t="s">
        <v>14</v>
      </c>
      <c r="B8" s="39">
        <f t="shared" ref="B8:O8" si="0">B9+B28+B54+B92+B122+B233+B273+B319+B332+B360+B398+B480+B522+B540</f>
        <v>418</v>
      </c>
      <c r="C8" s="39">
        <f t="shared" si="0"/>
        <v>839</v>
      </c>
      <c r="D8" s="39">
        <f t="shared" si="0"/>
        <v>3629</v>
      </c>
      <c r="E8" s="39">
        <f t="shared" si="0"/>
        <v>346.0294</v>
      </c>
      <c r="F8" s="39">
        <f t="shared" si="0"/>
        <v>176.0182</v>
      </c>
      <c r="G8" s="39">
        <f t="shared" si="0"/>
        <v>170.0112</v>
      </c>
      <c r="H8" s="39">
        <f t="shared" si="0"/>
        <v>14.6702</v>
      </c>
      <c r="I8" s="39">
        <f t="shared" si="0"/>
        <v>100.7103</v>
      </c>
      <c r="J8" s="39">
        <f t="shared" si="0"/>
        <v>37.2454</v>
      </c>
      <c r="K8" s="39">
        <f t="shared" si="0"/>
        <v>63.4649</v>
      </c>
    </row>
    <row r="9" s="2" customFormat="1" ht="27" hidden="1" customHeight="1" spans="1:11">
      <c r="A9" s="39" t="s">
        <v>15</v>
      </c>
      <c r="B9" s="39">
        <v>13</v>
      </c>
      <c r="C9" s="39">
        <v>42</v>
      </c>
      <c r="D9" s="39">
        <v>95</v>
      </c>
      <c r="E9" s="39">
        <f t="shared" ref="E9:O9" si="1">E10+E13+E16+E19+E26</f>
        <v>16.29</v>
      </c>
      <c r="F9" s="39">
        <f t="shared" si="1"/>
        <v>2.46</v>
      </c>
      <c r="G9" s="39">
        <f t="shared" si="1"/>
        <v>13.83</v>
      </c>
      <c r="H9" s="39">
        <f t="shared" si="1"/>
        <v>0.6258</v>
      </c>
      <c r="I9" s="39">
        <f t="shared" si="1"/>
        <v>15.49</v>
      </c>
      <c r="J9" s="39">
        <f t="shared" si="1"/>
        <v>2</v>
      </c>
      <c r="K9" s="39">
        <f t="shared" si="1"/>
        <v>13.49</v>
      </c>
    </row>
    <row r="10" s="3" customFormat="1" ht="27" hidden="1" customHeight="1" spans="1:11">
      <c r="A10" s="37" t="s">
        <v>16</v>
      </c>
      <c r="B10" s="40">
        <v>2</v>
      </c>
      <c r="C10" s="37">
        <v>8</v>
      </c>
      <c r="D10" s="37">
        <v>12</v>
      </c>
      <c r="E10" s="37">
        <f t="shared" ref="E10:V10" si="2">E11+E12</f>
        <v>2</v>
      </c>
      <c r="F10" s="37">
        <f t="shared" si="2"/>
        <v>0</v>
      </c>
      <c r="G10" s="37">
        <f t="shared" si="2"/>
        <v>2</v>
      </c>
      <c r="H10" s="37">
        <f t="shared" si="2"/>
        <v>0.4</v>
      </c>
      <c r="I10" s="37">
        <f t="shared" si="2"/>
        <v>2</v>
      </c>
      <c r="J10" s="37">
        <f t="shared" si="2"/>
        <v>0</v>
      </c>
      <c r="K10" s="37">
        <f t="shared" si="2"/>
        <v>2</v>
      </c>
    </row>
    <row r="11" s="3" customFormat="1" ht="62.25" hidden="1" customHeight="1" spans="1:11">
      <c r="A11" s="40">
        <v>1</v>
      </c>
      <c r="B11" s="41" t="s">
        <v>17</v>
      </c>
      <c r="C11" s="41" t="s">
        <v>18</v>
      </c>
      <c r="D11" s="41" t="s">
        <v>19</v>
      </c>
      <c r="E11" s="37">
        <f t="shared" ref="E11:E15" si="3">F11+G11</f>
        <v>1</v>
      </c>
      <c r="F11" s="37"/>
      <c r="G11" s="37">
        <v>1</v>
      </c>
      <c r="H11" s="37">
        <v>0.4</v>
      </c>
      <c r="I11" s="37">
        <f t="shared" ref="I11:I15" si="4">J11+K11</f>
        <v>1</v>
      </c>
      <c r="J11" s="37"/>
      <c r="K11" s="37">
        <v>1</v>
      </c>
    </row>
    <row r="12" s="3" customFormat="1" ht="62.25" hidden="1" customHeight="1" spans="1:11">
      <c r="A12" s="40">
        <v>2</v>
      </c>
      <c r="B12" s="41" t="s">
        <v>20</v>
      </c>
      <c r="C12" s="42" t="s">
        <v>21</v>
      </c>
      <c r="D12" s="41" t="s">
        <v>22</v>
      </c>
      <c r="E12" s="37">
        <f t="shared" si="3"/>
        <v>1</v>
      </c>
      <c r="F12" s="37"/>
      <c r="G12" s="37">
        <v>1</v>
      </c>
      <c r="H12" s="37"/>
      <c r="I12" s="37">
        <f t="shared" si="4"/>
        <v>1</v>
      </c>
      <c r="J12" s="37"/>
      <c r="K12" s="37">
        <v>1</v>
      </c>
    </row>
    <row r="13" s="3" customFormat="1" ht="27" hidden="1" customHeight="1" spans="1:11">
      <c r="A13" s="37" t="s">
        <v>23</v>
      </c>
      <c r="B13" s="40">
        <v>2</v>
      </c>
      <c r="C13" s="37">
        <v>4</v>
      </c>
      <c r="D13" s="37">
        <v>9</v>
      </c>
      <c r="E13" s="37">
        <f t="shared" ref="E13:M13" si="5">E14+E15</f>
        <v>2.17</v>
      </c>
      <c r="F13" s="37">
        <f t="shared" si="5"/>
        <v>0</v>
      </c>
      <c r="G13" s="37">
        <f t="shared" si="5"/>
        <v>2.17</v>
      </c>
      <c r="H13" s="37">
        <f t="shared" si="5"/>
        <v>0</v>
      </c>
      <c r="I13" s="37">
        <f t="shared" si="5"/>
        <v>2.17</v>
      </c>
      <c r="J13" s="37">
        <f t="shared" si="5"/>
        <v>0</v>
      </c>
      <c r="K13" s="37">
        <f t="shared" si="5"/>
        <v>2.17</v>
      </c>
    </row>
    <row r="14" s="4" customFormat="1" ht="67.5" hidden="1" customHeight="1" spans="1:11">
      <c r="A14" s="40">
        <v>1</v>
      </c>
      <c r="B14" s="41" t="s">
        <v>24</v>
      </c>
      <c r="C14" s="41" t="s">
        <v>25</v>
      </c>
      <c r="D14" s="41" t="s">
        <v>26</v>
      </c>
      <c r="E14" s="37">
        <f t="shared" si="3"/>
        <v>1.12</v>
      </c>
      <c r="F14" s="37"/>
      <c r="G14" s="37">
        <f>I14</f>
        <v>1.12</v>
      </c>
      <c r="H14" s="37"/>
      <c r="I14" s="37">
        <f t="shared" si="4"/>
        <v>1.12</v>
      </c>
      <c r="J14" s="37"/>
      <c r="K14" s="37">
        <v>1.12</v>
      </c>
    </row>
    <row r="15" s="3" customFormat="1" ht="67.5" hidden="1" customHeight="1" spans="1:11">
      <c r="A15" s="40">
        <v>2</v>
      </c>
      <c r="B15" s="41" t="s">
        <v>27</v>
      </c>
      <c r="C15" s="41" t="s">
        <v>28</v>
      </c>
      <c r="D15" s="41" t="s">
        <v>29</v>
      </c>
      <c r="E15" s="37">
        <f t="shared" si="3"/>
        <v>1.05</v>
      </c>
      <c r="F15" s="37"/>
      <c r="G15" s="37">
        <v>1.05</v>
      </c>
      <c r="H15" s="37"/>
      <c r="I15" s="37">
        <f t="shared" si="4"/>
        <v>1.05</v>
      </c>
      <c r="J15" s="37"/>
      <c r="K15" s="37">
        <v>1.05</v>
      </c>
    </row>
    <row r="16" s="3" customFormat="1" ht="27" hidden="1" customHeight="1" spans="1:11">
      <c r="A16" s="37" t="s">
        <v>30</v>
      </c>
      <c r="B16" s="40">
        <v>2</v>
      </c>
      <c r="C16" s="37">
        <v>10</v>
      </c>
      <c r="D16" s="37">
        <v>28</v>
      </c>
      <c r="E16" s="37">
        <f t="shared" ref="E16:M16" si="6">E17+E18</f>
        <v>4.32</v>
      </c>
      <c r="F16" s="37">
        <f t="shared" si="6"/>
        <v>0</v>
      </c>
      <c r="G16" s="37">
        <f t="shared" si="6"/>
        <v>4.32</v>
      </c>
      <c r="H16" s="37">
        <f t="shared" si="6"/>
        <v>0.0258</v>
      </c>
      <c r="I16" s="37">
        <f t="shared" si="6"/>
        <v>4.32</v>
      </c>
      <c r="J16" s="37">
        <f t="shared" si="6"/>
        <v>0</v>
      </c>
      <c r="K16" s="37">
        <f t="shared" si="6"/>
        <v>4.32</v>
      </c>
    </row>
    <row r="17" s="3" customFormat="1" ht="60.75" hidden="1" customHeight="1" spans="1:11">
      <c r="A17" s="40">
        <v>1</v>
      </c>
      <c r="B17" s="37" t="s">
        <v>31</v>
      </c>
      <c r="C17" s="41" t="s">
        <v>32</v>
      </c>
      <c r="D17" s="41" t="s">
        <v>33</v>
      </c>
      <c r="E17" s="37">
        <f t="shared" ref="E17:E25" si="7">F17+G17</f>
        <v>1.5</v>
      </c>
      <c r="F17" s="37"/>
      <c r="G17" s="37">
        <v>1.5</v>
      </c>
      <c r="H17" s="37">
        <v>0.0258</v>
      </c>
      <c r="I17" s="37">
        <f t="shared" ref="I17:I25" si="8">J17+K17</f>
        <v>1.5</v>
      </c>
      <c r="J17" s="37"/>
      <c r="K17" s="37">
        <v>1.5</v>
      </c>
    </row>
    <row r="18" s="3" customFormat="1" ht="60.75" hidden="1" customHeight="1" spans="1:11">
      <c r="A18" s="40">
        <v>2</v>
      </c>
      <c r="B18" s="41" t="s">
        <v>34</v>
      </c>
      <c r="C18" s="41" t="s">
        <v>35</v>
      </c>
      <c r="D18" s="41" t="s">
        <v>36</v>
      </c>
      <c r="E18" s="37">
        <f t="shared" si="7"/>
        <v>2.82</v>
      </c>
      <c r="F18" s="37"/>
      <c r="G18" s="37">
        <v>2.82</v>
      </c>
      <c r="H18" s="37"/>
      <c r="I18" s="37">
        <f t="shared" si="8"/>
        <v>2.82</v>
      </c>
      <c r="J18" s="37"/>
      <c r="K18" s="37">
        <v>2.82</v>
      </c>
    </row>
    <row r="19" s="3" customFormat="1" ht="27" hidden="1" customHeight="1" spans="1:11">
      <c r="A19" s="37" t="s">
        <v>37</v>
      </c>
      <c r="B19" s="40">
        <v>6</v>
      </c>
      <c r="C19" s="37">
        <v>17</v>
      </c>
      <c r="D19" s="37">
        <v>42</v>
      </c>
      <c r="E19" s="37">
        <f t="shared" ref="E19:M19" si="9">E20+E21+E22+E23+E24+E25</f>
        <v>7.2</v>
      </c>
      <c r="F19" s="37">
        <f t="shared" si="9"/>
        <v>2</v>
      </c>
      <c r="G19" s="37">
        <f t="shared" si="9"/>
        <v>5.2</v>
      </c>
      <c r="H19" s="37">
        <f t="shared" si="9"/>
        <v>0.2</v>
      </c>
      <c r="I19" s="37">
        <f t="shared" si="9"/>
        <v>7</v>
      </c>
      <c r="J19" s="37">
        <f t="shared" si="9"/>
        <v>2</v>
      </c>
      <c r="K19" s="37">
        <f t="shared" si="9"/>
        <v>5</v>
      </c>
    </row>
    <row r="20" s="3" customFormat="1" ht="64.5" hidden="1" customHeight="1" spans="1:11">
      <c r="A20" s="40">
        <v>1</v>
      </c>
      <c r="B20" s="41" t="s">
        <v>38</v>
      </c>
      <c r="C20" s="41" t="s">
        <v>39</v>
      </c>
      <c r="D20" s="41" t="s">
        <v>40</v>
      </c>
      <c r="E20" s="37">
        <f t="shared" si="7"/>
        <v>1.5</v>
      </c>
      <c r="F20" s="37"/>
      <c r="G20" s="37">
        <v>1.5</v>
      </c>
      <c r="H20" s="37"/>
      <c r="I20" s="37">
        <f t="shared" si="8"/>
        <v>1.5</v>
      </c>
      <c r="J20" s="37"/>
      <c r="K20" s="37">
        <v>1.5</v>
      </c>
    </row>
    <row r="21" s="3" customFormat="1" ht="64.5" hidden="1" customHeight="1" spans="1:11">
      <c r="A21" s="40">
        <v>2</v>
      </c>
      <c r="B21" s="41" t="s">
        <v>41</v>
      </c>
      <c r="C21" s="41" t="s">
        <v>42</v>
      </c>
      <c r="D21" s="41" t="s">
        <v>43</v>
      </c>
      <c r="E21" s="37">
        <f t="shared" si="7"/>
        <v>1.6</v>
      </c>
      <c r="F21" s="37"/>
      <c r="G21" s="37">
        <v>1.6</v>
      </c>
      <c r="H21" s="37">
        <v>0.075</v>
      </c>
      <c r="I21" s="37">
        <f t="shared" si="8"/>
        <v>1.6</v>
      </c>
      <c r="J21" s="37"/>
      <c r="K21" s="37">
        <f t="shared" ref="K21:K24" si="10">G21</f>
        <v>1.6</v>
      </c>
    </row>
    <row r="22" s="3" customFormat="1" ht="75.75" hidden="1" customHeight="1" spans="1:11">
      <c r="A22" s="40">
        <v>3</v>
      </c>
      <c r="B22" s="41" t="s">
        <v>44</v>
      </c>
      <c r="C22" s="41" t="s">
        <v>45</v>
      </c>
      <c r="D22" s="41" t="s">
        <v>46</v>
      </c>
      <c r="E22" s="37">
        <f t="shared" si="7"/>
        <v>1.55</v>
      </c>
      <c r="F22" s="37">
        <v>0.35</v>
      </c>
      <c r="G22" s="37">
        <v>1.2</v>
      </c>
      <c r="H22" s="37"/>
      <c r="I22" s="37">
        <f t="shared" si="8"/>
        <v>1.55</v>
      </c>
      <c r="J22" s="37">
        <f t="shared" ref="J22:J24" si="11">F22</f>
        <v>0.35</v>
      </c>
      <c r="K22" s="37">
        <f t="shared" si="10"/>
        <v>1.2</v>
      </c>
    </row>
    <row r="23" s="3" customFormat="1" ht="64.5" hidden="1" customHeight="1" spans="1:11">
      <c r="A23" s="40">
        <v>4</v>
      </c>
      <c r="B23" s="41" t="s">
        <v>47</v>
      </c>
      <c r="C23" s="41" t="s">
        <v>48</v>
      </c>
      <c r="D23" s="41" t="s">
        <v>49</v>
      </c>
      <c r="E23" s="37">
        <f t="shared" si="7"/>
        <v>1.15</v>
      </c>
      <c r="F23" s="37">
        <v>0.95</v>
      </c>
      <c r="G23" s="37">
        <v>0.2</v>
      </c>
      <c r="H23" s="37">
        <v>0.075</v>
      </c>
      <c r="I23" s="37">
        <f t="shared" si="8"/>
        <v>1.15</v>
      </c>
      <c r="J23" s="37">
        <f t="shared" si="11"/>
        <v>0.95</v>
      </c>
      <c r="K23" s="37">
        <f t="shared" si="10"/>
        <v>0.2</v>
      </c>
    </row>
    <row r="24" s="3" customFormat="1" ht="63" hidden="1" customHeight="1" spans="1:11">
      <c r="A24" s="40">
        <v>5</v>
      </c>
      <c r="B24" s="41" t="s">
        <v>50</v>
      </c>
      <c r="C24" s="41" t="s">
        <v>51</v>
      </c>
      <c r="D24" s="41" t="s">
        <v>52</v>
      </c>
      <c r="E24" s="37">
        <f t="shared" si="7"/>
        <v>1.2</v>
      </c>
      <c r="F24" s="37">
        <v>0.7</v>
      </c>
      <c r="G24" s="37">
        <v>0.5</v>
      </c>
      <c r="H24" s="37">
        <v>0.05</v>
      </c>
      <c r="I24" s="37">
        <f t="shared" si="8"/>
        <v>1.2</v>
      </c>
      <c r="J24" s="37">
        <f t="shared" si="11"/>
        <v>0.7</v>
      </c>
      <c r="K24" s="37">
        <f t="shared" si="10"/>
        <v>0.5</v>
      </c>
    </row>
    <row r="25" s="3" customFormat="1" ht="66" hidden="1" customHeight="1" spans="1:11">
      <c r="A25" s="40">
        <v>6</v>
      </c>
      <c r="B25" s="41" t="s">
        <v>53</v>
      </c>
      <c r="C25" s="41" t="s">
        <v>54</v>
      </c>
      <c r="D25" s="41" t="s">
        <v>55</v>
      </c>
      <c r="E25" s="37">
        <f t="shared" si="7"/>
        <v>0.2</v>
      </c>
      <c r="F25" s="37"/>
      <c r="G25" s="37">
        <v>0.2</v>
      </c>
      <c r="H25" s="37"/>
      <c r="I25" s="37">
        <f t="shared" si="8"/>
        <v>0</v>
      </c>
      <c r="J25" s="37"/>
      <c r="K25" s="37"/>
    </row>
    <row r="26" s="3" customFormat="1" ht="27" hidden="1" customHeight="1" spans="1:11">
      <c r="A26" s="37" t="s">
        <v>56</v>
      </c>
      <c r="B26" s="40">
        <v>1</v>
      </c>
      <c r="C26" s="37">
        <v>3</v>
      </c>
      <c r="D26" s="37">
        <v>4</v>
      </c>
      <c r="E26" s="37">
        <f t="shared" ref="E26:M26" si="12">E27</f>
        <v>0.6</v>
      </c>
      <c r="F26" s="37">
        <f t="shared" si="12"/>
        <v>0.46</v>
      </c>
      <c r="G26" s="37">
        <f t="shared" si="12"/>
        <v>0.14</v>
      </c>
      <c r="H26" s="37">
        <f t="shared" si="12"/>
        <v>0</v>
      </c>
      <c r="I26" s="37">
        <f t="shared" si="12"/>
        <v>0</v>
      </c>
      <c r="J26" s="37">
        <f t="shared" si="12"/>
        <v>0</v>
      </c>
      <c r="K26" s="37">
        <f t="shared" si="12"/>
        <v>0</v>
      </c>
    </row>
    <row r="27" s="3" customFormat="1" ht="62.1" hidden="1" customHeight="1" spans="1:11">
      <c r="A27" s="40">
        <v>1</v>
      </c>
      <c r="B27" s="37" t="s">
        <v>57</v>
      </c>
      <c r="C27" s="37" t="s">
        <v>58</v>
      </c>
      <c r="D27" s="37" t="s">
        <v>59</v>
      </c>
      <c r="E27" s="37">
        <f>F27+G27</f>
        <v>0.6</v>
      </c>
      <c r="F27" s="37">
        <v>0.46</v>
      </c>
      <c r="G27" s="37">
        <v>0.14</v>
      </c>
      <c r="H27" s="37"/>
      <c r="I27" s="37"/>
      <c r="J27" s="37"/>
      <c r="K27" s="37"/>
    </row>
    <row r="28" s="2" customFormat="1" ht="27" hidden="1" customHeight="1" spans="1:11">
      <c r="A28" s="39" t="s">
        <v>60</v>
      </c>
      <c r="B28" s="39">
        <f t="shared" ref="B28:M28" si="13">B29+B34+B42+B49+B45+B52</f>
        <v>19</v>
      </c>
      <c r="C28" s="39">
        <f t="shared" si="13"/>
        <v>39</v>
      </c>
      <c r="D28" s="39">
        <f t="shared" si="13"/>
        <v>138</v>
      </c>
      <c r="E28" s="39">
        <f t="shared" si="13"/>
        <v>13.8053</v>
      </c>
      <c r="F28" s="39">
        <f t="shared" si="13"/>
        <v>7.7763</v>
      </c>
      <c r="G28" s="39">
        <f t="shared" si="13"/>
        <v>6.029</v>
      </c>
      <c r="H28" s="39">
        <f t="shared" si="13"/>
        <v>0.43</v>
      </c>
      <c r="I28" s="39">
        <f t="shared" si="13"/>
        <v>4.8733</v>
      </c>
      <c r="J28" s="39">
        <f t="shared" si="13"/>
        <v>2.1263</v>
      </c>
      <c r="K28" s="39">
        <f t="shared" si="13"/>
        <v>2.747</v>
      </c>
    </row>
    <row r="29" s="3" customFormat="1" ht="27" hidden="1" customHeight="1" spans="1:11">
      <c r="A29" s="37" t="s">
        <v>61</v>
      </c>
      <c r="B29" s="40">
        <v>4</v>
      </c>
      <c r="C29" s="37">
        <v>8</v>
      </c>
      <c r="D29" s="37">
        <v>27</v>
      </c>
      <c r="E29" s="37">
        <f t="shared" ref="E29:M29" si="14">SUM(E30:E33)</f>
        <v>1.782</v>
      </c>
      <c r="F29" s="37">
        <f t="shared" si="14"/>
        <v>0.93</v>
      </c>
      <c r="G29" s="37">
        <f t="shared" si="14"/>
        <v>0.852</v>
      </c>
      <c r="H29" s="37">
        <f t="shared" si="14"/>
        <v>0</v>
      </c>
      <c r="I29" s="37">
        <f t="shared" si="14"/>
        <v>1.782</v>
      </c>
      <c r="J29" s="37">
        <f t="shared" si="14"/>
        <v>0.93</v>
      </c>
      <c r="K29" s="37">
        <f t="shared" si="14"/>
        <v>0.852</v>
      </c>
    </row>
    <row r="30" s="1" customFormat="1" ht="60.75" hidden="1" customHeight="1" spans="1:11">
      <c r="A30" s="40">
        <v>1</v>
      </c>
      <c r="B30" s="37" t="s">
        <v>62</v>
      </c>
      <c r="C30" s="37" t="s">
        <v>63</v>
      </c>
      <c r="D30" s="37" t="s">
        <v>64</v>
      </c>
      <c r="E30" s="37">
        <f>F30+G30</f>
        <v>0.93</v>
      </c>
      <c r="F30" s="37">
        <v>0.93</v>
      </c>
      <c r="G30" s="37"/>
      <c r="H30" s="37"/>
      <c r="I30" s="37">
        <f>J30+K30</f>
        <v>0.93</v>
      </c>
      <c r="J30" s="37">
        <v>0.93</v>
      </c>
      <c r="K30" s="37"/>
    </row>
    <row r="31" s="1" customFormat="1" ht="60.75" hidden="1" customHeight="1" spans="1:11">
      <c r="A31" s="40">
        <v>2</v>
      </c>
      <c r="B31" s="37" t="s">
        <v>65</v>
      </c>
      <c r="C31" s="37" t="s">
        <v>66</v>
      </c>
      <c r="D31" s="37" t="s">
        <v>67</v>
      </c>
      <c r="E31" s="37">
        <f t="shared" ref="E31:E53" si="15">F31+G31</f>
        <v>0.271</v>
      </c>
      <c r="F31" s="37"/>
      <c r="G31" s="37">
        <v>0.271</v>
      </c>
      <c r="H31" s="37"/>
      <c r="I31" s="37">
        <f t="shared" ref="I31:I53" si="16">J31+K31</f>
        <v>0.271</v>
      </c>
      <c r="J31" s="37"/>
      <c r="K31" s="37">
        <v>0.271</v>
      </c>
    </row>
    <row r="32" s="1" customFormat="1" ht="60.75" hidden="1" customHeight="1" spans="1:11">
      <c r="A32" s="40">
        <v>3</v>
      </c>
      <c r="B32" s="37" t="s">
        <v>68</v>
      </c>
      <c r="C32" s="37" t="s">
        <v>69</v>
      </c>
      <c r="D32" s="37" t="s">
        <v>70</v>
      </c>
      <c r="E32" s="37">
        <f t="shared" si="15"/>
        <v>0.23</v>
      </c>
      <c r="F32" s="37"/>
      <c r="G32" s="37">
        <v>0.23</v>
      </c>
      <c r="H32" s="37"/>
      <c r="I32" s="37">
        <f t="shared" si="16"/>
        <v>0.23</v>
      </c>
      <c r="J32" s="37"/>
      <c r="K32" s="37">
        <v>0.23</v>
      </c>
    </row>
    <row r="33" s="1" customFormat="1" ht="80.25" hidden="1" customHeight="1" spans="1:11">
      <c r="A33" s="40">
        <v>4</v>
      </c>
      <c r="B33" s="37" t="s">
        <v>71</v>
      </c>
      <c r="C33" s="37" t="s">
        <v>72</v>
      </c>
      <c r="D33" s="37" t="s">
        <v>73</v>
      </c>
      <c r="E33" s="37">
        <f t="shared" si="15"/>
        <v>0.351</v>
      </c>
      <c r="F33" s="37"/>
      <c r="G33" s="37">
        <v>0.351</v>
      </c>
      <c r="H33" s="37"/>
      <c r="I33" s="37">
        <f t="shared" si="16"/>
        <v>0.351</v>
      </c>
      <c r="J33" s="37"/>
      <c r="K33" s="37">
        <v>0.351</v>
      </c>
    </row>
    <row r="34" s="3" customFormat="1" ht="27" hidden="1" customHeight="1" spans="1:11">
      <c r="A34" s="37" t="s">
        <v>74</v>
      </c>
      <c r="B34" s="40">
        <v>7</v>
      </c>
      <c r="C34" s="37">
        <v>10</v>
      </c>
      <c r="D34" s="37">
        <v>33</v>
      </c>
      <c r="E34" s="37">
        <f t="shared" ref="E34:M34" si="17">E35+E36+E37+E38+E39+E40+E41</f>
        <v>4.52</v>
      </c>
      <c r="F34" s="37">
        <f t="shared" si="17"/>
        <v>2.46</v>
      </c>
      <c r="G34" s="37">
        <f t="shared" si="17"/>
        <v>2.06</v>
      </c>
      <c r="H34" s="37">
        <f t="shared" si="17"/>
        <v>0.1</v>
      </c>
      <c r="I34" s="37">
        <f t="shared" si="17"/>
        <v>1.88</v>
      </c>
      <c r="J34" s="37">
        <f t="shared" si="17"/>
        <v>0.75</v>
      </c>
      <c r="K34" s="37">
        <f t="shared" si="17"/>
        <v>1.13</v>
      </c>
    </row>
    <row r="35" s="3" customFormat="1" ht="63" hidden="1" customHeight="1" spans="1:16359">
      <c r="A35" s="40">
        <v>1</v>
      </c>
      <c r="B35" s="37" t="s">
        <v>75</v>
      </c>
      <c r="C35" s="37" t="s">
        <v>76</v>
      </c>
      <c r="D35" s="37" t="s">
        <v>77</v>
      </c>
      <c r="E35" s="37">
        <f t="shared" si="15"/>
        <v>0.02</v>
      </c>
      <c r="F35" s="37">
        <v>0.02</v>
      </c>
      <c r="G35" s="37"/>
      <c r="H35" s="37"/>
      <c r="I35" s="37">
        <f t="shared" si="16"/>
        <v>0.02</v>
      </c>
      <c r="J35" s="37">
        <v>0.02</v>
      </c>
      <c r="K35" s="37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  <c r="IL35" s="30"/>
      <c r="IM35" s="30"/>
      <c r="IN35" s="30"/>
      <c r="IO35" s="30"/>
      <c r="IP35" s="30"/>
      <c r="IQ35" s="30"/>
      <c r="IR35" s="30"/>
      <c r="IS35" s="30"/>
      <c r="IT35" s="30"/>
      <c r="IU35" s="30"/>
      <c r="IV35" s="30"/>
      <c r="IW35" s="30"/>
      <c r="IX35" s="30"/>
      <c r="IY35" s="30"/>
      <c r="IZ35" s="30"/>
      <c r="JA35" s="30"/>
      <c r="JB35" s="30"/>
      <c r="JC35" s="30"/>
      <c r="JD35" s="30"/>
      <c r="JE35" s="30"/>
      <c r="JF35" s="30"/>
      <c r="JG35" s="30"/>
      <c r="JH35" s="30"/>
      <c r="JI35" s="30"/>
      <c r="JJ35" s="30"/>
      <c r="JK35" s="30"/>
      <c r="JL35" s="30"/>
      <c r="JM35" s="30"/>
      <c r="JN35" s="30"/>
      <c r="JO35" s="30"/>
      <c r="JP35" s="30"/>
      <c r="JQ35" s="30"/>
      <c r="JR35" s="30"/>
      <c r="JS35" s="30"/>
      <c r="JT35" s="30"/>
      <c r="JU35" s="30"/>
      <c r="JV35" s="30"/>
      <c r="JW35" s="30"/>
      <c r="JX35" s="30"/>
      <c r="JY35" s="30"/>
      <c r="JZ35" s="30"/>
      <c r="KA35" s="30"/>
      <c r="KB35" s="30"/>
      <c r="KC35" s="30"/>
      <c r="KD35" s="30"/>
      <c r="KE35" s="30"/>
      <c r="KF35" s="30"/>
      <c r="KG35" s="30"/>
      <c r="KH35" s="30"/>
      <c r="KI35" s="30"/>
      <c r="KJ35" s="30"/>
      <c r="KK35" s="30"/>
      <c r="KL35" s="30"/>
      <c r="KM35" s="30"/>
      <c r="KN35" s="30"/>
      <c r="KO35" s="30"/>
      <c r="KP35" s="30"/>
      <c r="KQ35" s="30"/>
      <c r="KR35" s="30"/>
      <c r="KS35" s="30"/>
      <c r="KT35" s="30"/>
      <c r="KU35" s="30"/>
      <c r="KV35" s="30"/>
      <c r="KW35" s="30"/>
      <c r="KX35" s="30"/>
      <c r="KY35" s="30"/>
      <c r="KZ35" s="30"/>
      <c r="LA35" s="30"/>
      <c r="LB35" s="30"/>
      <c r="LC35" s="30"/>
      <c r="LD35" s="30"/>
      <c r="LE35" s="30"/>
      <c r="LF35" s="30"/>
      <c r="LG35" s="30"/>
      <c r="LH35" s="30"/>
      <c r="LI35" s="30"/>
      <c r="LJ35" s="30"/>
      <c r="LK35" s="30"/>
      <c r="LL35" s="30"/>
      <c r="LM35" s="30"/>
      <c r="LN35" s="30"/>
      <c r="LO35" s="30"/>
      <c r="LP35" s="30"/>
      <c r="LQ35" s="30"/>
      <c r="LR35" s="30"/>
      <c r="LS35" s="30"/>
      <c r="LT35" s="30"/>
      <c r="LU35" s="30"/>
      <c r="LV35" s="30"/>
      <c r="LW35" s="30"/>
      <c r="LX35" s="30"/>
      <c r="LY35" s="30"/>
      <c r="LZ35" s="30"/>
      <c r="MA35" s="30"/>
      <c r="MB35" s="30"/>
      <c r="MC35" s="30"/>
      <c r="MD35" s="30"/>
      <c r="ME35" s="30"/>
      <c r="MF35" s="30"/>
      <c r="MG35" s="30"/>
      <c r="MH35" s="30"/>
      <c r="MI35" s="30"/>
      <c r="MJ35" s="30"/>
      <c r="MK35" s="30"/>
      <c r="ML35" s="30"/>
      <c r="MM35" s="30"/>
      <c r="MN35" s="30"/>
      <c r="MO35" s="30"/>
      <c r="MP35" s="30"/>
      <c r="MQ35" s="30"/>
      <c r="MR35" s="30"/>
      <c r="MS35" s="30"/>
      <c r="MT35" s="30"/>
      <c r="MU35" s="30"/>
      <c r="MV35" s="30"/>
      <c r="MW35" s="30"/>
      <c r="MX35" s="30"/>
      <c r="MY35" s="30"/>
      <c r="MZ35" s="30"/>
      <c r="NA35" s="30"/>
      <c r="NB35" s="30"/>
      <c r="NC35" s="30"/>
      <c r="ND35" s="30"/>
      <c r="NE35" s="30"/>
      <c r="NF35" s="30"/>
      <c r="NG35" s="30"/>
      <c r="NH35" s="30"/>
      <c r="NI35" s="30"/>
      <c r="NJ35" s="30"/>
      <c r="NK35" s="30"/>
      <c r="NL35" s="30"/>
      <c r="NM35" s="30"/>
      <c r="NN35" s="30"/>
      <c r="NO35" s="30"/>
      <c r="NP35" s="30"/>
      <c r="NQ35" s="30"/>
      <c r="NR35" s="30"/>
      <c r="NS35" s="30"/>
      <c r="NT35" s="30"/>
      <c r="NU35" s="30"/>
      <c r="NV35" s="30"/>
      <c r="NW35" s="30"/>
      <c r="NX35" s="30"/>
      <c r="NY35" s="30"/>
      <c r="NZ35" s="30"/>
      <c r="OA35" s="30"/>
      <c r="OB35" s="30"/>
      <c r="OC35" s="30"/>
      <c r="OD35" s="30"/>
      <c r="OE35" s="30"/>
      <c r="OF35" s="30"/>
      <c r="OG35" s="30"/>
      <c r="OH35" s="30"/>
      <c r="OI35" s="30"/>
      <c r="OJ35" s="30"/>
      <c r="OK35" s="30"/>
      <c r="OL35" s="30"/>
      <c r="OM35" s="30"/>
      <c r="ON35" s="30"/>
      <c r="OO35" s="30"/>
      <c r="OP35" s="30"/>
      <c r="OQ35" s="30"/>
      <c r="OR35" s="30"/>
      <c r="OS35" s="30"/>
      <c r="OT35" s="30"/>
      <c r="OU35" s="30"/>
      <c r="OV35" s="30"/>
      <c r="OW35" s="30"/>
      <c r="OX35" s="30"/>
      <c r="OY35" s="30"/>
      <c r="OZ35" s="30"/>
      <c r="PA35" s="30"/>
      <c r="PB35" s="30"/>
      <c r="PC35" s="30"/>
      <c r="PD35" s="30"/>
      <c r="PE35" s="30"/>
      <c r="PF35" s="30"/>
      <c r="PG35" s="30"/>
      <c r="PH35" s="30"/>
      <c r="PI35" s="30"/>
      <c r="PJ35" s="30"/>
      <c r="PK35" s="30"/>
      <c r="PL35" s="30"/>
      <c r="PM35" s="30"/>
      <c r="PN35" s="30"/>
      <c r="PO35" s="30"/>
      <c r="PP35" s="30"/>
      <c r="PQ35" s="30"/>
      <c r="PR35" s="30"/>
      <c r="PS35" s="30"/>
      <c r="PT35" s="30"/>
      <c r="PU35" s="30"/>
      <c r="PV35" s="30"/>
      <c r="PW35" s="30"/>
      <c r="PX35" s="30"/>
      <c r="PY35" s="30"/>
      <c r="PZ35" s="30"/>
      <c r="QA35" s="30"/>
      <c r="QB35" s="30"/>
      <c r="QC35" s="30"/>
      <c r="QD35" s="30"/>
      <c r="QE35" s="30"/>
      <c r="QF35" s="30"/>
      <c r="QG35" s="30"/>
      <c r="QH35" s="30"/>
      <c r="QI35" s="30"/>
      <c r="QJ35" s="30"/>
      <c r="QK35" s="30"/>
      <c r="QL35" s="30"/>
      <c r="QM35" s="30"/>
      <c r="QN35" s="30"/>
      <c r="QO35" s="30"/>
      <c r="QP35" s="30"/>
      <c r="QQ35" s="30"/>
      <c r="QR35" s="30"/>
      <c r="QS35" s="30"/>
      <c r="QT35" s="30"/>
      <c r="QU35" s="30"/>
      <c r="QV35" s="30"/>
      <c r="QW35" s="30"/>
      <c r="QX35" s="30"/>
      <c r="QY35" s="30"/>
      <c r="QZ35" s="30"/>
      <c r="RA35" s="30"/>
      <c r="RB35" s="30"/>
      <c r="RC35" s="30"/>
      <c r="RD35" s="30"/>
      <c r="RE35" s="30"/>
      <c r="RF35" s="30"/>
      <c r="RG35" s="30"/>
      <c r="RH35" s="30"/>
      <c r="RI35" s="30"/>
      <c r="RJ35" s="30"/>
      <c r="RK35" s="30"/>
      <c r="RL35" s="30"/>
      <c r="RM35" s="30"/>
      <c r="RN35" s="30"/>
      <c r="RO35" s="30"/>
      <c r="RP35" s="30"/>
      <c r="RQ35" s="30"/>
      <c r="RR35" s="30"/>
      <c r="RS35" s="30"/>
      <c r="RT35" s="30"/>
      <c r="RU35" s="30"/>
      <c r="RV35" s="30"/>
      <c r="RW35" s="30"/>
      <c r="RX35" s="30"/>
      <c r="RY35" s="30"/>
      <c r="RZ35" s="30"/>
      <c r="SA35" s="30"/>
      <c r="SB35" s="30"/>
      <c r="SC35" s="30"/>
      <c r="SD35" s="30"/>
      <c r="SE35" s="30"/>
      <c r="SF35" s="30"/>
      <c r="SG35" s="30"/>
      <c r="SH35" s="30"/>
      <c r="SI35" s="30"/>
      <c r="SJ35" s="30"/>
      <c r="SK35" s="30"/>
      <c r="SL35" s="30"/>
      <c r="SM35" s="30"/>
      <c r="SN35" s="30"/>
      <c r="SO35" s="30"/>
      <c r="SP35" s="30"/>
      <c r="SQ35" s="30"/>
      <c r="SR35" s="30"/>
      <c r="SS35" s="30"/>
      <c r="ST35" s="30"/>
      <c r="SU35" s="30"/>
      <c r="SV35" s="30"/>
      <c r="SW35" s="30"/>
      <c r="SX35" s="30"/>
      <c r="SY35" s="30"/>
      <c r="SZ35" s="30"/>
      <c r="TA35" s="30"/>
      <c r="TB35" s="30"/>
      <c r="TC35" s="30"/>
      <c r="TD35" s="30"/>
      <c r="TE35" s="30"/>
      <c r="TF35" s="30"/>
      <c r="TG35" s="30"/>
      <c r="TH35" s="30"/>
      <c r="TI35" s="30"/>
      <c r="TJ35" s="30"/>
      <c r="TK35" s="30"/>
      <c r="TL35" s="30"/>
      <c r="TM35" s="30"/>
      <c r="TN35" s="30"/>
      <c r="TO35" s="30"/>
      <c r="TP35" s="30"/>
      <c r="TQ35" s="30"/>
      <c r="TR35" s="30"/>
      <c r="TS35" s="30"/>
      <c r="TT35" s="30"/>
      <c r="TU35" s="30"/>
      <c r="TV35" s="30"/>
      <c r="TW35" s="30"/>
      <c r="TX35" s="30"/>
      <c r="TY35" s="30"/>
      <c r="TZ35" s="30"/>
      <c r="UA35" s="30"/>
      <c r="UB35" s="30"/>
      <c r="UC35" s="30"/>
      <c r="UD35" s="30"/>
      <c r="UE35" s="30"/>
      <c r="UF35" s="30"/>
      <c r="UG35" s="30"/>
      <c r="UH35" s="30"/>
      <c r="UI35" s="30"/>
      <c r="UJ35" s="30"/>
      <c r="UK35" s="30"/>
      <c r="UL35" s="30"/>
      <c r="UM35" s="30"/>
      <c r="UN35" s="30"/>
      <c r="UO35" s="30"/>
      <c r="UP35" s="30"/>
      <c r="UQ35" s="30"/>
      <c r="UR35" s="30"/>
      <c r="US35" s="30"/>
      <c r="UT35" s="30"/>
      <c r="UU35" s="30"/>
      <c r="UV35" s="30"/>
      <c r="UW35" s="30"/>
      <c r="UX35" s="30"/>
      <c r="UY35" s="30"/>
      <c r="UZ35" s="30"/>
      <c r="VA35" s="30"/>
      <c r="VB35" s="30"/>
      <c r="VC35" s="30"/>
      <c r="VD35" s="30"/>
      <c r="VE35" s="30"/>
      <c r="VF35" s="30"/>
      <c r="VG35" s="30"/>
      <c r="VH35" s="30"/>
      <c r="VI35" s="30"/>
      <c r="VJ35" s="30"/>
      <c r="VK35" s="30"/>
      <c r="VL35" s="30"/>
      <c r="VM35" s="30"/>
      <c r="VN35" s="30"/>
      <c r="VO35" s="30"/>
      <c r="VP35" s="30"/>
      <c r="VQ35" s="30"/>
      <c r="VR35" s="30"/>
      <c r="VS35" s="30"/>
      <c r="VT35" s="30"/>
      <c r="VU35" s="30"/>
      <c r="VV35" s="30"/>
      <c r="VW35" s="30"/>
      <c r="VX35" s="30"/>
      <c r="VY35" s="30"/>
      <c r="VZ35" s="30"/>
      <c r="WA35" s="30"/>
      <c r="WB35" s="30"/>
      <c r="WC35" s="30"/>
      <c r="WD35" s="30"/>
      <c r="WE35" s="30"/>
      <c r="WF35" s="30"/>
      <c r="WG35" s="30"/>
      <c r="WH35" s="30"/>
      <c r="WI35" s="30"/>
      <c r="WJ35" s="30"/>
      <c r="WK35" s="30"/>
      <c r="WL35" s="30"/>
      <c r="WM35" s="30"/>
      <c r="WN35" s="30"/>
      <c r="WO35" s="30"/>
      <c r="WP35" s="30"/>
      <c r="WQ35" s="30"/>
      <c r="WR35" s="30"/>
      <c r="WS35" s="30"/>
      <c r="WT35" s="30"/>
      <c r="WU35" s="30"/>
      <c r="WV35" s="30"/>
      <c r="WW35" s="30"/>
      <c r="WX35" s="30"/>
      <c r="WY35" s="30"/>
      <c r="WZ35" s="30"/>
      <c r="XA35" s="30"/>
      <c r="XB35" s="30"/>
      <c r="XC35" s="30"/>
      <c r="XD35" s="30"/>
      <c r="XE35" s="30"/>
      <c r="XF35" s="30"/>
      <c r="XG35" s="30"/>
      <c r="XH35" s="30"/>
      <c r="XI35" s="30"/>
      <c r="XJ35" s="30"/>
      <c r="XK35" s="30"/>
      <c r="XL35" s="30"/>
      <c r="XM35" s="30"/>
      <c r="XN35" s="30"/>
      <c r="XO35" s="30"/>
      <c r="XP35" s="30"/>
      <c r="XQ35" s="30"/>
      <c r="XR35" s="30"/>
      <c r="XS35" s="30"/>
      <c r="XT35" s="30"/>
      <c r="XU35" s="30"/>
      <c r="XV35" s="30"/>
      <c r="XW35" s="30"/>
      <c r="XX35" s="30"/>
      <c r="XY35" s="30"/>
      <c r="XZ35" s="30"/>
      <c r="YA35" s="30"/>
      <c r="YB35" s="30"/>
      <c r="YC35" s="30"/>
      <c r="YD35" s="30"/>
      <c r="YE35" s="30"/>
      <c r="YF35" s="30"/>
      <c r="YG35" s="30"/>
      <c r="YH35" s="30"/>
      <c r="YI35" s="30"/>
      <c r="YJ35" s="30"/>
      <c r="YK35" s="30"/>
      <c r="YL35" s="30"/>
      <c r="YM35" s="30"/>
      <c r="YN35" s="30"/>
      <c r="YO35" s="30"/>
      <c r="YP35" s="30"/>
      <c r="YQ35" s="30"/>
      <c r="YR35" s="30"/>
      <c r="YS35" s="30"/>
      <c r="YT35" s="30"/>
      <c r="YU35" s="30"/>
      <c r="YV35" s="30"/>
      <c r="YW35" s="30"/>
      <c r="YX35" s="30"/>
      <c r="YY35" s="30"/>
      <c r="YZ35" s="30"/>
      <c r="ZA35" s="30"/>
      <c r="ZB35" s="30"/>
      <c r="ZC35" s="30"/>
      <c r="ZD35" s="30"/>
      <c r="ZE35" s="30"/>
      <c r="ZF35" s="30"/>
      <c r="ZG35" s="30"/>
      <c r="ZH35" s="30"/>
      <c r="ZI35" s="30"/>
      <c r="ZJ35" s="30"/>
      <c r="ZK35" s="30"/>
      <c r="ZL35" s="30"/>
      <c r="ZM35" s="30"/>
      <c r="ZN35" s="30"/>
      <c r="ZO35" s="30"/>
      <c r="ZP35" s="30"/>
      <c r="ZQ35" s="30"/>
      <c r="ZR35" s="30"/>
      <c r="ZS35" s="30"/>
      <c r="ZT35" s="30"/>
      <c r="ZU35" s="30"/>
      <c r="ZV35" s="30"/>
      <c r="ZW35" s="30"/>
      <c r="ZX35" s="30"/>
      <c r="ZY35" s="30"/>
      <c r="ZZ35" s="30"/>
      <c r="AAA35" s="30"/>
      <c r="AAB35" s="30"/>
      <c r="AAC35" s="30"/>
      <c r="AAD35" s="30"/>
      <c r="AAE35" s="30"/>
      <c r="AAF35" s="30"/>
      <c r="AAG35" s="30"/>
      <c r="AAH35" s="30"/>
      <c r="AAI35" s="30"/>
      <c r="AAJ35" s="30"/>
      <c r="AAK35" s="30"/>
      <c r="AAL35" s="30"/>
      <c r="AAM35" s="30"/>
      <c r="AAN35" s="30"/>
      <c r="AAO35" s="30"/>
      <c r="AAP35" s="30"/>
      <c r="AAQ35" s="30"/>
      <c r="AAR35" s="30"/>
      <c r="AAS35" s="30"/>
      <c r="AAT35" s="30"/>
      <c r="AAU35" s="30"/>
      <c r="AAV35" s="30"/>
      <c r="AAW35" s="30"/>
      <c r="AAX35" s="30"/>
      <c r="AAY35" s="30"/>
      <c r="AAZ35" s="30"/>
      <c r="ABA35" s="30"/>
      <c r="ABB35" s="30"/>
      <c r="ABC35" s="30"/>
      <c r="ABD35" s="30"/>
      <c r="ABE35" s="30"/>
      <c r="ABF35" s="30"/>
      <c r="ABG35" s="30"/>
      <c r="ABH35" s="30"/>
      <c r="ABI35" s="30"/>
      <c r="ABJ35" s="30"/>
      <c r="ABK35" s="30"/>
      <c r="ABL35" s="30"/>
      <c r="ABM35" s="30"/>
      <c r="ABN35" s="30"/>
      <c r="ABO35" s="30"/>
      <c r="ABP35" s="30"/>
      <c r="ABQ35" s="30"/>
      <c r="ABR35" s="30"/>
      <c r="ABS35" s="30"/>
      <c r="ABT35" s="30"/>
      <c r="ABU35" s="30"/>
      <c r="ABV35" s="30"/>
      <c r="ABW35" s="30"/>
      <c r="ABX35" s="30"/>
      <c r="ABY35" s="30"/>
      <c r="ABZ35" s="30"/>
      <c r="ACA35" s="30"/>
      <c r="ACB35" s="30"/>
      <c r="ACC35" s="30"/>
      <c r="ACD35" s="30"/>
      <c r="ACE35" s="30"/>
      <c r="ACF35" s="30"/>
      <c r="ACG35" s="30"/>
      <c r="ACH35" s="30"/>
      <c r="ACI35" s="30"/>
      <c r="ACJ35" s="30"/>
      <c r="ACK35" s="30"/>
      <c r="ACL35" s="30"/>
      <c r="ACM35" s="30"/>
      <c r="ACN35" s="30"/>
      <c r="ACO35" s="30"/>
      <c r="ACP35" s="30"/>
      <c r="ACQ35" s="30"/>
      <c r="ACR35" s="30"/>
      <c r="ACS35" s="30"/>
      <c r="ACT35" s="30"/>
      <c r="ACU35" s="30"/>
      <c r="ACV35" s="30"/>
      <c r="ACW35" s="30"/>
      <c r="ACX35" s="30"/>
      <c r="ACY35" s="30"/>
      <c r="ACZ35" s="30"/>
      <c r="ADA35" s="30"/>
      <c r="ADB35" s="30"/>
      <c r="ADC35" s="30"/>
      <c r="ADD35" s="30"/>
      <c r="ADE35" s="30"/>
      <c r="ADF35" s="30"/>
      <c r="ADG35" s="30"/>
      <c r="ADH35" s="30"/>
      <c r="ADI35" s="30"/>
      <c r="ADJ35" s="30"/>
      <c r="ADK35" s="30"/>
      <c r="ADL35" s="30"/>
      <c r="ADM35" s="30"/>
      <c r="ADN35" s="30"/>
      <c r="ADO35" s="30"/>
      <c r="ADP35" s="30"/>
      <c r="ADQ35" s="30"/>
      <c r="ADR35" s="30"/>
      <c r="ADS35" s="30"/>
      <c r="ADT35" s="30"/>
      <c r="ADU35" s="30"/>
      <c r="ADV35" s="30"/>
      <c r="ADW35" s="30"/>
      <c r="ADX35" s="30"/>
      <c r="ADY35" s="30"/>
      <c r="ADZ35" s="30"/>
      <c r="AEA35" s="30"/>
      <c r="AEB35" s="30"/>
      <c r="AEC35" s="30"/>
      <c r="AED35" s="30"/>
      <c r="AEE35" s="30"/>
      <c r="AEF35" s="30"/>
      <c r="AEG35" s="30"/>
      <c r="AEH35" s="30"/>
      <c r="AEI35" s="30"/>
      <c r="AEJ35" s="30"/>
      <c r="AEK35" s="30"/>
      <c r="AEL35" s="30"/>
      <c r="AEM35" s="30"/>
      <c r="AEN35" s="30"/>
      <c r="AEO35" s="30"/>
      <c r="AEP35" s="30"/>
      <c r="AEQ35" s="30"/>
      <c r="AER35" s="30"/>
      <c r="AES35" s="30"/>
      <c r="AET35" s="30"/>
      <c r="AEU35" s="30"/>
      <c r="AEV35" s="30"/>
      <c r="AEW35" s="30"/>
      <c r="AEX35" s="30"/>
      <c r="AEY35" s="30"/>
      <c r="AEZ35" s="30"/>
      <c r="AFA35" s="30"/>
      <c r="AFB35" s="30"/>
      <c r="AFC35" s="30"/>
      <c r="AFD35" s="30"/>
      <c r="AFE35" s="30"/>
      <c r="AFF35" s="30"/>
      <c r="AFG35" s="30"/>
      <c r="AFH35" s="30"/>
      <c r="AFI35" s="30"/>
      <c r="AFJ35" s="30"/>
      <c r="AFK35" s="30"/>
      <c r="AFL35" s="30"/>
      <c r="AFM35" s="30"/>
      <c r="AFN35" s="30"/>
      <c r="AFO35" s="30"/>
      <c r="AFP35" s="30"/>
      <c r="AFQ35" s="30"/>
      <c r="AFR35" s="30"/>
      <c r="AFS35" s="30"/>
      <c r="AFT35" s="30"/>
      <c r="AFU35" s="30"/>
      <c r="AFV35" s="30"/>
      <c r="AFW35" s="30"/>
      <c r="AFX35" s="30"/>
      <c r="AFY35" s="30"/>
      <c r="AFZ35" s="30"/>
      <c r="AGA35" s="30"/>
      <c r="AGB35" s="30"/>
      <c r="AGC35" s="30"/>
      <c r="AGD35" s="30"/>
      <c r="AGE35" s="30"/>
      <c r="AGF35" s="30"/>
      <c r="AGG35" s="30"/>
      <c r="AGH35" s="30"/>
      <c r="AGI35" s="30"/>
      <c r="AGJ35" s="30"/>
      <c r="AGK35" s="30"/>
      <c r="AGL35" s="30"/>
      <c r="AGM35" s="30"/>
      <c r="AGN35" s="30"/>
      <c r="AGO35" s="30"/>
      <c r="AGP35" s="30"/>
      <c r="AGQ35" s="30"/>
      <c r="AGR35" s="30"/>
      <c r="AGS35" s="30"/>
      <c r="AGT35" s="30"/>
      <c r="AGU35" s="30"/>
      <c r="AGV35" s="30"/>
      <c r="AGW35" s="30"/>
      <c r="AGX35" s="30"/>
      <c r="AGY35" s="30"/>
      <c r="AGZ35" s="30"/>
      <c r="AHA35" s="30"/>
      <c r="AHB35" s="30"/>
      <c r="AHC35" s="30"/>
      <c r="AHD35" s="30"/>
      <c r="AHE35" s="30"/>
      <c r="AHF35" s="30"/>
      <c r="AHG35" s="30"/>
      <c r="AHH35" s="30"/>
      <c r="AHI35" s="30"/>
      <c r="AHJ35" s="30"/>
      <c r="AHK35" s="30"/>
      <c r="AHL35" s="30"/>
      <c r="AHM35" s="30"/>
      <c r="AHN35" s="30"/>
      <c r="AHO35" s="30"/>
      <c r="AHP35" s="30"/>
      <c r="AHQ35" s="30"/>
      <c r="AHR35" s="30"/>
      <c r="AHS35" s="30"/>
      <c r="AHT35" s="30"/>
      <c r="AHU35" s="30"/>
      <c r="AHV35" s="30"/>
      <c r="AHW35" s="30"/>
      <c r="AHX35" s="30"/>
      <c r="AHY35" s="30"/>
      <c r="AHZ35" s="30"/>
      <c r="AIA35" s="30"/>
      <c r="AIB35" s="30"/>
      <c r="AIC35" s="30"/>
      <c r="AID35" s="30"/>
      <c r="AIE35" s="30"/>
      <c r="AIF35" s="30"/>
      <c r="AIG35" s="30"/>
      <c r="AIH35" s="30"/>
      <c r="AII35" s="30"/>
      <c r="AIJ35" s="30"/>
      <c r="AIK35" s="30"/>
      <c r="AIL35" s="30"/>
      <c r="AIM35" s="30"/>
      <c r="AIN35" s="30"/>
      <c r="AIO35" s="30"/>
      <c r="AIP35" s="30"/>
      <c r="AIQ35" s="30"/>
      <c r="AIR35" s="30"/>
      <c r="AIS35" s="30"/>
      <c r="AIT35" s="30"/>
      <c r="AIU35" s="30"/>
      <c r="AIV35" s="30"/>
      <c r="AIW35" s="30"/>
      <c r="AIX35" s="30"/>
      <c r="AIY35" s="30"/>
      <c r="AIZ35" s="30"/>
      <c r="AJA35" s="30"/>
      <c r="AJB35" s="30"/>
      <c r="AJC35" s="30"/>
      <c r="AJD35" s="30"/>
      <c r="AJE35" s="30"/>
      <c r="AJF35" s="30"/>
      <c r="AJG35" s="30"/>
      <c r="AJH35" s="30"/>
      <c r="AJI35" s="30"/>
      <c r="AJJ35" s="30"/>
      <c r="AJK35" s="30"/>
      <c r="AJL35" s="30"/>
      <c r="AJM35" s="30"/>
      <c r="AJN35" s="30"/>
      <c r="AJO35" s="30"/>
      <c r="AJP35" s="30"/>
      <c r="AJQ35" s="30"/>
      <c r="AJR35" s="30"/>
      <c r="AJS35" s="30"/>
      <c r="AJT35" s="30"/>
      <c r="AJU35" s="30"/>
      <c r="AJV35" s="30"/>
      <c r="AJW35" s="30"/>
      <c r="AJX35" s="30"/>
      <c r="AJY35" s="30"/>
      <c r="AJZ35" s="30"/>
      <c r="AKA35" s="30"/>
      <c r="AKB35" s="30"/>
      <c r="AKC35" s="30"/>
      <c r="AKD35" s="30"/>
      <c r="AKE35" s="30"/>
      <c r="AKF35" s="30"/>
      <c r="AKG35" s="30"/>
      <c r="AKH35" s="30"/>
      <c r="AKI35" s="30"/>
      <c r="AKJ35" s="30"/>
      <c r="AKK35" s="30"/>
      <c r="AKL35" s="30"/>
      <c r="AKM35" s="30"/>
      <c r="AKN35" s="30"/>
      <c r="AKO35" s="30"/>
      <c r="AKP35" s="30"/>
      <c r="AKQ35" s="30"/>
      <c r="AKR35" s="30"/>
      <c r="AKS35" s="30"/>
      <c r="AKT35" s="30"/>
      <c r="AKU35" s="30"/>
      <c r="AKV35" s="30"/>
      <c r="AKW35" s="30"/>
      <c r="AKX35" s="30"/>
      <c r="AKY35" s="30"/>
      <c r="AKZ35" s="30"/>
      <c r="ALA35" s="30"/>
      <c r="ALB35" s="30"/>
      <c r="ALC35" s="30"/>
      <c r="ALD35" s="30"/>
      <c r="ALE35" s="30"/>
      <c r="ALF35" s="30"/>
      <c r="ALG35" s="30"/>
      <c r="ALH35" s="30"/>
      <c r="ALI35" s="30"/>
      <c r="ALJ35" s="30"/>
      <c r="ALK35" s="30"/>
      <c r="ALL35" s="30"/>
      <c r="ALM35" s="30"/>
      <c r="ALN35" s="30"/>
      <c r="ALO35" s="30"/>
      <c r="ALP35" s="30"/>
      <c r="ALQ35" s="30"/>
      <c r="ALR35" s="30"/>
      <c r="ALS35" s="30"/>
      <c r="ALT35" s="30"/>
      <c r="ALU35" s="30"/>
      <c r="ALV35" s="30"/>
      <c r="ALW35" s="30"/>
      <c r="ALX35" s="30"/>
      <c r="ALY35" s="30"/>
      <c r="ALZ35" s="30"/>
      <c r="AMA35" s="30"/>
      <c r="AMB35" s="30"/>
      <c r="AMC35" s="30"/>
      <c r="AMD35" s="30"/>
      <c r="AME35" s="30"/>
      <c r="AMF35" s="30"/>
      <c r="AMG35" s="30"/>
      <c r="AMH35" s="30"/>
      <c r="AMI35" s="30"/>
      <c r="AMJ35" s="30"/>
      <c r="AMK35" s="30"/>
      <c r="AML35" s="30"/>
      <c r="AMM35" s="30"/>
      <c r="AMN35" s="30"/>
      <c r="AMO35" s="30"/>
      <c r="AMP35" s="30"/>
      <c r="AMQ35" s="30"/>
      <c r="AMR35" s="30"/>
      <c r="AMS35" s="30"/>
      <c r="AMT35" s="30"/>
      <c r="AMU35" s="30"/>
      <c r="AMV35" s="30"/>
      <c r="AMW35" s="30"/>
      <c r="AMX35" s="30"/>
      <c r="AMY35" s="30"/>
      <c r="AMZ35" s="30"/>
      <c r="ANA35" s="30"/>
      <c r="ANB35" s="30"/>
      <c r="ANC35" s="30"/>
      <c r="AND35" s="30"/>
      <c r="ANE35" s="30"/>
      <c r="ANF35" s="30"/>
      <c r="ANG35" s="30"/>
      <c r="ANH35" s="30"/>
      <c r="ANI35" s="30"/>
      <c r="ANJ35" s="30"/>
      <c r="ANK35" s="30"/>
      <c r="ANL35" s="30"/>
      <c r="ANM35" s="30"/>
      <c r="ANN35" s="30"/>
      <c r="ANO35" s="30"/>
      <c r="ANP35" s="30"/>
      <c r="ANQ35" s="30"/>
      <c r="ANR35" s="30"/>
      <c r="ANS35" s="30"/>
      <c r="ANT35" s="30"/>
      <c r="ANU35" s="30"/>
      <c r="ANV35" s="30"/>
      <c r="ANW35" s="30"/>
      <c r="ANX35" s="30"/>
      <c r="ANY35" s="30"/>
      <c r="ANZ35" s="30"/>
      <c r="AOA35" s="30"/>
      <c r="AOB35" s="30"/>
      <c r="AOC35" s="30"/>
      <c r="AOD35" s="30"/>
      <c r="AOE35" s="30"/>
      <c r="AOF35" s="30"/>
      <c r="AOG35" s="30"/>
      <c r="AOH35" s="30"/>
      <c r="AOI35" s="30"/>
      <c r="AOJ35" s="30"/>
      <c r="AOK35" s="30"/>
      <c r="AOL35" s="30"/>
      <c r="AOM35" s="30"/>
      <c r="AON35" s="30"/>
      <c r="AOO35" s="30"/>
      <c r="AOP35" s="30"/>
      <c r="AOQ35" s="30"/>
      <c r="AOR35" s="30"/>
      <c r="AOS35" s="30"/>
      <c r="AOT35" s="30"/>
      <c r="AOU35" s="30"/>
      <c r="AOV35" s="30"/>
      <c r="AOW35" s="30"/>
      <c r="AOX35" s="30"/>
      <c r="AOY35" s="30"/>
      <c r="AOZ35" s="30"/>
      <c r="APA35" s="30"/>
      <c r="APB35" s="30"/>
      <c r="APC35" s="30"/>
      <c r="APD35" s="30"/>
      <c r="APE35" s="30"/>
      <c r="APF35" s="30"/>
      <c r="APG35" s="30"/>
      <c r="APH35" s="30"/>
      <c r="API35" s="30"/>
      <c r="APJ35" s="30"/>
      <c r="APK35" s="30"/>
      <c r="APL35" s="30"/>
      <c r="APM35" s="30"/>
      <c r="APN35" s="30"/>
      <c r="APO35" s="30"/>
      <c r="APP35" s="30"/>
      <c r="APQ35" s="30"/>
      <c r="APR35" s="30"/>
      <c r="APS35" s="30"/>
      <c r="APT35" s="30"/>
      <c r="APU35" s="30"/>
      <c r="APV35" s="30"/>
      <c r="APW35" s="30"/>
      <c r="APX35" s="30"/>
      <c r="APY35" s="30"/>
      <c r="APZ35" s="30"/>
      <c r="AQA35" s="30"/>
      <c r="AQB35" s="30"/>
      <c r="AQC35" s="30"/>
      <c r="AQD35" s="30"/>
      <c r="AQE35" s="30"/>
      <c r="AQF35" s="30"/>
      <c r="AQG35" s="30"/>
      <c r="AQH35" s="30"/>
      <c r="AQI35" s="30"/>
      <c r="AQJ35" s="30"/>
      <c r="AQK35" s="30"/>
      <c r="AQL35" s="30"/>
      <c r="AQM35" s="30"/>
      <c r="AQN35" s="30"/>
      <c r="AQO35" s="30"/>
      <c r="AQP35" s="30"/>
      <c r="AQQ35" s="30"/>
      <c r="AQR35" s="30"/>
      <c r="AQS35" s="30"/>
      <c r="AQT35" s="30"/>
      <c r="AQU35" s="30"/>
      <c r="AQV35" s="30"/>
      <c r="AQW35" s="30"/>
      <c r="AQX35" s="30"/>
      <c r="AQY35" s="30"/>
      <c r="AQZ35" s="30"/>
      <c r="ARA35" s="30"/>
      <c r="ARB35" s="30"/>
      <c r="ARC35" s="30"/>
      <c r="ARD35" s="30"/>
      <c r="ARE35" s="30"/>
      <c r="ARF35" s="30"/>
      <c r="ARG35" s="30"/>
      <c r="ARH35" s="30"/>
      <c r="ARI35" s="30"/>
      <c r="ARJ35" s="30"/>
      <c r="ARK35" s="30"/>
      <c r="ARL35" s="30"/>
      <c r="ARM35" s="30"/>
      <c r="ARN35" s="30"/>
      <c r="ARO35" s="30"/>
      <c r="ARP35" s="30"/>
      <c r="ARQ35" s="30"/>
      <c r="ARR35" s="30"/>
      <c r="ARS35" s="30"/>
      <c r="ART35" s="30"/>
      <c r="ARU35" s="30"/>
      <c r="ARV35" s="30"/>
      <c r="ARW35" s="30"/>
      <c r="ARX35" s="30"/>
      <c r="ARY35" s="30"/>
      <c r="ARZ35" s="30"/>
      <c r="ASA35" s="30"/>
      <c r="ASB35" s="30"/>
      <c r="ASC35" s="30"/>
      <c r="ASD35" s="30"/>
      <c r="ASE35" s="30"/>
      <c r="ASF35" s="30"/>
      <c r="ASG35" s="30"/>
      <c r="ASH35" s="30"/>
      <c r="ASI35" s="30"/>
      <c r="ASJ35" s="30"/>
      <c r="ASK35" s="30"/>
      <c r="ASL35" s="30"/>
      <c r="ASM35" s="30"/>
      <c r="ASN35" s="30"/>
      <c r="ASO35" s="30"/>
      <c r="ASP35" s="30"/>
      <c r="ASQ35" s="30"/>
      <c r="ASR35" s="30"/>
      <c r="ASS35" s="30"/>
      <c r="AST35" s="30"/>
      <c r="ASU35" s="30"/>
      <c r="ASV35" s="30"/>
      <c r="ASW35" s="30"/>
      <c r="ASX35" s="30"/>
      <c r="ASY35" s="30"/>
      <c r="ASZ35" s="30"/>
      <c r="ATA35" s="30"/>
      <c r="ATB35" s="30"/>
      <c r="ATC35" s="30"/>
      <c r="ATD35" s="30"/>
      <c r="ATE35" s="30"/>
      <c r="ATF35" s="30"/>
      <c r="ATG35" s="30"/>
      <c r="ATH35" s="30"/>
      <c r="ATI35" s="30"/>
      <c r="ATJ35" s="30"/>
      <c r="ATK35" s="30"/>
      <c r="ATL35" s="30"/>
      <c r="ATM35" s="30"/>
      <c r="ATN35" s="30"/>
      <c r="ATO35" s="30"/>
      <c r="ATP35" s="30"/>
      <c r="ATQ35" s="30"/>
      <c r="ATR35" s="30"/>
      <c r="ATS35" s="30"/>
      <c r="ATT35" s="30"/>
      <c r="ATU35" s="30"/>
      <c r="ATV35" s="30"/>
      <c r="ATW35" s="30"/>
      <c r="ATX35" s="30"/>
      <c r="ATY35" s="30"/>
      <c r="ATZ35" s="30"/>
      <c r="AUA35" s="30"/>
      <c r="AUB35" s="30"/>
      <c r="AUC35" s="30"/>
      <c r="AUD35" s="30"/>
      <c r="AUE35" s="30"/>
      <c r="AUF35" s="30"/>
      <c r="AUG35" s="30"/>
      <c r="AUH35" s="30"/>
      <c r="AUI35" s="30"/>
      <c r="AUJ35" s="30"/>
      <c r="AUK35" s="30"/>
      <c r="AUL35" s="30"/>
      <c r="AUM35" s="30"/>
      <c r="AUN35" s="30"/>
      <c r="AUO35" s="30"/>
      <c r="AUP35" s="30"/>
      <c r="AUQ35" s="30"/>
      <c r="AUR35" s="30"/>
      <c r="AUS35" s="30"/>
      <c r="AUT35" s="30"/>
      <c r="AUU35" s="30"/>
      <c r="AUV35" s="30"/>
      <c r="AUW35" s="30"/>
      <c r="AUX35" s="30"/>
      <c r="AUY35" s="30"/>
      <c r="AUZ35" s="30"/>
      <c r="AVA35" s="30"/>
      <c r="AVB35" s="30"/>
      <c r="AVC35" s="30"/>
      <c r="AVD35" s="30"/>
      <c r="AVE35" s="30"/>
      <c r="AVF35" s="30"/>
      <c r="AVG35" s="30"/>
      <c r="AVH35" s="30"/>
      <c r="AVI35" s="30"/>
      <c r="AVJ35" s="30"/>
      <c r="AVK35" s="30"/>
      <c r="AVL35" s="30"/>
      <c r="AVM35" s="30"/>
      <c r="AVN35" s="30"/>
      <c r="AVO35" s="30"/>
      <c r="AVP35" s="30"/>
      <c r="AVQ35" s="30"/>
      <c r="AVR35" s="30"/>
      <c r="AVS35" s="30"/>
      <c r="AVT35" s="30"/>
      <c r="AVU35" s="30"/>
      <c r="AVV35" s="30"/>
      <c r="AVW35" s="30"/>
      <c r="AVX35" s="30"/>
      <c r="AVY35" s="30"/>
      <c r="AVZ35" s="30"/>
      <c r="AWA35" s="30"/>
      <c r="AWB35" s="30"/>
      <c r="AWC35" s="30"/>
      <c r="AWD35" s="30"/>
      <c r="AWE35" s="30"/>
      <c r="AWF35" s="30"/>
      <c r="AWG35" s="30"/>
      <c r="AWH35" s="30"/>
      <c r="AWI35" s="30"/>
      <c r="AWJ35" s="30"/>
      <c r="AWK35" s="30"/>
      <c r="AWL35" s="30"/>
      <c r="AWM35" s="30"/>
      <c r="AWN35" s="30"/>
      <c r="AWO35" s="30"/>
      <c r="AWP35" s="30"/>
      <c r="AWQ35" s="30"/>
      <c r="AWR35" s="30"/>
      <c r="AWS35" s="30"/>
      <c r="AWT35" s="30"/>
      <c r="AWU35" s="30"/>
      <c r="AWV35" s="30"/>
      <c r="AWW35" s="30"/>
      <c r="AWX35" s="30"/>
      <c r="AWY35" s="30"/>
      <c r="AWZ35" s="30"/>
      <c r="AXA35" s="30"/>
      <c r="AXB35" s="30"/>
      <c r="AXC35" s="30"/>
      <c r="AXD35" s="30"/>
      <c r="AXE35" s="30"/>
      <c r="AXF35" s="30"/>
      <c r="AXG35" s="30"/>
      <c r="AXH35" s="30"/>
      <c r="AXI35" s="30"/>
      <c r="AXJ35" s="30"/>
      <c r="AXK35" s="30"/>
      <c r="AXL35" s="30"/>
      <c r="AXM35" s="30"/>
      <c r="AXN35" s="30"/>
      <c r="AXO35" s="30"/>
      <c r="AXP35" s="30"/>
      <c r="AXQ35" s="30"/>
      <c r="AXR35" s="30"/>
      <c r="AXS35" s="30"/>
      <c r="AXT35" s="30"/>
      <c r="AXU35" s="30"/>
      <c r="AXV35" s="30"/>
      <c r="AXW35" s="30"/>
      <c r="AXX35" s="30"/>
      <c r="AXY35" s="30"/>
      <c r="AXZ35" s="30"/>
      <c r="AYA35" s="30"/>
      <c r="AYB35" s="30"/>
      <c r="AYC35" s="30"/>
      <c r="AYD35" s="30"/>
      <c r="AYE35" s="30"/>
      <c r="AYF35" s="30"/>
      <c r="AYG35" s="30"/>
      <c r="AYH35" s="30"/>
      <c r="AYI35" s="30"/>
      <c r="AYJ35" s="30"/>
      <c r="AYK35" s="30"/>
      <c r="AYL35" s="30"/>
      <c r="AYM35" s="30"/>
      <c r="AYN35" s="30"/>
      <c r="AYO35" s="30"/>
      <c r="AYP35" s="30"/>
      <c r="AYQ35" s="30"/>
      <c r="AYR35" s="30"/>
      <c r="AYS35" s="30"/>
      <c r="AYT35" s="30"/>
      <c r="AYU35" s="30"/>
      <c r="AYV35" s="30"/>
      <c r="AYW35" s="30"/>
      <c r="AYX35" s="30"/>
      <c r="AYY35" s="30"/>
      <c r="AYZ35" s="30"/>
      <c r="AZA35" s="30"/>
      <c r="AZB35" s="30"/>
      <c r="AZC35" s="30"/>
      <c r="AZD35" s="30"/>
      <c r="AZE35" s="30"/>
      <c r="AZF35" s="30"/>
      <c r="AZG35" s="30"/>
      <c r="AZH35" s="30"/>
      <c r="AZI35" s="30"/>
      <c r="AZJ35" s="30"/>
      <c r="AZK35" s="30"/>
      <c r="AZL35" s="30"/>
      <c r="AZM35" s="30"/>
      <c r="AZN35" s="30"/>
      <c r="AZO35" s="30"/>
      <c r="AZP35" s="30"/>
      <c r="AZQ35" s="30"/>
      <c r="AZR35" s="30"/>
      <c r="AZS35" s="30"/>
      <c r="AZT35" s="30"/>
      <c r="AZU35" s="30"/>
      <c r="AZV35" s="30"/>
      <c r="AZW35" s="30"/>
      <c r="AZX35" s="30"/>
      <c r="AZY35" s="30"/>
      <c r="AZZ35" s="30"/>
      <c r="BAA35" s="30"/>
      <c r="BAB35" s="30"/>
      <c r="BAC35" s="30"/>
      <c r="BAD35" s="30"/>
      <c r="BAE35" s="30"/>
      <c r="BAF35" s="30"/>
      <c r="BAG35" s="30"/>
      <c r="BAH35" s="30"/>
      <c r="BAI35" s="30"/>
      <c r="BAJ35" s="30"/>
      <c r="BAK35" s="30"/>
      <c r="BAL35" s="30"/>
      <c r="BAM35" s="30"/>
      <c r="BAN35" s="30"/>
      <c r="BAO35" s="30"/>
      <c r="BAP35" s="30"/>
      <c r="BAQ35" s="30"/>
      <c r="BAR35" s="30"/>
      <c r="BAS35" s="30"/>
      <c r="BAT35" s="30"/>
      <c r="BAU35" s="30"/>
      <c r="BAV35" s="30"/>
      <c r="BAW35" s="30"/>
      <c r="BAX35" s="30"/>
      <c r="BAY35" s="30"/>
      <c r="BAZ35" s="30"/>
      <c r="BBA35" s="30"/>
      <c r="BBB35" s="30"/>
      <c r="BBC35" s="30"/>
      <c r="BBD35" s="30"/>
      <c r="BBE35" s="30"/>
      <c r="BBF35" s="30"/>
      <c r="BBG35" s="30"/>
      <c r="BBH35" s="30"/>
      <c r="BBI35" s="30"/>
      <c r="BBJ35" s="30"/>
      <c r="BBK35" s="30"/>
      <c r="BBL35" s="30"/>
      <c r="BBM35" s="30"/>
      <c r="BBN35" s="30"/>
      <c r="BBO35" s="30"/>
      <c r="BBP35" s="30"/>
      <c r="BBQ35" s="30"/>
      <c r="BBR35" s="30"/>
      <c r="BBS35" s="30"/>
      <c r="BBT35" s="30"/>
      <c r="BBU35" s="30"/>
      <c r="BBV35" s="30"/>
      <c r="BBW35" s="30"/>
      <c r="BBX35" s="30"/>
      <c r="BBY35" s="30"/>
      <c r="BBZ35" s="30"/>
      <c r="BCA35" s="30"/>
      <c r="BCB35" s="30"/>
      <c r="BCC35" s="30"/>
      <c r="BCD35" s="30"/>
      <c r="BCE35" s="30"/>
      <c r="BCF35" s="30"/>
      <c r="BCG35" s="30"/>
      <c r="BCH35" s="30"/>
      <c r="BCI35" s="30"/>
      <c r="BCJ35" s="30"/>
      <c r="BCK35" s="30"/>
      <c r="BCL35" s="30"/>
      <c r="BCM35" s="30"/>
      <c r="BCN35" s="30"/>
      <c r="BCO35" s="30"/>
      <c r="BCP35" s="30"/>
      <c r="BCQ35" s="30"/>
      <c r="BCR35" s="30"/>
      <c r="BCS35" s="30"/>
      <c r="BCT35" s="30"/>
      <c r="BCU35" s="30"/>
      <c r="BCV35" s="30"/>
      <c r="BCW35" s="30"/>
      <c r="BCX35" s="30"/>
      <c r="BCY35" s="30"/>
      <c r="BCZ35" s="30"/>
      <c r="BDA35" s="30"/>
      <c r="BDB35" s="30"/>
      <c r="BDC35" s="30"/>
      <c r="BDD35" s="30"/>
      <c r="BDE35" s="30"/>
      <c r="BDF35" s="30"/>
      <c r="BDG35" s="30"/>
      <c r="BDH35" s="30"/>
      <c r="BDI35" s="30"/>
      <c r="BDJ35" s="30"/>
      <c r="BDK35" s="30"/>
      <c r="BDL35" s="30"/>
      <c r="BDM35" s="30"/>
      <c r="BDN35" s="30"/>
      <c r="BDO35" s="30"/>
      <c r="BDP35" s="30"/>
      <c r="BDQ35" s="30"/>
      <c r="BDR35" s="30"/>
      <c r="BDS35" s="30"/>
      <c r="BDT35" s="30"/>
      <c r="BDU35" s="30"/>
      <c r="BDV35" s="30"/>
      <c r="BDW35" s="30"/>
      <c r="BDX35" s="30"/>
      <c r="BDY35" s="30"/>
      <c r="BDZ35" s="30"/>
      <c r="BEA35" s="30"/>
      <c r="BEB35" s="30"/>
      <c r="BEC35" s="30"/>
      <c r="BED35" s="30"/>
      <c r="BEE35" s="30"/>
      <c r="BEF35" s="30"/>
      <c r="BEG35" s="30"/>
      <c r="BEH35" s="30"/>
      <c r="BEI35" s="30"/>
      <c r="BEJ35" s="30"/>
      <c r="BEK35" s="30"/>
      <c r="BEL35" s="30"/>
      <c r="BEM35" s="30"/>
      <c r="BEN35" s="30"/>
      <c r="BEO35" s="30"/>
      <c r="BEP35" s="30"/>
      <c r="BEQ35" s="30"/>
      <c r="BER35" s="30"/>
      <c r="BES35" s="30"/>
      <c r="BET35" s="30"/>
      <c r="BEU35" s="30"/>
      <c r="BEV35" s="30"/>
      <c r="BEW35" s="30"/>
      <c r="BEX35" s="30"/>
      <c r="BEY35" s="30"/>
      <c r="BEZ35" s="30"/>
      <c r="BFA35" s="30"/>
      <c r="BFB35" s="30"/>
      <c r="BFC35" s="30"/>
      <c r="BFD35" s="30"/>
      <c r="BFE35" s="30"/>
      <c r="BFF35" s="30"/>
      <c r="BFG35" s="30"/>
      <c r="BFH35" s="30"/>
      <c r="BFI35" s="30"/>
      <c r="BFJ35" s="30"/>
      <c r="BFK35" s="30"/>
      <c r="BFL35" s="30"/>
      <c r="BFM35" s="30"/>
      <c r="BFN35" s="30"/>
      <c r="BFO35" s="30"/>
      <c r="BFP35" s="30"/>
      <c r="BFQ35" s="30"/>
      <c r="BFR35" s="30"/>
      <c r="BFS35" s="30"/>
      <c r="BFT35" s="30"/>
      <c r="BFU35" s="30"/>
      <c r="BFV35" s="30"/>
      <c r="BFW35" s="30"/>
      <c r="BFX35" s="30"/>
      <c r="BFY35" s="30"/>
      <c r="BFZ35" s="30"/>
      <c r="BGA35" s="30"/>
      <c r="BGB35" s="30"/>
      <c r="BGC35" s="30"/>
      <c r="BGD35" s="30"/>
      <c r="BGE35" s="30"/>
      <c r="BGF35" s="30"/>
      <c r="BGG35" s="30"/>
      <c r="BGH35" s="30"/>
      <c r="BGI35" s="30"/>
      <c r="BGJ35" s="30"/>
      <c r="BGK35" s="30"/>
      <c r="BGL35" s="30"/>
      <c r="BGM35" s="30"/>
      <c r="BGN35" s="30"/>
      <c r="BGO35" s="30"/>
      <c r="BGP35" s="30"/>
      <c r="BGQ35" s="30"/>
      <c r="BGR35" s="30"/>
      <c r="BGS35" s="30"/>
      <c r="BGT35" s="30"/>
      <c r="BGU35" s="30"/>
      <c r="BGV35" s="30"/>
      <c r="BGW35" s="30"/>
      <c r="BGX35" s="30"/>
      <c r="BGY35" s="30"/>
      <c r="BGZ35" s="30"/>
      <c r="BHA35" s="30"/>
      <c r="BHB35" s="30"/>
      <c r="BHC35" s="30"/>
      <c r="BHD35" s="30"/>
      <c r="BHE35" s="30"/>
      <c r="BHF35" s="30"/>
      <c r="BHG35" s="30"/>
      <c r="BHH35" s="30"/>
      <c r="BHI35" s="30"/>
      <c r="BHJ35" s="30"/>
      <c r="BHK35" s="30"/>
      <c r="BHL35" s="30"/>
      <c r="BHM35" s="30"/>
      <c r="BHN35" s="30"/>
      <c r="BHO35" s="30"/>
      <c r="BHP35" s="30"/>
      <c r="BHQ35" s="30"/>
      <c r="BHR35" s="30"/>
      <c r="BHS35" s="30"/>
      <c r="BHT35" s="30"/>
      <c r="BHU35" s="30"/>
      <c r="BHV35" s="30"/>
      <c r="BHW35" s="30"/>
      <c r="BHX35" s="30"/>
      <c r="BHY35" s="30"/>
      <c r="BHZ35" s="30"/>
      <c r="BIA35" s="30"/>
      <c r="BIB35" s="30"/>
      <c r="BIC35" s="30"/>
      <c r="BID35" s="30"/>
      <c r="BIE35" s="30"/>
      <c r="BIF35" s="30"/>
      <c r="BIG35" s="30"/>
      <c r="BIH35" s="30"/>
      <c r="BII35" s="30"/>
      <c r="BIJ35" s="30"/>
      <c r="BIK35" s="30"/>
      <c r="BIL35" s="30"/>
      <c r="BIM35" s="30"/>
      <c r="BIN35" s="30"/>
      <c r="BIO35" s="30"/>
      <c r="BIP35" s="30"/>
      <c r="BIQ35" s="30"/>
      <c r="BIR35" s="30"/>
      <c r="BIS35" s="30"/>
      <c r="BIT35" s="30"/>
      <c r="BIU35" s="30"/>
      <c r="BIV35" s="30"/>
      <c r="BIW35" s="30"/>
      <c r="BIX35" s="30"/>
      <c r="BIY35" s="30"/>
      <c r="BIZ35" s="30"/>
      <c r="BJA35" s="30"/>
      <c r="BJB35" s="30"/>
      <c r="BJC35" s="30"/>
      <c r="BJD35" s="30"/>
      <c r="BJE35" s="30"/>
      <c r="BJF35" s="30"/>
      <c r="BJG35" s="30"/>
      <c r="BJH35" s="30"/>
      <c r="BJI35" s="30"/>
      <c r="BJJ35" s="30"/>
      <c r="BJK35" s="30"/>
      <c r="BJL35" s="30"/>
      <c r="BJM35" s="30"/>
      <c r="BJN35" s="30"/>
      <c r="BJO35" s="30"/>
      <c r="BJP35" s="30"/>
      <c r="BJQ35" s="30"/>
      <c r="BJR35" s="30"/>
      <c r="BJS35" s="30"/>
      <c r="BJT35" s="30"/>
      <c r="BJU35" s="30"/>
      <c r="BJV35" s="30"/>
      <c r="BJW35" s="30"/>
      <c r="BJX35" s="30"/>
      <c r="BJY35" s="30"/>
      <c r="BJZ35" s="30"/>
      <c r="BKA35" s="30"/>
      <c r="BKB35" s="30"/>
      <c r="BKC35" s="30"/>
      <c r="BKD35" s="30"/>
      <c r="BKE35" s="30"/>
      <c r="BKF35" s="30"/>
      <c r="BKG35" s="30"/>
      <c r="BKH35" s="30"/>
      <c r="BKI35" s="30"/>
      <c r="BKJ35" s="30"/>
      <c r="BKK35" s="30"/>
      <c r="BKL35" s="30"/>
      <c r="BKM35" s="30"/>
      <c r="BKN35" s="30"/>
      <c r="BKO35" s="30"/>
      <c r="BKP35" s="30"/>
      <c r="BKQ35" s="30"/>
      <c r="BKR35" s="30"/>
      <c r="BKS35" s="30"/>
      <c r="BKT35" s="30"/>
      <c r="BKU35" s="30"/>
      <c r="BKV35" s="30"/>
      <c r="BKW35" s="30"/>
      <c r="BKX35" s="30"/>
      <c r="BKY35" s="30"/>
      <c r="BKZ35" s="30"/>
      <c r="BLA35" s="30"/>
      <c r="BLB35" s="30"/>
      <c r="BLC35" s="30"/>
      <c r="BLD35" s="30"/>
      <c r="BLE35" s="30"/>
      <c r="BLF35" s="30"/>
      <c r="BLG35" s="30"/>
      <c r="BLH35" s="30"/>
      <c r="BLI35" s="30"/>
      <c r="BLJ35" s="30"/>
      <c r="BLK35" s="30"/>
      <c r="BLL35" s="30"/>
      <c r="BLM35" s="30"/>
      <c r="BLN35" s="30"/>
      <c r="BLO35" s="30"/>
      <c r="BLP35" s="30"/>
      <c r="BLQ35" s="30"/>
      <c r="BLR35" s="30"/>
      <c r="BLS35" s="30"/>
      <c r="BLT35" s="30"/>
      <c r="BLU35" s="30"/>
      <c r="BLV35" s="30"/>
      <c r="BLW35" s="30"/>
      <c r="BLX35" s="30"/>
      <c r="BLY35" s="30"/>
      <c r="BLZ35" s="30"/>
      <c r="BMA35" s="30"/>
      <c r="BMB35" s="30"/>
      <c r="BMC35" s="30"/>
      <c r="BMD35" s="30"/>
      <c r="BME35" s="30"/>
      <c r="BMF35" s="30"/>
      <c r="BMG35" s="30"/>
      <c r="BMH35" s="30"/>
      <c r="BMI35" s="30"/>
      <c r="BMJ35" s="30"/>
      <c r="BMK35" s="30"/>
      <c r="BML35" s="30"/>
      <c r="BMM35" s="30"/>
      <c r="BMN35" s="30"/>
      <c r="BMO35" s="30"/>
      <c r="BMP35" s="30"/>
      <c r="BMQ35" s="30"/>
      <c r="BMR35" s="30"/>
      <c r="BMS35" s="30"/>
      <c r="BMT35" s="30"/>
      <c r="BMU35" s="30"/>
      <c r="BMV35" s="30"/>
      <c r="BMW35" s="30"/>
      <c r="BMX35" s="30"/>
      <c r="BMY35" s="30"/>
      <c r="BMZ35" s="30"/>
      <c r="BNA35" s="30"/>
      <c r="BNB35" s="30"/>
      <c r="BNC35" s="30"/>
      <c r="BND35" s="30"/>
      <c r="BNE35" s="30"/>
      <c r="BNF35" s="30"/>
      <c r="BNG35" s="30"/>
      <c r="BNH35" s="30"/>
      <c r="BNI35" s="30"/>
      <c r="BNJ35" s="30"/>
      <c r="BNK35" s="30"/>
      <c r="BNL35" s="30"/>
      <c r="BNM35" s="30"/>
      <c r="BNN35" s="30"/>
      <c r="BNO35" s="30"/>
      <c r="BNP35" s="30"/>
      <c r="BNQ35" s="30"/>
      <c r="BNR35" s="30"/>
      <c r="BNS35" s="30"/>
      <c r="BNT35" s="30"/>
      <c r="BNU35" s="30"/>
      <c r="BNV35" s="30"/>
      <c r="BNW35" s="30"/>
      <c r="BNX35" s="30"/>
      <c r="BNY35" s="30"/>
      <c r="BNZ35" s="30"/>
      <c r="BOA35" s="30"/>
      <c r="BOB35" s="30"/>
      <c r="BOC35" s="30"/>
      <c r="BOD35" s="30"/>
      <c r="BOE35" s="30"/>
      <c r="BOF35" s="30"/>
      <c r="BOG35" s="30"/>
      <c r="BOH35" s="30"/>
      <c r="BOI35" s="30"/>
      <c r="BOJ35" s="30"/>
      <c r="BOK35" s="30"/>
      <c r="BOL35" s="30"/>
      <c r="BOM35" s="30"/>
      <c r="BON35" s="30"/>
      <c r="BOO35" s="30"/>
      <c r="BOP35" s="30"/>
      <c r="BOQ35" s="30"/>
      <c r="BOR35" s="30"/>
      <c r="BOS35" s="30"/>
      <c r="BOT35" s="30"/>
      <c r="BOU35" s="30"/>
      <c r="BOV35" s="30"/>
      <c r="BOW35" s="30"/>
      <c r="BOX35" s="30"/>
      <c r="BOY35" s="30"/>
      <c r="BOZ35" s="30"/>
      <c r="BPA35" s="30"/>
      <c r="BPB35" s="30"/>
      <c r="BPC35" s="30"/>
      <c r="BPD35" s="30"/>
      <c r="BPE35" s="30"/>
      <c r="BPF35" s="30"/>
      <c r="BPG35" s="30"/>
      <c r="BPH35" s="30"/>
      <c r="BPI35" s="30"/>
      <c r="BPJ35" s="30"/>
      <c r="BPK35" s="30"/>
      <c r="BPL35" s="30"/>
      <c r="BPM35" s="30"/>
      <c r="BPN35" s="30"/>
      <c r="BPO35" s="30"/>
      <c r="BPP35" s="30"/>
      <c r="BPQ35" s="30"/>
      <c r="BPR35" s="30"/>
      <c r="BPS35" s="30"/>
      <c r="BPT35" s="30"/>
      <c r="BPU35" s="30"/>
      <c r="BPV35" s="30"/>
      <c r="BPW35" s="30"/>
      <c r="BPX35" s="30"/>
      <c r="BPY35" s="30"/>
      <c r="BPZ35" s="30"/>
      <c r="BQA35" s="30"/>
      <c r="BQB35" s="30"/>
      <c r="BQC35" s="30"/>
      <c r="BQD35" s="30"/>
      <c r="BQE35" s="30"/>
      <c r="BQF35" s="30"/>
      <c r="BQG35" s="30"/>
      <c r="BQH35" s="30"/>
      <c r="BQI35" s="30"/>
      <c r="BQJ35" s="30"/>
      <c r="BQK35" s="30"/>
      <c r="BQL35" s="30"/>
      <c r="BQM35" s="30"/>
      <c r="BQN35" s="30"/>
      <c r="BQO35" s="30"/>
      <c r="BQP35" s="30"/>
      <c r="BQQ35" s="30"/>
      <c r="BQR35" s="30"/>
      <c r="BQS35" s="30"/>
      <c r="BQT35" s="30"/>
      <c r="BQU35" s="30"/>
      <c r="BQV35" s="30"/>
      <c r="BQW35" s="30"/>
      <c r="BQX35" s="30"/>
      <c r="BQY35" s="30"/>
      <c r="BQZ35" s="30"/>
      <c r="BRA35" s="30"/>
      <c r="BRB35" s="30"/>
      <c r="BRC35" s="30"/>
      <c r="BRD35" s="30"/>
      <c r="BRE35" s="30"/>
      <c r="BRF35" s="30"/>
      <c r="BRG35" s="30"/>
      <c r="BRH35" s="30"/>
      <c r="BRI35" s="30"/>
      <c r="BRJ35" s="30"/>
      <c r="BRK35" s="30"/>
      <c r="BRL35" s="30"/>
      <c r="BRM35" s="30"/>
      <c r="BRN35" s="30"/>
      <c r="BRO35" s="30"/>
      <c r="BRP35" s="30"/>
      <c r="BRQ35" s="30"/>
      <c r="BRR35" s="30"/>
      <c r="BRS35" s="30"/>
      <c r="BRT35" s="30"/>
      <c r="BRU35" s="30"/>
      <c r="BRV35" s="30"/>
      <c r="BRW35" s="30"/>
      <c r="BRX35" s="30"/>
      <c r="BRY35" s="30"/>
      <c r="BRZ35" s="30"/>
      <c r="BSA35" s="30"/>
      <c r="BSB35" s="30"/>
      <c r="BSC35" s="30"/>
      <c r="BSD35" s="30"/>
      <c r="BSE35" s="30"/>
      <c r="BSF35" s="30"/>
      <c r="BSG35" s="30"/>
      <c r="BSH35" s="30"/>
      <c r="BSI35" s="30"/>
      <c r="BSJ35" s="30"/>
      <c r="BSK35" s="30"/>
      <c r="BSL35" s="30"/>
      <c r="BSM35" s="30"/>
      <c r="BSN35" s="30"/>
      <c r="BSO35" s="30"/>
      <c r="BSP35" s="30"/>
      <c r="BSQ35" s="30"/>
      <c r="BSR35" s="30"/>
      <c r="BSS35" s="30"/>
      <c r="BST35" s="30"/>
      <c r="BSU35" s="30"/>
      <c r="BSV35" s="30"/>
      <c r="BSW35" s="30"/>
      <c r="BSX35" s="30"/>
      <c r="BSY35" s="30"/>
      <c r="BSZ35" s="30"/>
      <c r="BTA35" s="30"/>
      <c r="BTB35" s="30"/>
      <c r="BTC35" s="30"/>
      <c r="BTD35" s="30"/>
      <c r="BTE35" s="30"/>
      <c r="BTF35" s="30"/>
      <c r="BTG35" s="30"/>
      <c r="BTH35" s="30"/>
      <c r="BTI35" s="30"/>
      <c r="BTJ35" s="30"/>
      <c r="BTK35" s="30"/>
      <c r="BTL35" s="30"/>
      <c r="BTM35" s="30"/>
      <c r="BTN35" s="30"/>
      <c r="BTO35" s="30"/>
      <c r="BTP35" s="30"/>
      <c r="BTQ35" s="30"/>
      <c r="BTR35" s="30"/>
      <c r="BTS35" s="30"/>
      <c r="BTT35" s="30"/>
      <c r="BTU35" s="30"/>
      <c r="BTV35" s="30"/>
      <c r="BTW35" s="30"/>
      <c r="BTX35" s="30"/>
      <c r="BTY35" s="30"/>
      <c r="BTZ35" s="30"/>
      <c r="BUA35" s="30"/>
      <c r="BUB35" s="30"/>
      <c r="BUC35" s="30"/>
      <c r="BUD35" s="30"/>
      <c r="BUE35" s="30"/>
      <c r="BUF35" s="30"/>
      <c r="BUG35" s="30"/>
      <c r="BUH35" s="30"/>
      <c r="BUI35" s="30"/>
      <c r="BUJ35" s="30"/>
      <c r="BUK35" s="30"/>
      <c r="BUL35" s="30"/>
      <c r="BUM35" s="30"/>
      <c r="BUN35" s="30"/>
      <c r="BUO35" s="30"/>
      <c r="BUP35" s="30"/>
      <c r="BUQ35" s="30"/>
      <c r="BUR35" s="30"/>
      <c r="BUS35" s="30"/>
      <c r="BUT35" s="30"/>
      <c r="BUU35" s="30"/>
      <c r="BUV35" s="30"/>
      <c r="BUW35" s="30"/>
      <c r="BUX35" s="30"/>
      <c r="BUY35" s="30"/>
      <c r="BUZ35" s="30"/>
      <c r="BVA35" s="30"/>
      <c r="BVB35" s="30"/>
      <c r="BVC35" s="30"/>
      <c r="BVD35" s="30"/>
      <c r="BVE35" s="30"/>
      <c r="BVF35" s="30"/>
      <c r="BVG35" s="30"/>
      <c r="BVH35" s="30"/>
      <c r="BVI35" s="30"/>
      <c r="BVJ35" s="30"/>
      <c r="BVK35" s="30"/>
      <c r="BVL35" s="30"/>
      <c r="BVM35" s="30"/>
      <c r="BVN35" s="30"/>
      <c r="BVO35" s="30"/>
      <c r="BVP35" s="30"/>
      <c r="BVQ35" s="30"/>
      <c r="BVR35" s="30"/>
      <c r="BVS35" s="30"/>
      <c r="BVT35" s="30"/>
      <c r="BVU35" s="30"/>
      <c r="BVV35" s="30"/>
      <c r="BVW35" s="30"/>
      <c r="BVX35" s="30"/>
      <c r="BVY35" s="30"/>
      <c r="BVZ35" s="30"/>
      <c r="BWA35" s="30"/>
      <c r="BWB35" s="30"/>
      <c r="BWC35" s="30"/>
      <c r="BWD35" s="30"/>
      <c r="BWE35" s="30"/>
      <c r="BWF35" s="30"/>
      <c r="BWG35" s="30"/>
      <c r="BWH35" s="30"/>
      <c r="BWI35" s="30"/>
      <c r="BWJ35" s="30"/>
      <c r="BWK35" s="30"/>
      <c r="BWL35" s="30"/>
      <c r="BWM35" s="30"/>
      <c r="BWN35" s="30"/>
      <c r="BWO35" s="30"/>
      <c r="BWP35" s="30"/>
      <c r="BWQ35" s="30"/>
      <c r="BWR35" s="30"/>
      <c r="BWS35" s="30"/>
      <c r="BWT35" s="30"/>
      <c r="BWU35" s="30"/>
      <c r="BWV35" s="30"/>
      <c r="BWW35" s="30"/>
      <c r="BWX35" s="30"/>
      <c r="BWY35" s="30"/>
      <c r="BWZ35" s="30"/>
      <c r="BXA35" s="30"/>
      <c r="BXB35" s="30"/>
      <c r="BXC35" s="30"/>
      <c r="BXD35" s="30"/>
      <c r="BXE35" s="30"/>
      <c r="BXF35" s="30"/>
      <c r="BXG35" s="30"/>
      <c r="BXH35" s="30"/>
      <c r="BXI35" s="30"/>
      <c r="BXJ35" s="30"/>
      <c r="BXK35" s="30"/>
      <c r="BXL35" s="30"/>
      <c r="BXM35" s="30"/>
      <c r="BXN35" s="30"/>
      <c r="BXO35" s="30"/>
      <c r="BXP35" s="30"/>
      <c r="BXQ35" s="30"/>
      <c r="BXR35" s="30"/>
      <c r="BXS35" s="30"/>
      <c r="BXT35" s="30"/>
      <c r="BXU35" s="30"/>
      <c r="BXV35" s="30"/>
      <c r="BXW35" s="30"/>
      <c r="BXX35" s="30"/>
      <c r="BXY35" s="30"/>
      <c r="BXZ35" s="30"/>
      <c r="BYA35" s="30"/>
      <c r="BYB35" s="30"/>
      <c r="BYC35" s="30"/>
      <c r="BYD35" s="30"/>
      <c r="BYE35" s="30"/>
      <c r="BYF35" s="30"/>
      <c r="BYG35" s="30"/>
      <c r="BYH35" s="30"/>
      <c r="BYI35" s="30"/>
      <c r="BYJ35" s="30"/>
      <c r="BYK35" s="30"/>
      <c r="BYL35" s="30"/>
      <c r="BYM35" s="30"/>
      <c r="BYN35" s="30"/>
      <c r="BYO35" s="30"/>
      <c r="BYP35" s="30"/>
      <c r="BYQ35" s="30"/>
      <c r="BYR35" s="30"/>
      <c r="BYS35" s="30"/>
      <c r="BYT35" s="30"/>
      <c r="BYU35" s="30"/>
      <c r="BYV35" s="30"/>
      <c r="BYW35" s="30"/>
      <c r="BYX35" s="30"/>
      <c r="BYY35" s="30"/>
      <c r="BYZ35" s="30"/>
      <c r="BZA35" s="30"/>
      <c r="BZB35" s="30"/>
      <c r="BZC35" s="30"/>
      <c r="BZD35" s="30"/>
      <c r="BZE35" s="30"/>
      <c r="BZF35" s="30"/>
      <c r="BZG35" s="30"/>
      <c r="BZH35" s="30"/>
      <c r="BZI35" s="30"/>
      <c r="BZJ35" s="30"/>
      <c r="BZK35" s="30"/>
      <c r="BZL35" s="30"/>
      <c r="BZM35" s="30"/>
      <c r="BZN35" s="30"/>
      <c r="BZO35" s="30"/>
      <c r="BZP35" s="30"/>
      <c r="BZQ35" s="30"/>
      <c r="BZR35" s="30"/>
      <c r="BZS35" s="30"/>
      <c r="BZT35" s="30"/>
      <c r="BZU35" s="30"/>
      <c r="BZV35" s="30"/>
      <c r="BZW35" s="30"/>
      <c r="BZX35" s="30"/>
      <c r="BZY35" s="30"/>
      <c r="BZZ35" s="30"/>
      <c r="CAA35" s="30"/>
      <c r="CAB35" s="30"/>
      <c r="CAC35" s="30"/>
      <c r="CAD35" s="30"/>
      <c r="CAE35" s="30"/>
      <c r="CAF35" s="30"/>
      <c r="CAG35" s="30"/>
      <c r="CAH35" s="30"/>
      <c r="CAI35" s="30"/>
      <c r="CAJ35" s="30"/>
      <c r="CAK35" s="30"/>
      <c r="CAL35" s="30"/>
      <c r="CAM35" s="30"/>
      <c r="CAN35" s="30"/>
      <c r="CAO35" s="30"/>
      <c r="CAP35" s="30"/>
      <c r="CAQ35" s="30"/>
      <c r="CAR35" s="30"/>
      <c r="CAS35" s="30"/>
      <c r="CAT35" s="30"/>
      <c r="CAU35" s="30"/>
      <c r="CAV35" s="30"/>
      <c r="CAW35" s="30"/>
      <c r="CAX35" s="30"/>
      <c r="CAY35" s="30"/>
      <c r="CAZ35" s="30"/>
      <c r="CBA35" s="30"/>
      <c r="CBB35" s="30"/>
      <c r="CBC35" s="30"/>
      <c r="CBD35" s="30"/>
      <c r="CBE35" s="30"/>
      <c r="CBF35" s="30"/>
      <c r="CBG35" s="30"/>
      <c r="CBH35" s="30"/>
      <c r="CBI35" s="30"/>
      <c r="CBJ35" s="30"/>
      <c r="CBK35" s="30"/>
      <c r="CBL35" s="30"/>
      <c r="CBM35" s="30"/>
      <c r="CBN35" s="30"/>
      <c r="CBO35" s="30"/>
      <c r="CBP35" s="30"/>
      <c r="CBQ35" s="30"/>
      <c r="CBR35" s="30"/>
      <c r="CBS35" s="30"/>
      <c r="CBT35" s="30"/>
      <c r="CBU35" s="30"/>
      <c r="CBV35" s="30"/>
      <c r="CBW35" s="30"/>
      <c r="CBX35" s="30"/>
      <c r="CBY35" s="30"/>
      <c r="CBZ35" s="30"/>
      <c r="CCA35" s="30"/>
      <c r="CCB35" s="30"/>
      <c r="CCC35" s="30"/>
      <c r="CCD35" s="30"/>
      <c r="CCE35" s="30"/>
      <c r="CCF35" s="30"/>
      <c r="CCG35" s="30"/>
      <c r="CCH35" s="30"/>
      <c r="CCI35" s="30"/>
      <c r="CCJ35" s="30"/>
      <c r="CCK35" s="30"/>
      <c r="CCL35" s="30"/>
      <c r="CCM35" s="30"/>
      <c r="CCN35" s="30"/>
      <c r="CCO35" s="30"/>
      <c r="CCP35" s="30"/>
      <c r="CCQ35" s="30"/>
      <c r="CCR35" s="30"/>
      <c r="CCS35" s="30"/>
      <c r="CCT35" s="30"/>
      <c r="CCU35" s="30"/>
      <c r="CCV35" s="30"/>
      <c r="CCW35" s="30"/>
      <c r="CCX35" s="30"/>
      <c r="CCY35" s="30"/>
      <c r="CCZ35" s="30"/>
      <c r="CDA35" s="30"/>
      <c r="CDB35" s="30"/>
      <c r="CDC35" s="30"/>
      <c r="CDD35" s="30"/>
      <c r="CDE35" s="30"/>
      <c r="CDF35" s="30"/>
      <c r="CDG35" s="30"/>
      <c r="CDH35" s="30"/>
      <c r="CDI35" s="30"/>
      <c r="CDJ35" s="30"/>
      <c r="CDK35" s="30"/>
      <c r="CDL35" s="30"/>
      <c r="CDM35" s="30"/>
      <c r="CDN35" s="30"/>
      <c r="CDO35" s="30"/>
      <c r="CDP35" s="30"/>
      <c r="CDQ35" s="30"/>
      <c r="CDR35" s="30"/>
      <c r="CDS35" s="30"/>
      <c r="CDT35" s="30"/>
      <c r="CDU35" s="30"/>
      <c r="CDV35" s="30"/>
      <c r="CDW35" s="30"/>
      <c r="CDX35" s="30"/>
      <c r="CDY35" s="30"/>
      <c r="CDZ35" s="30"/>
      <c r="CEA35" s="30"/>
      <c r="CEB35" s="30"/>
      <c r="CEC35" s="30"/>
      <c r="CED35" s="30"/>
      <c r="CEE35" s="30"/>
      <c r="CEF35" s="30"/>
      <c r="CEG35" s="30"/>
      <c r="CEH35" s="30"/>
      <c r="CEI35" s="30"/>
      <c r="CEJ35" s="30"/>
      <c r="CEK35" s="30"/>
      <c r="CEL35" s="30"/>
      <c r="CEM35" s="30"/>
      <c r="CEN35" s="30"/>
      <c r="CEO35" s="30"/>
      <c r="CEP35" s="30"/>
      <c r="CEQ35" s="30"/>
      <c r="CER35" s="30"/>
      <c r="CES35" s="30"/>
      <c r="CET35" s="30"/>
      <c r="CEU35" s="30"/>
      <c r="CEV35" s="30"/>
      <c r="CEW35" s="30"/>
      <c r="CEX35" s="30"/>
      <c r="CEY35" s="30"/>
      <c r="CEZ35" s="30"/>
      <c r="CFA35" s="30"/>
      <c r="CFB35" s="30"/>
      <c r="CFC35" s="30"/>
      <c r="CFD35" s="30"/>
      <c r="CFE35" s="30"/>
      <c r="CFF35" s="30"/>
      <c r="CFG35" s="30"/>
      <c r="CFH35" s="30"/>
      <c r="CFI35" s="30"/>
      <c r="CFJ35" s="30"/>
      <c r="CFK35" s="30"/>
      <c r="CFL35" s="30"/>
      <c r="CFM35" s="30"/>
      <c r="CFN35" s="30"/>
      <c r="CFO35" s="30"/>
      <c r="CFP35" s="30"/>
      <c r="CFQ35" s="30"/>
      <c r="CFR35" s="30"/>
      <c r="CFS35" s="30"/>
      <c r="CFT35" s="30"/>
      <c r="CFU35" s="30"/>
      <c r="CFV35" s="30"/>
      <c r="CFW35" s="30"/>
      <c r="CFX35" s="30"/>
      <c r="CFY35" s="30"/>
      <c r="CFZ35" s="30"/>
      <c r="CGA35" s="30"/>
      <c r="CGB35" s="30"/>
      <c r="CGC35" s="30"/>
      <c r="CGD35" s="30"/>
      <c r="CGE35" s="30"/>
      <c r="CGF35" s="30"/>
      <c r="CGG35" s="30"/>
      <c r="CGH35" s="30"/>
      <c r="CGI35" s="30"/>
      <c r="CGJ35" s="30"/>
      <c r="CGK35" s="30"/>
      <c r="CGL35" s="30"/>
      <c r="CGM35" s="30"/>
      <c r="CGN35" s="30"/>
      <c r="CGO35" s="30"/>
      <c r="CGP35" s="30"/>
      <c r="CGQ35" s="30"/>
      <c r="CGR35" s="30"/>
      <c r="CGS35" s="30"/>
      <c r="CGT35" s="30"/>
      <c r="CGU35" s="30"/>
      <c r="CGV35" s="30"/>
      <c r="CGW35" s="30"/>
      <c r="CGX35" s="30"/>
      <c r="CGY35" s="30"/>
      <c r="CGZ35" s="30"/>
      <c r="CHA35" s="30"/>
      <c r="CHB35" s="30"/>
      <c r="CHC35" s="30"/>
      <c r="CHD35" s="30"/>
      <c r="CHE35" s="30"/>
      <c r="CHF35" s="30"/>
      <c r="CHG35" s="30"/>
      <c r="CHH35" s="30"/>
      <c r="CHI35" s="30"/>
      <c r="CHJ35" s="30"/>
      <c r="CHK35" s="30"/>
      <c r="CHL35" s="30"/>
      <c r="CHM35" s="30"/>
      <c r="CHN35" s="30"/>
      <c r="CHO35" s="30"/>
      <c r="CHP35" s="30"/>
      <c r="CHQ35" s="30"/>
      <c r="CHR35" s="30"/>
      <c r="CHS35" s="30"/>
      <c r="CHT35" s="30"/>
      <c r="CHU35" s="30"/>
      <c r="CHV35" s="30"/>
      <c r="CHW35" s="30"/>
      <c r="CHX35" s="30"/>
      <c r="CHY35" s="30"/>
      <c r="CHZ35" s="30"/>
      <c r="CIA35" s="30"/>
      <c r="CIB35" s="30"/>
      <c r="CIC35" s="30"/>
      <c r="CID35" s="30"/>
      <c r="CIE35" s="30"/>
      <c r="CIF35" s="30"/>
      <c r="CIG35" s="30"/>
      <c r="CIH35" s="30"/>
      <c r="CII35" s="30"/>
      <c r="CIJ35" s="30"/>
      <c r="CIK35" s="30"/>
      <c r="CIL35" s="30"/>
      <c r="CIM35" s="30"/>
      <c r="CIN35" s="30"/>
      <c r="CIO35" s="30"/>
      <c r="CIP35" s="30"/>
      <c r="CIQ35" s="30"/>
      <c r="CIR35" s="30"/>
      <c r="CIS35" s="30"/>
      <c r="CIT35" s="30"/>
      <c r="CIU35" s="30"/>
      <c r="CIV35" s="30"/>
      <c r="CIW35" s="30"/>
      <c r="CIX35" s="30"/>
      <c r="CIY35" s="30"/>
      <c r="CIZ35" s="30"/>
      <c r="CJA35" s="30"/>
      <c r="CJB35" s="30"/>
      <c r="CJC35" s="30"/>
      <c r="CJD35" s="30"/>
      <c r="CJE35" s="30"/>
      <c r="CJF35" s="30"/>
      <c r="CJG35" s="30"/>
      <c r="CJH35" s="30"/>
      <c r="CJI35" s="30"/>
      <c r="CJJ35" s="30"/>
      <c r="CJK35" s="30"/>
      <c r="CJL35" s="30"/>
      <c r="CJM35" s="30"/>
      <c r="CJN35" s="30"/>
      <c r="CJO35" s="30"/>
      <c r="CJP35" s="30"/>
      <c r="CJQ35" s="30"/>
      <c r="CJR35" s="30"/>
      <c r="CJS35" s="30"/>
      <c r="CJT35" s="30"/>
      <c r="CJU35" s="30"/>
      <c r="CJV35" s="30"/>
      <c r="CJW35" s="30"/>
      <c r="CJX35" s="30"/>
      <c r="CJY35" s="30"/>
      <c r="CJZ35" s="30"/>
      <c r="CKA35" s="30"/>
      <c r="CKB35" s="30"/>
      <c r="CKC35" s="30"/>
      <c r="CKD35" s="30"/>
      <c r="CKE35" s="30"/>
      <c r="CKF35" s="30"/>
      <c r="CKG35" s="30"/>
      <c r="CKH35" s="30"/>
      <c r="CKI35" s="30"/>
      <c r="CKJ35" s="30"/>
      <c r="CKK35" s="30"/>
      <c r="CKL35" s="30"/>
      <c r="CKM35" s="30"/>
      <c r="CKN35" s="30"/>
      <c r="CKO35" s="30"/>
      <c r="CKP35" s="30"/>
      <c r="CKQ35" s="30"/>
      <c r="CKR35" s="30"/>
      <c r="CKS35" s="30"/>
      <c r="CKT35" s="30"/>
      <c r="CKU35" s="30"/>
      <c r="CKV35" s="30"/>
      <c r="CKW35" s="30"/>
      <c r="CKX35" s="30"/>
      <c r="CKY35" s="30"/>
      <c r="CKZ35" s="30"/>
      <c r="CLA35" s="30"/>
      <c r="CLB35" s="30"/>
      <c r="CLC35" s="30"/>
      <c r="CLD35" s="30"/>
      <c r="CLE35" s="30"/>
      <c r="CLF35" s="30"/>
      <c r="CLG35" s="30"/>
      <c r="CLH35" s="30"/>
      <c r="CLI35" s="30"/>
      <c r="CLJ35" s="30"/>
      <c r="CLK35" s="30"/>
      <c r="CLL35" s="30"/>
      <c r="CLM35" s="30"/>
      <c r="CLN35" s="30"/>
      <c r="CLO35" s="30"/>
      <c r="CLP35" s="30"/>
      <c r="CLQ35" s="30"/>
      <c r="CLR35" s="30"/>
      <c r="CLS35" s="30"/>
      <c r="CLT35" s="30"/>
      <c r="CLU35" s="30"/>
      <c r="CLV35" s="30"/>
      <c r="CLW35" s="30"/>
      <c r="CLX35" s="30"/>
      <c r="CLY35" s="30"/>
      <c r="CLZ35" s="30"/>
      <c r="CMA35" s="30"/>
      <c r="CMB35" s="30"/>
      <c r="CMC35" s="30"/>
      <c r="CMD35" s="30"/>
      <c r="CME35" s="30"/>
      <c r="CMF35" s="30"/>
      <c r="CMG35" s="30"/>
      <c r="CMH35" s="30"/>
      <c r="CMI35" s="30"/>
      <c r="CMJ35" s="30"/>
      <c r="CMK35" s="30"/>
      <c r="CML35" s="30"/>
      <c r="CMM35" s="30"/>
      <c r="CMN35" s="30"/>
      <c r="CMO35" s="30"/>
      <c r="CMP35" s="30"/>
      <c r="CMQ35" s="30"/>
      <c r="CMR35" s="30"/>
      <c r="CMS35" s="30"/>
      <c r="CMT35" s="30"/>
      <c r="CMU35" s="30"/>
      <c r="CMV35" s="30"/>
      <c r="CMW35" s="30"/>
      <c r="CMX35" s="30"/>
      <c r="CMY35" s="30"/>
      <c r="CMZ35" s="30"/>
      <c r="CNA35" s="30"/>
      <c r="CNB35" s="30"/>
      <c r="CNC35" s="30"/>
      <c r="CND35" s="30"/>
      <c r="CNE35" s="30"/>
      <c r="CNF35" s="30"/>
      <c r="CNG35" s="30"/>
      <c r="CNH35" s="30"/>
      <c r="CNI35" s="30"/>
      <c r="CNJ35" s="30"/>
      <c r="CNK35" s="30"/>
      <c r="CNL35" s="30"/>
      <c r="CNM35" s="30"/>
      <c r="CNN35" s="30"/>
      <c r="CNO35" s="30"/>
      <c r="CNP35" s="30"/>
      <c r="CNQ35" s="30"/>
      <c r="CNR35" s="30"/>
      <c r="CNS35" s="30"/>
      <c r="CNT35" s="30"/>
      <c r="CNU35" s="30"/>
      <c r="CNV35" s="30"/>
      <c r="CNW35" s="30"/>
      <c r="CNX35" s="30"/>
      <c r="CNY35" s="30"/>
      <c r="CNZ35" s="30"/>
      <c r="COA35" s="30"/>
      <c r="COB35" s="30"/>
      <c r="COC35" s="30"/>
      <c r="COD35" s="30"/>
      <c r="COE35" s="30"/>
      <c r="COF35" s="30"/>
      <c r="COG35" s="30"/>
      <c r="COH35" s="30"/>
      <c r="COI35" s="30"/>
      <c r="COJ35" s="30"/>
      <c r="COK35" s="30"/>
      <c r="COL35" s="30"/>
      <c r="COM35" s="30"/>
      <c r="CON35" s="30"/>
      <c r="COO35" s="30"/>
      <c r="COP35" s="30"/>
      <c r="COQ35" s="30"/>
      <c r="COR35" s="30"/>
      <c r="COS35" s="30"/>
      <c r="COT35" s="30"/>
      <c r="COU35" s="30"/>
      <c r="COV35" s="30"/>
      <c r="COW35" s="30"/>
      <c r="COX35" s="30"/>
      <c r="COY35" s="30"/>
      <c r="COZ35" s="30"/>
      <c r="CPA35" s="30"/>
      <c r="CPB35" s="30"/>
      <c r="CPC35" s="30"/>
      <c r="CPD35" s="30"/>
      <c r="CPE35" s="30"/>
      <c r="CPF35" s="30"/>
      <c r="CPG35" s="30"/>
      <c r="CPH35" s="30"/>
      <c r="CPI35" s="30"/>
      <c r="CPJ35" s="30"/>
      <c r="CPK35" s="30"/>
      <c r="CPL35" s="30"/>
      <c r="CPM35" s="30"/>
      <c r="CPN35" s="30"/>
      <c r="CPO35" s="30"/>
      <c r="CPP35" s="30"/>
      <c r="CPQ35" s="30"/>
      <c r="CPR35" s="30"/>
      <c r="CPS35" s="30"/>
      <c r="CPT35" s="30"/>
      <c r="CPU35" s="30"/>
      <c r="CPV35" s="30"/>
      <c r="CPW35" s="30"/>
      <c r="CPX35" s="30"/>
      <c r="CPY35" s="30"/>
      <c r="CPZ35" s="30"/>
      <c r="CQA35" s="30"/>
      <c r="CQB35" s="30"/>
      <c r="CQC35" s="30"/>
      <c r="CQD35" s="30"/>
      <c r="CQE35" s="30"/>
      <c r="CQF35" s="30"/>
      <c r="CQG35" s="30"/>
      <c r="CQH35" s="30"/>
      <c r="CQI35" s="30"/>
      <c r="CQJ35" s="30"/>
      <c r="CQK35" s="30"/>
      <c r="CQL35" s="30"/>
      <c r="CQM35" s="30"/>
      <c r="CQN35" s="30"/>
      <c r="CQO35" s="30"/>
      <c r="CQP35" s="30"/>
      <c r="CQQ35" s="30"/>
      <c r="CQR35" s="30"/>
      <c r="CQS35" s="30"/>
      <c r="CQT35" s="30"/>
      <c r="CQU35" s="30"/>
      <c r="CQV35" s="30"/>
      <c r="CQW35" s="30"/>
      <c r="CQX35" s="30"/>
      <c r="CQY35" s="30"/>
      <c r="CQZ35" s="30"/>
      <c r="CRA35" s="30"/>
      <c r="CRB35" s="30"/>
      <c r="CRC35" s="30"/>
      <c r="CRD35" s="30"/>
      <c r="CRE35" s="30"/>
      <c r="CRF35" s="30"/>
      <c r="CRG35" s="30"/>
      <c r="CRH35" s="30"/>
      <c r="CRI35" s="30"/>
      <c r="CRJ35" s="30"/>
      <c r="CRK35" s="30"/>
      <c r="CRL35" s="30"/>
      <c r="CRM35" s="30"/>
      <c r="CRN35" s="30"/>
      <c r="CRO35" s="30"/>
      <c r="CRP35" s="30"/>
      <c r="CRQ35" s="30"/>
      <c r="CRR35" s="30"/>
      <c r="CRS35" s="30"/>
      <c r="CRT35" s="30"/>
      <c r="CRU35" s="30"/>
      <c r="CRV35" s="30"/>
      <c r="CRW35" s="30"/>
      <c r="CRX35" s="30"/>
      <c r="CRY35" s="30"/>
      <c r="CRZ35" s="30"/>
      <c r="CSA35" s="30"/>
      <c r="CSB35" s="30"/>
      <c r="CSC35" s="30"/>
      <c r="CSD35" s="30"/>
      <c r="CSE35" s="30"/>
      <c r="CSF35" s="30"/>
      <c r="CSG35" s="30"/>
      <c r="CSH35" s="30"/>
      <c r="CSI35" s="30"/>
      <c r="CSJ35" s="30"/>
      <c r="CSK35" s="30"/>
      <c r="CSL35" s="30"/>
      <c r="CSM35" s="30"/>
      <c r="CSN35" s="30"/>
      <c r="CSO35" s="30"/>
      <c r="CSP35" s="30"/>
      <c r="CSQ35" s="30"/>
      <c r="CSR35" s="30"/>
      <c r="CSS35" s="30"/>
      <c r="CST35" s="30"/>
      <c r="CSU35" s="30"/>
      <c r="CSV35" s="30"/>
      <c r="CSW35" s="30"/>
      <c r="CSX35" s="30"/>
      <c r="CSY35" s="30"/>
      <c r="CSZ35" s="30"/>
      <c r="CTA35" s="30"/>
      <c r="CTB35" s="30"/>
      <c r="CTC35" s="30"/>
      <c r="CTD35" s="30"/>
      <c r="CTE35" s="30"/>
      <c r="CTF35" s="30"/>
      <c r="CTG35" s="30"/>
      <c r="CTH35" s="30"/>
      <c r="CTI35" s="30"/>
      <c r="CTJ35" s="30"/>
      <c r="CTK35" s="30"/>
      <c r="CTL35" s="30"/>
      <c r="CTM35" s="30"/>
      <c r="CTN35" s="30"/>
      <c r="CTO35" s="30"/>
      <c r="CTP35" s="30"/>
      <c r="CTQ35" s="30"/>
      <c r="CTR35" s="30"/>
      <c r="CTS35" s="30"/>
      <c r="CTT35" s="30"/>
      <c r="CTU35" s="30"/>
      <c r="CTV35" s="30"/>
      <c r="CTW35" s="30"/>
      <c r="CTX35" s="30"/>
      <c r="CTY35" s="30"/>
      <c r="CTZ35" s="30"/>
      <c r="CUA35" s="30"/>
      <c r="CUB35" s="30"/>
      <c r="CUC35" s="30"/>
      <c r="CUD35" s="30"/>
      <c r="CUE35" s="30"/>
      <c r="CUF35" s="30"/>
      <c r="CUG35" s="30"/>
      <c r="CUH35" s="30"/>
      <c r="CUI35" s="30"/>
      <c r="CUJ35" s="30"/>
      <c r="CUK35" s="30"/>
      <c r="CUL35" s="30"/>
      <c r="CUM35" s="30"/>
      <c r="CUN35" s="30"/>
      <c r="CUO35" s="30"/>
      <c r="CUP35" s="30"/>
      <c r="CUQ35" s="30"/>
      <c r="CUR35" s="30"/>
      <c r="CUS35" s="30"/>
      <c r="CUT35" s="30"/>
      <c r="CUU35" s="30"/>
      <c r="CUV35" s="30"/>
      <c r="CUW35" s="30"/>
      <c r="CUX35" s="30"/>
      <c r="CUY35" s="30"/>
      <c r="CUZ35" s="30"/>
      <c r="CVA35" s="30"/>
      <c r="CVB35" s="30"/>
      <c r="CVC35" s="30"/>
      <c r="CVD35" s="30"/>
      <c r="CVE35" s="30"/>
      <c r="CVF35" s="30"/>
      <c r="CVG35" s="30"/>
      <c r="CVH35" s="30"/>
      <c r="CVI35" s="30"/>
      <c r="CVJ35" s="30"/>
      <c r="CVK35" s="30"/>
      <c r="CVL35" s="30"/>
      <c r="CVM35" s="30"/>
      <c r="CVN35" s="30"/>
      <c r="CVO35" s="30"/>
      <c r="CVP35" s="30"/>
      <c r="CVQ35" s="30"/>
      <c r="CVR35" s="30"/>
      <c r="CVS35" s="30"/>
      <c r="CVT35" s="30"/>
      <c r="CVU35" s="30"/>
      <c r="CVV35" s="30"/>
      <c r="CVW35" s="30"/>
      <c r="CVX35" s="30"/>
      <c r="CVY35" s="30"/>
      <c r="CVZ35" s="30"/>
      <c r="CWA35" s="30"/>
      <c r="CWB35" s="30"/>
      <c r="CWC35" s="30"/>
      <c r="CWD35" s="30"/>
      <c r="CWE35" s="30"/>
      <c r="CWF35" s="30"/>
      <c r="CWG35" s="30"/>
      <c r="CWH35" s="30"/>
      <c r="CWI35" s="30"/>
      <c r="CWJ35" s="30"/>
      <c r="CWK35" s="30"/>
      <c r="CWL35" s="30"/>
      <c r="CWM35" s="30"/>
      <c r="CWN35" s="30"/>
      <c r="CWO35" s="30"/>
      <c r="CWP35" s="30"/>
      <c r="CWQ35" s="30"/>
      <c r="CWR35" s="30"/>
      <c r="CWS35" s="30"/>
      <c r="CWT35" s="30"/>
      <c r="CWU35" s="30"/>
      <c r="CWV35" s="30"/>
      <c r="CWW35" s="30"/>
      <c r="CWX35" s="30"/>
      <c r="CWY35" s="30"/>
      <c r="CWZ35" s="30"/>
      <c r="CXA35" s="30"/>
      <c r="CXB35" s="30"/>
      <c r="CXC35" s="30"/>
      <c r="CXD35" s="30"/>
      <c r="CXE35" s="30"/>
      <c r="CXF35" s="30"/>
      <c r="CXG35" s="30"/>
      <c r="CXH35" s="30"/>
      <c r="CXI35" s="30"/>
      <c r="CXJ35" s="30"/>
      <c r="CXK35" s="30"/>
      <c r="CXL35" s="30"/>
      <c r="CXM35" s="30"/>
      <c r="CXN35" s="30"/>
      <c r="CXO35" s="30"/>
      <c r="CXP35" s="30"/>
      <c r="CXQ35" s="30"/>
      <c r="CXR35" s="30"/>
      <c r="CXS35" s="30"/>
      <c r="CXT35" s="30"/>
      <c r="CXU35" s="30"/>
      <c r="CXV35" s="30"/>
      <c r="CXW35" s="30"/>
      <c r="CXX35" s="30"/>
      <c r="CXY35" s="30"/>
      <c r="CXZ35" s="30"/>
      <c r="CYA35" s="30"/>
      <c r="CYB35" s="30"/>
      <c r="CYC35" s="30"/>
      <c r="CYD35" s="30"/>
      <c r="CYE35" s="30"/>
      <c r="CYF35" s="30"/>
      <c r="CYG35" s="30"/>
      <c r="CYH35" s="30"/>
      <c r="CYI35" s="30"/>
      <c r="CYJ35" s="30"/>
      <c r="CYK35" s="30"/>
      <c r="CYL35" s="30"/>
      <c r="CYM35" s="30"/>
      <c r="CYN35" s="30"/>
      <c r="CYO35" s="30"/>
      <c r="CYP35" s="30"/>
      <c r="CYQ35" s="30"/>
      <c r="CYR35" s="30"/>
      <c r="CYS35" s="30"/>
      <c r="CYT35" s="30"/>
      <c r="CYU35" s="30"/>
      <c r="CYV35" s="30"/>
      <c r="CYW35" s="30"/>
      <c r="CYX35" s="30"/>
      <c r="CYY35" s="30"/>
      <c r="CYZ35" s="30"/>
      <c r="CZA35" s="30"/>
      <c r="CZB35" s="30"/>
      <c r="CZC35" s="30"/>
      <c r="CZD35" s="30"/>
      <c r="CZE35" s="30"/>
      <c r="CZF35" s="30"/>
      <c r="CZG35" s="30"/>
      <c r="CZH35" s="30"/>
      <c r="CZI35" s="30"/>
      <c r="CZJ35" s="30"/>
      <c r="CZK35" s="30"/>
      <c r="CZL35" s="30"/>
      <c r="CZM35" s="30"/>
      <c r="CZN35" s="30"/>
      <c r="CZO35" s="30"/>
      <c r="CZP35" s="30"/>
      <c r="CZQ35" s="30"/>
      <c r="CZR35" s="30"/>
      <c r="CZS35" s="30"/>
      <c r="CZT35" s="30"/>
      <c r="CZU35" s="30"/>
      <c r="CZV35" s="30"/>
      <c r="CZW35" s="30"/>
      <c r="CZX35" s="30"/>
      <c r="CZY35" s="30"/>
      <c r="CZZ35" s="30"/>
      <c r="DAA35" s="30"/>
      <c r="DAB35" s="30"/>
      <c r="DAC35" s="30"/>
      <c r="DAD35" s="30"/>
      <c r="DAE35" s="30"/>
      <c r="DAF35" s="30"/>
      <c r="DAG35" s="30"/>
      <c r="DAH35" s="30"/>
      <c r="DAI35" s="30"/>
      <c r="DAJ35" s="30"/>
      <c r="DAK35" s="30"/>
      <c r="DAL35" s="30"/>
      <c r="DAM35" s="30"/>
      <c r="DAN35" s="30"/>
      <c r="DAO35" s="30"/>
      <c r="DAP35" s="30"/>
      <c r="DAQ35" s="30"/>
      <c r="DAR35" s="30"/>
      <c r="DAS35" s="30"/>
      <c r="DAT35" s="30"/>
      <c r="DAU35" s="30"/>
      <c r="DAV35" s="30"/>
      <c r="DAW35" s="30"/>
      <c r="DAX35" s="30"/>
      <c r="DAY35" s="30"/>
      <c r="DAZ35" s="30"/>
      <c r="DBA35" s="30"/>
      <c r="DBB35" s="30"/>
      <c r="DBC35" s="30"/>
      <c r="DBD35" s="30"/>
      <c r="DBE35" s="30"/>
      <c r="DBF35" s="30"/>
      <c r="DBG35" s="30"/>
      <c r="DBH35" s="30"/>
      <c r="DBI35" s="30"/>
      <c r="DBJ35" s="30"/>
      <c r="DBK35" s="30"/>
      <c r="DBL35" s="30"/>
      <c r="DBM35" s="30"/>
      <c r="DBN35" s="30"/>
      <c r="DBO35" s="30"/>
      <c r="DBP35" s="30"/>
      <c r="DBQ35" s="30"/>
      <c r="DBR35" s="30"/>
      <c r="DBS35" s="30"/>
      <c r="DBT35" s="30"/>
      <c r="DBU35" s="30"/>
      <c r="DBV35" s="30"/>
      <c r="DBW35" s="30"/>
      <c r="DBX35" s="30"/>
      <c r="DBY35" s="30"/>
      <c r="DBZ35" s="30"/>
      <c r="DCA35" s="30"/>
      <c r="DCB35" s="30"/>
      <c r="DCC35" s="30"/>
      <c r="DCD35" s="30"/>
      <c r="DCE35" s="30"/>
      <c r="DCF35" s="30"/>
      <c r="DCG35" s="30"/>
      <c r="DCH35" s="30"/>
      <c r="DCI35" s="30"/>
      <c r="DCJ35" s="30"/>
      <c r="DCK35" s="30"/>
      <c r="DCL35" s="30"/>
      <c r="DCM35" s="30"/>
      <c r="DCN35" s="30"/>
      <c r="DCO35" s="30"/>
      <c r="DCP35" s="30"/>
      <c r="DCQ35" s="30"/>
      <c r="DCR35" s="30"/>
      <c r="DCS35" s="30"/>
      <c r="DCT35" s="30"/>
      <c r="DCU35" s="30"/>
      <c r="DCV35" s="30"/>
      <c r="DCW35" s="30"/>
      <c r="DCX35" s="30"/>
      <c r="DCY35" s="30"/>
      <c r="DCZ35" s="30"/>
      <c r="DDA35" s="30"/>
      <c r="DDB35" s="30"/>
      <c r="DDC35" s="30"/>
      <c r="DDD35" s="30"/>
      <c r="DDE35" s="30"/>
      <c r="DDF35" s="30"/>
      <c r="DDG35" s="30"/>
      <c r="DDH35" s="30"/>
      <c r="DDI35" s="30"/>
      <c r="DDJ35" s="30"/>
      <c r="DDK35" s="30"/>
      <c r="DDL35" s="30"/>
      <c r="DDM35" s="30"/>
      <c r="DDN35" s="30"/>
      <c r="DDO35" s="30"/>
      <c r="DDP35" s="30"/>
      <c r="DDQ35" s="30"/>
      <c r="DDR35" s="30"/>
      <c r="DDS35" s="30"/>
      <c r="DDT35" s="30"/>
      <c r="DDU35" s="30"/>
      <c r="DDV35" s="30"/>
      <c r="DDW35" s="30"/>
      <c r="DDX35" s="30"/>
      <c r="DDY35" s="30"/>
      <c r="DDZ35" s="30"/>
      <c r="DEA35" s="30"/>
      <c r="DEB35" s="30"/>
      <c r="DEC35" s="30"/>
      <c r="DED35" s="30"/>
      <c r="DEE35" s="30"/>
      <c r="DEF35" s="30"/>
      <c r="DEG35" s="30"/>
      <c r="DEH35" s="30"/>
      <c r="DEI35" s="30"/>
      <c r="DEJ35" s="30"/>
      <c r="DEK35" s="30"/>
      <c r="DEL35" s="30"/>
      <c r="DEM35" s="30"/>
      <c r="DEN35" s="30"/>
      <c r="DEO35" s="30"/>
      <c r="DEP35" s="30"/>
      <c r="DEQ35" s="30"/>
      <c r="DER35" s="30"/>
      <c r="DES35" s="30"/>
      <c r="DET35" s="30"/>
      <c r="DEU35" s="30"/>
      <c r="DEV35" s="30"/>
      <c r="DEW35" s="30"/>
      <c r="DEX35" s="30"/>
      <c r="DEY35" s="30"/>
      <c r="DEZ35" s="30"/>
      <c r="DFA35" s="30"/>
      <c r="DFB35" s="30"/>
      <c r="DFC35" s="30"/>
      <c r="DFD35" s="30"/>
      <c r="DFE35" s="30"/>
      <c r="DFF35" s="30"/>
      <c r="DFG35" s="30"/>
      <c r="DFH35" s="30"/>
      <c r="DFI35" s="30"/>
      <c r="DFJ35" s="30"/>
      <c r="DFK35" s="30"/>
      <c r="DFL35" s="30"/>
      <c r="DFM35" s="30"/>
      <c r="DFN35" s="30"/>
      <c r="DFO35" s="30"/>
      <c r="DFP35" s="30"/>
      <c r="DFQ35" s="30"/>
      <c r="DFR35" s="30"/>
      <c r="DFS35" s="30"/>
      <c r="DFT35" s="30"/>
      <c r="DFU35" s="30"/>
      <c r="DFV35" s="30"/>
      <c r="DFW35" s="30"/>
      <c r="DFX35" s="30"/>
      <c r="DFY35" s="30"/>
      <c r="DFZ35" s="30"/>
      <c r="DGA35" s="30"/>
      <c r="DGB35" s="30"/>
      <c r="DGC35" s="30"/>
      <c r="DGD35" s="30"/>
      <c r="DGE35" s="30"/>
      <c r="DGF35" s="30"/>
      <c r="DGG35" s="30"/>
      <c r="DGH35" s="30"/>
      <c r="DGI35" s="30"/>
      <c r="DGJ35" s="30"/>
      <c r="DGK35" s="30"/>
      <c r="DGL35" s="30"/>
      <c r="DGM35" s="30"/>
      <c r="DGN35" s="30"/>
      <c r="DGO35" s="30"/>
      <c r="DGP35" s="30"/>
      <c r="DGQ35" s="30"/>
      <c r="DGR35" s="30"/>
      <c r="DGS35" s="30"/>
      <c r="DGT35" s="30"/>
      <c r="DGU35" s="30"/>
      <c r="DGV35" s="30"/>
      <c r="DGW35" s="30"/>
      <c r="DGX35" s="30"/>
      <c r="DGY35" s="30"/>
      <c r="DGZ35" s="30"/>
      <c r="DHA35" s="30"/>
      <c r="DHB35" s="30"/>
      <c r="DHC35" s="30"/>
      <c r="DHD35" s="30"/>
      <c r="DHE35" s="30"/>
      <c r="DHF35" s="30"/>
      <c r="DHG35" s="30"/>
      <c r="DHH35" s="30"/>
      <c r="DHI35" s="30"/>
      <c r="DHJ35" s="30"/>
      <c r="DHK35" s="30"/>
      <c r="DHL35" s="30"/>
      <c r="DHM35" s="30"/>
      <c r="DHN35" s="30"/>
      <c r="DHO35" s="30"/>
      <c r="DHP35" s="30"/>
      <c r="DHQ35" s="30"/>
      <c r="DHR35" s="30"/>
      <c r="DHS35" s="30"/>
      <c r="DHT35" s="30"/>
      <c r="DHU35" s="30"/>
      <c r="DHV35" s="30"/>
      <c r="DHW35" s="30"/>
      <c r="DHX35" s="30"/>
      <c r="DHY35" s="30"/>
      <c r="DHZ35" s="30"/>
      <c r="DIA35" s="30"/>
      <c r="DIB35" s="30"/>
      <c r="DIC35" s="30"/>
      <c r="DID35" s="30"/>
      <c r="DIE35" s="30"/>
      <c r="DIF35" s="30"/>
      <c r="DIG35" s="30"/>
      <c r="DIH35" s="30"/>
      <c r="DII35" s="30"/>
      <c r="DIJ35" s="30"/>
      <c r="DIK35" s="30"/>
      <c r="DIL35" s="30"/>
      <c r="DIM35" s="30"/>
      <c r="DIN35" s="30"/>
      <c r="DIO35" s="30"/>
      <c r="DIP35" s="30"/>
      <c r="DIQ35" s="30"/>
      <c r="DIR35" s="30"/>
      <c r="DIS35" s="30"/>
      <c r="DIT35" s="30"/>
      <c r="DIU35" s="30"/>
      <c r="DIV35" s="30"/>
      <c r="DIW35" s="30"/>
      <c r="DIX35" s="30"/>
      <c r="DIY35" s="30"/>
      <c r="DIZ35" s="30"/>
      <c r="DJA35" s="30"/>
      <c r="DJB35" s="30"/>
      <c r="DJC35" s="30"/>
      <c r="DJD35" s="30"/>
      <c r="DJE35" s="30"/>
      <c r="DJF35" s="30"/>
      <c r="DJG35" s="30"/>
      <c r="DJH35" s="30"/>
      <c r="DJI35" s="30"/>
      <c r="DJJ35" s="30"/>
      <c r="DJK35" s="30"/>
      <c r="DJL35" s="30"/>
      <c r="DJM35" s="30"/>
      <c r="DJN35" s="30"/>
      <c r="DJO35" s="30"/>
      <c r="DJP35" s="30"/>
      <c r="DJQ35" s="30"/>
      <c r="DJR35" s="30"/>
      <c r="DJS35" s="30"/>
      <c r="DJT35" s="30"/>
      <c r="DJU35" s="30"/>
      <c r="DJV35" s="30"/>
      <c r="DJW35" s="30"/>
      <c r="DJX35" s="30"/>
      <c r="DJY35" s="30"/>
      <c r="DJZ35" s="30"/>
      <c r="DKA35" s="30"/>
      <c r="DKB35" s="30"/>
      <c r="DKC35" s="30"/>
      <c r="DKD35" s="30"/>
      <c r="DKE35" s="30"/>
      <c r="DKF35" s="30"/>
      <c r="DKG35" s="30"/>
      <c r="DKH35" s="30"/>
      <c r="DKI35" s="30"/>
      <c r="DKJ35" s="30"/>
      <c r="DKK35" s="30"/>
      <c r="DKL35" s="30"/>
      <c r="DKM35" s="30"/>
      <c r="DKN35" s="30"/>
      <c r="DKO35" s="30"/>
      <c r="DKP35" s="30"/>
      <c r="DKQ35" s="30"/>
      <c r="DKR35" s="30"/>
      <c r="DKS35" s="30"/>
      <c r="DKT35" s="30"/>
      <c r="DKU35" s="30"/>
      <c r="DKV35" s="30"/>
      <c r="DKW35" s="30"/>
      <c r="DKX35" s="30"/>
      <c r="DKY35" s="30"/>
      <c r="DKZ35" s="30"/>
      <c r="DLA35" s="30"/>
      <c r="DLB35" s="30"/>
      <c r="DLC35" s="30"/>
      <c r="DLD35" s="30"/>
      <c r="DLE35" s="30"/>
      <c r="DLF35" s="30"/>
      <c r="DLG35" s="30"/>
      <c r="DLH35" s="30"/>
      <c r="DLI35" s="30"/>
      <c r="DLJ35" s="30"/>
      <c r="DLK35" s="30"/>
      <c r="DLL35" s="30"/>
      <c r="DLM35" s="30"/>
      <c r="DLN35" s="30"/>
      <c r="DLO35" s="30"/>
      <c r="DLP35" s="30"/>
      <c r="DLQ35" s="30"/>
      <c r="DLR35" s="30"/>
      <c r="DLS35" s="30"/>
      <c r="DLT35" s="30"/>
      <c r="DLU35" s="30"/>
      <c r="DLV35" s="30"/>
      <c r="DLW35" s="30"/>
      <c r="DLX35" s="30"/>
      <c r="DLY35" s="30"/>
      <c r="DLZ35" s="30"/>
      <c r="DMA35" s="30"/>
      <c r="DMB35" s="30"/>
      <c r="DMC35" s="30"/>
      <c r="DMD35" s="30"/>
      <c r="DME35" s="30"/>
      <c r="DMF35" s="30"/>
      <c r="DMG35" s="30"/>
      <c r="DMH35" s="30"/>
      <c r="DMI35" s="30"/>
      <c r="DMJ35" s="30"/>
      <c r="DMK35" s="30"/>
      <c r="DML35" s="30"/>
      <c r="DMM35" s="30"/>
      <c r="DMN35" s="30"/>
      <c r="DMO35" s="30"/>
      <c r="DMP35" s="30"/>
      <c r="DMQ35" s="30"/>
      <c r="DMR35" s="30"/>
      <c r="DMS35" s="30"/>
      <c r="DMT35" s="30"/>
      <c r="DMU35" s="30"/>
      <c r="DMV35" s="30"/>
      <c r="DMW35" s="30"/>
      <c r="DMX35" s="30"/>
      <c r="DMY35" s="30"/>
      <c r="DMZ35" s="30"/>
      <c r="DNA35" s="30"/>
      <c r="DNB35" s="30"/>
      <c r="DNC35" s="30"/>
      <c r="DND35" s="30"/>
      <c r="DNE35" s="30"/>
      <c r="DNF35" s="30"/>
      <c r="DNG35" s="30"/>
      <c r="DNH35" s="30"/>
      <c r="DNI35" s="30"/>
      <c r="DNJ35" s="30"/>
      <c r="DNK35" s="30"/>
      <c r="DNL35" s="30"/>
      <c r="DNM35" s="30"/>
      <c r="DNN35" s="30"/>
      <c r="DNO35" s="30"/>
      <c r="DNP35" s="30"/>
      <c r="DNQ35" s="30"/>
      <c r="DNR35" s="30"/>
      <c r="DNS35" s="30"/>
      <c r="DNT35" s="30"/>
      <c r="DNU35" s="30"/>
      <c r="DNV35" s="30"/>
      <c r="DNW35" s="30"/>
      <c r="DNX35" s="30"/>
      <c r="DNY35" s="30"/>
      <c r="DNZ35" s="30"/>
      <c r="DOA35" s="30"/>
      <c r="DOB35" s="30"/>
      <c r="DOC35" s="30"/>
      <c r="DOD35" s="30"/>
      <c r="DOE35" s="30"/>
      <c r="DOF35" s="30"/>
      <c r="DOG35" s="30"/>
      <c r="DOH35" s="30"/>
      <c r="DOI35" s="30"/>
      <c r="DOJ35" s="30"/>
      <c r="DOK35" s="30"/>
      <c r="DOL35" s="30"/>
      <c r="DOM35" s="30"/>
      <c r="DON35" s="30"/>
      <c r="DOO35" s="30"/>
      <c r="DOP35" s="30"/>
      <c r="DOQ35" s="30"/>
      <c r="DOR35" s="30"/>
      <c r="DOS35" s="30"/>
      <c r="DOT35" s="30"/>
      <c r="DOU35" s="30"/>
      <c r="DOV35" s="30"/>
      <c r="DOW35" s="30"/>
      <c r="DOX35" s="30"/>
      <c r="DOY35" s="30"/>
      <c r="DOZ35" s="30"/>
      <c r="DPA35" s="30"/>
      <c r="DPB35" s="30"/>
      <c r="DPC35" s="30"/>
      <c r="DPD35" s="30"/>
      <c r="DPE35" s="30"/>
      <c r="DPF35" s="30"/>
      <c r="DPG35" s="30"/>
      <c r="DPH35" s="30"/>
      <c r="DPI35" s="30"/>
      <c r="DPJ35" s="30"/>
      <c r="DPK35" s="30"/>
      <c r="DPL35" s="30"/>
      <c r="DPM35" s="30"/>
      <c r="DPN35" s="30"/>
      <c r="DPO35" s="30"/>
      <c r="DPP35" s="30"/>
      <c r="DPQ35" s="30"/>
      <c r="DPR35" s="30"/>
      <c r="DPS35" s="30"/>
      <c r="DPT35" s="30"/>
      <c r="DPU35" s="30"/>
      <c r="DPV35" s="30"/>
      <c r="DPW35" s="30"/>
      <c r="DPX35" s="30"/>
      <c r="DPY35" s="30"/>
      <c r="DPZ35" s="30"/>
      <c r="DQA35" s="30"/>
      <c r="DQB35" s="30"/>
      <c r="DQC35" s="30"/>
      <c r="DQD35" s="30"/>
      <c r="DQE35" s="30"/>
      <c r="DQF35" s="30"/>
      <c r="DQG35" s="30"/>
      <c r="DQH35" s="30"/>
      <c r="DQI35" s="30"/>
      <c r="DQJ35" s="30"/>
      <c r="DQK35" s="30"/>
      <c r="DQL35" s="30"/>
      <c r="DQM35" s="30"/>
      <c r="DQN35" s="30"/>
      <c r="DQO35" s="30"/>
      <c r="DQP35" s="30"/>
      <c r="DQQ35" s="30"/>
      <c r="DQR35" s="30"/>
      <c r="DQS35" s="30"/>
      <c r="DQT35" s="30"/>
      <c r="DQU35" s="30"/>
      <c r="DQV35" s="30"/>
      <c r="DQW35" s="30"/>
      <c r="DQX35" s="30"/>
      <c r="DQY35" s="30"/>
      <c r="DQZ35" s="30"/>
      <c r="DRA35" s="30"/>
      <c r="DRB35" s="30"/>
      <c r="DRC35" s="30"/>
      <c r="DRD35" s="30"/>
      <c r="DRE35" s="30"/>
      <c r="DRF35" s="30"/>
      <c r="DRG35" s="30"/>
      <c r="DRH35" s="30"/>
      <c r="DRI35" s="30"/>
      <c r="DRJ35" s="30"/>
      <c r="DRK35" s="30"/>
      <c r="DRL35" s="30"/>
      <c r="DRM35" s="30"/>
      <c r="DRN35" s="30"/>
      <c r="DRO35" s="30"/>
      <c r="DRP35" s="30"/>
      <c r="DRQ35" s="30"/>
      <c r="DRR35" s="30"/>
      <c r="DRS35" s="30"/>
      <c r="DRT35" s="30"/>
      <c r="DRU35" s="30"/>
      <c r="DRV35" s="30"/>
      <c r="DRW35" s="30"/>
      <c r="DRX35" s="30"/>
      <c r="DRY35" s="30"/>
      <c r="DRZ35" s="30"/>
      <c r="DSA35" s="30"/>
      <c r="DSB35" s="30"/>
      <c r="DSC35" s="30"/>
      <c r="DSD35" s="30"/>
      <c r="DSE35" s="30"/>
      <c r="DSF35" s="30"/>
      <c r="DSG35" s="30"/>
      <c r="DSH35" s="30"/>
      <c r="DSI35" s="30"/>
      <c r="DSJ35" s="30"/>
      <c r="DSK35" s="30"/>
      <c r="DSL35" s="30"/>
      <c r="DSM35" s="30"/>
      <c r="DSN35" s="30"/>
      <c r="DSO35" s="30"/>
      <c r="DSP35" s="30"/>
      <c r="DSQ35" s="30"/>
      <c r="DSR35" s="30"/>
      <c r="DSS35" s="30"/>
      <c r="DST35" s="30"/>
      <c r="DSU35" s="30"/>
      <c r="DSV35" s="30"/>
      <c r="DSW35" s="30"/>
      <c r="DSX35" s="30"/>
      <c r="DSY35" s="30"/>
      <c r="DSZ35" s="30"/>
      <c r="DTA35" s="30"/>
      <c r="DTB35" s="30"/>
      <c r="DTC35" s="30"/>
      <c r="DTD35" s="30"/>
      <c r="DTE35" s="30"/>
      <c r="DTF35" s="30"/>
      <c r="DTG35" s="30"/>
      <c r="DTH35" s="30"/>
      <c r="DTI35" s="30"/>
      <c r="DTJ35" s="30"/>
      <c r="DTK35" s="30"/>
      <c r="DTL35" s="30"/>
      <c r="DTM35" s="30"/>
      <c r="DTN35" s="30"/>
      <c r="DTO35" s="30"/>
      <c r="DTP35" s="30"/>
      <c r="DTQ35" s="30"/>
      <c r="DTR35" s="30"/>
      <c r="DTS35" s="30"/>
      <c r="DTT35" s="30"/>
      <c r="DTU35" s="30"/>
      <c r="DTV35" s="30"/>
      <c r="DTW35" s="30"/>
      <c r="DTX35" s="30"/>
      <c r="DTY35" s="30"/>
      <c r="DTZ35" s="30"/>
      <c r="DUA35" s="30"/>
      <c r="DUB35" s="30"/>
      <c r="DUC35" s="30"/>
      <c r="DUD35" s="30"/>
      <c r="DUE35" s="30"/>
      <c r="DUF35" s="30"/>
      <c r="DUG35" s="30"/>
      <c r="DUH35" s="30"/>
      <c r="DUI35" s="30"/>
      <c r="DUJ35" s="30"/>
      <c r="DUK35" s="30"/>
      <c r="DUL35" s="30"/>
      <c r="DUM35" s="30"/>
      <c r="DUN35" s="30"/>
      <c r="DUO35" s="30"/>
      <c r="DUP35" s="30"/>
      <c r="DUQ35" s="30"/>
      <c r="DUR35" s="30"/>
      <c r="DUS35" s="30"/>
      <c r="DUT35" s="30"/>
      <c r="DUU35" s="30"/>
      <c r="DUV35" s="30"/>
      <c r="DUW35" s="30"/>
      <c r="DUX35" s="30"/>
      <c r="DUY35" s="30"/>
      <c r="DUZ35" s="30"/>
      <c r="DVA35" s="30"/>
      <c r="DVB35" s="30"/>
      <c r="DVC35" s="30"/>
      <c r="DVD35" s="30"/>
      <c r="DVE35" s="30"/>
      <c r="DVF35" s="30"/>
      <c r="DVG35" s="30"/>
      <c r="DVH35" s="30"/>
      <c r="DVI35" s="30"/>
      <c r="DVJ35" s="30"/>
      <c r="DVK35" s="30"/>
      <c r="DVL35" s="30"/>
      <c r="DVM35" s="30"/>
      <c r="DVN35" s="30"/>
      <c r="DVO35" s="30"/>
      <c r="DVP35" s="30"/>
      <c r="DVQ35" s="30"/>
      <c r="DVR35" s="30"/>
      <c r="DVS35" s="30"/>
      <c r="DVT35" s="30"/>
      <c r="DVU35" s="30"/>
      <c r="DVV35" s="30"/>
      <c r="DVW35" s="30"/>
      <c r="DVX35" s="30"/>
      <c r="DVY35" s="30"/>
      <c r="DVZ35" s="30"/>
      <c r="DWA35" s="30"/>
      <c r="DWB35" s="30"/>
      <c r="DWC35" s="30"/>
      <c r="DWD35" s="30"/>
      <c r="DWE35" s="30"/>
      <c r="DWF35" s="30"/>
      <c r="DWG35" s="30"/>
      <c r="DWH35" s="30"/>
      <c r="DWI35" s="30"/>
      <c r="DWJ35" s="30"/>
      <c r="DWK35" s="30"/>
      <c r="DWL35" s="30"/>
      <c r="DWM35" s="30"/>
      <c r="DWN35" s="30"/>
      <c r="DWO35" s="30"/>
      <c r="DWP35" s="30"/>
      <c r="DWQ35" s="30"/>
      <c r="DWR35" s="30"/>
      <c r="DWS35" s="30"/>
      <c r="DWT35" s="30"/>
      <c r="DWU35" s="30"/>
      <c r="DWV35" s="30"/>
      <c r="DWW35" s="30"/>
      <c r="DWX35" s="30"/>
      <c r="DWY35" s="30"/>
      <c r="DWZ35" s="30"/>
      <c r="DXA35" s="30"/>
      <c r="DXB35" s="30"/>
      <c r="DXC35" s="30"/>
      <c r="DXD35" s="30"/>
      <c r="DXE35" s="30"/>
      <c r="DXF35" s="30"/>
      <c r="DXG35" s="30"/>
      <c r="DXH35" s="30"/>
      <c r="DXI35" s="30"/>
      <c r="DXJ35" s="30"/>
      <c r="DXK35" s="30"/>
      <c r="DXL35" s="30"/>
      <c r="DXM35" s="30"/>
      <c r="DXN35" s="30"/>
      <c r="DXO35" s="30"/>
      <c r="DXP35" s="30"/>
      <c r="DXQ35" s="30"/>
      <c r="DXR35" s="30"/>
      <c r="DXS35" s="30"/>
      <c r="DXT35" s="30"/>
      <c r="DXU35" s="30"/>
      <c r="DXV35" s="30"/>
      <c r="DXW35" s="30"/>
      <c r="DXX35" s="30"/>
      <c r="DXY35" s="30"/>
      <c r="DXZ35" s="30"/>
      <c r="DYA35" s="30"/>
      <c r="DYB35" s="30"/>
      <c r="DYC35" s="30"/>
      <c r="DYD35" s="30"/>
      <c r="DYE35" s="30"/>
      <c r="DYF35" s="30"/>
      <c r="DYG35" s="30"/>
      <c r="DYH35" s="30"/>
      <c r="DYI35" s="30"/>
      <c r="DYJ35" s="30"/>
      <c r="DYK35" s="30"/>
      <c r="DYL35" s="30"/>
      <c r="DYM35" s="30"/>
      <c r="DYN35" s="30"/>
      <c r="DYO35" s="30"/>
      <c r="DYP35" s="30"/>
      <c r="DYQ35" s="30"/>
      <c r="DYR35" s="30"/>
      <c r="DYS35" s="30"/>
      <c r="DYT35" s="30"/>
      <c r="DYU35" s="30"/>
      <c r="DYV35" s="30"/>
      <c r="DYW35" s="30"/>
      <c r="DYX35" s="30"/>
      <c r="DYY35" s="30"/>
      <c r="DYZ35" s="30"/>
      <c r="DZA35" s="30"/>
      <c r="DZB35" s="30"/>
      <c r="DZC35" s="30"/>
      <c r="DZD35" s="30"/>
      <c r="DZE35" s="30"/>
      <c r="DZF35" s="30"/>
      <c r="DZG35" s="30"/>
      <c r="DZH35" s="30"/>
      <c r="DZI35" s="30"/>
      <c r="DZJ35" s="30"/>
      <c r="DZK35" s="30"/>
      <c r="DZL35" s="30"/>
      <c r="DZM35" s="30"/>
      <c r="DZN35" s="30"/>
      <c r="DZO35" s="30"/>
      <c r="DZP35" s="30"/>
      <c r="DZQ35" s="30"/>
      <c r="DZR35" s="30"/>
      <c r="DZS35" s="30"/>
      <c r="DZT35" s="30"/>
      <c r="DZU35" s="30"/>
      <c r="DZV35" s="30"/>
      <c r="DZW35" s="30"/>
      <c r="DZX35" s="30"/>
      <c r="DZY35" s="30"/>
      <c r="DZZ35" s="30"/>
      <c r="EAA35" s="30"/>
      <c r="EAB35" s="30"/>
      <c r="EAC35" s="30"/>
      <c r="EAD35" s="30"/>
      <c r="EAE35" s="30"/>
      <c r="EAF35" s="30"/>
      <c r="EAG35" s="30"/>
      <c r="EAH35" s="30"/>
      <c r="EAI35" s="30"/>
      <c r="EAJ35" s="30"/>
      <c r="EAK35" s="30"/>
      <c r="EAL35" s="30"/>
      <c r="EAM35" s="30"/>
      <c r="EAN35" s="30"/>
      <c r="EAO35" s="30"/>
      <c r="EAP35" s="30"/>
      <c r="EAQ35" s="30"/>
      <c r="EAR35" s="30"/>
      <c r="EAS35" s="30"/>
      <c r="EAT35" s="30"/>
      <c r="EAU35" s="30"/>
      <c r="EAV35" s="30"/>
      <c r="EAW35" s="30"/>
      <c r="EAX35" s="30"/>
      <c r="EAY35" s="30"/>
      <c r="EAZ35" s="30"/>
      <c r="EBA35" s="30"/>
      <c r="EBB35" s="30"/>
      <c r="EBC35" s="30"/>
      <c r="EBD35" s="30"/>
      <c r="EBE35" s="30"/>
      <c r="EBF35" s="30"/>
      <c r="EBG35" s="30"/>
      <c r="EBH35" s="30"/>
      <c r="EBI35" s="30"/>
      <c r="EBJ35" s="30"/>
      <c r="EBK35" s="30"/>
      <c r="EBL35" s="30"/>
      <c r="EBM35" s="30"/>
      <c r="EBN35" s="30"/>
      <c r="EBO35" s="30"/>
      <c r="EBP35" s="30"/>
      <c r="EBQ35" s="30"/>
      <c r="EBR35" s="30"/>
      <c r="EBS35" s="30"/>
      <c r="EBT35" s="30"/>
      <c r="EBU35" s="30"/>
      <c r="EBV35" s="30"/>
      <c r="EBW35" s="30"/>
      <c r="EBX35" s="30"/>
      <c r="EBY35" s="30"/>
      <c r="EBZ35" s="30"/>
      <c r="ECA35" s="30"/>
      <c r="ECB35" s="30"/>
      <c r="ECC35" s="30"/>
      <c r="ECD35" s="30"/>
      <c r="ECE35" s="30"/>
      <c r="ECF35" s="30"/>
      <c r="ECG35" s="30"/>
      <c r="ECH35" s="30"/>
      <c r="ECI35" s="30"/>
      <c r="ECJ35" s="30"/>
      <c r="ECK35" s="30"/>
      <c r="ECL35" s="30"/>
      <c r="ECM35" s="30"/>
      <c r="ECN35" s="30"/>
      <c r="ECO35" s="30"/>
      <c r="ECP35" s="30"/>
      <c r="ECQ35" s="30"/>
      <c r="ECR35" s="30"/>
      <c r="ECS35" s="30"/>
      <c r="ECT35" s="30"/>
      <c r="ECU35" s="30"/>
      <c r="ECV35" s="30"/>
      <c r="ECW35" s="30"/>
      <c r="ECX35" s="30"/>
      <c r="ECY35" s="30"/>
      <c r="ECZ35" s="30"/>
      <c r="EDA35" s="30"/>
      <c r="EDB35" s="30"/>
      <c r="EDC35" s="30"/>
      <c r="EDD35" s="30"/>
      <c r="EDE35" s="30"/>
      <c r="EDF35" s="30"/>
      <c r="EDG35" s="30"/>
      <c r="EDH35" s="30"/>
      <c r="EDI35" s="30"/>
      <c r="EDJ35" s="30"/>
      <c r="EDK35" s="30"/>
      <c r="EDL35" s="30"/>
      <c r="EDM35" s="30"/>
      <c r="EDN35" s="30"/>
      <c r="EDO35" s="30"/>
      <c r="EDP35" s="30"/>
      <c r="EDQ35" s="30"/>
      <c r="EDR35" s="30"/>
      <c r="EDS35" s="30"/>
      <c r="EDT35" s="30"/>
      <c r="EDU35" s="30"/>
      <c r="EDV35" s="30"/>
      <c r="EDW35" s="30"/>
      <c r="EDX35" s="30"/>
      <c r="EDY35" s="30"/>
      <c r="EDZ35" s="30"/>
      <c r="EEA35" s="30"/>
      <c r="EEB35" s="30"/>
      <c r="EEC35" s="30"/>
      <c r="EED35" s="30"/>
      <c r="EEE35" s="30"/>
      <c r="EEF35" s="30"/>
      <c r="EEG35" s="30"/>
      <c r="EEH35" s="30"/>
      <c r="EEI35" s="30"/>
      <c r="EEJ35" s="30"/>
      <c r="EEK35" s="30"/>
      <c r="EEL35" s="30"/>
      <c r="EEM35" s="30"/>
      <c r="EEN35" s="30"/>
      <c r="EEO35" s="30"/>
      <c r="EEP35" s="30"/>
      <c r="EEQ35" s="30"/>
      <c r="EER35" s="30"/>
      <c r="EES35" s="30"/>
      <c r="EET35" s="30"/>
      <c r="EEU35" s="30"/>
      <c r="EEV35" s="30"/>
      <c r="EEW35" s="30"/>
      <c r="EEX35" s="30"/>
      <c r="EEY35" s="30"/>
      <c r="EEZ35" s="30"/>
      <c r="EFA35" s="30"/>
      <c r="EFB35" s="30"/>
      <c r="EFC35" s="30"/>
      <c r="EFD35" s="30"/>
      <c r="EFE35" s="30"/>
      <c r="EFF35" s="30"/>
      <c r="EFG35" s="30"/>
      <c r="EFH35" s="30"/>
      <c r="EFI35" s="30"/>
      <c r="EFJ35" s="30"/>
      <c r="EFK35" s="30"/>
      <c r="EFL35" s="30"/>
      <c r="EFM35" s="30"/>
      <c r="EFN35" s="30"/>
      <c r="EFO35" s="30"/>
      <c r="EFP35" s="30"/>
      <c r="EFQ35" s="30"/>
      <c r="EFR35" s="30"/>
      <c r="EFS35" s="30"/>
      <c r="EFT35" s="30"/>
      <c r="EFU35" s="30"/>
      <c r="EFV35" s="30"/>
      <c r="EFW35" s="30"/>
      <c r="EFX35" s="30"/>
      <c r="EFY35" s="30"/>
      <c r="EFZ35" s="30"/>
      <c r="EGA35" s="30"/>
      <c r="EGB35" s="30"/>
      <c r="EGC35" s="30"/>
      <c r="EGD35" s="30"/>
      <c r="EGE35" s="30"/>
      <c r="EGF35" s="30"/>
      <c r="EGG35" s="30"/>
      <c r="EGH35" s="30"/>
      <c r="EGI35" s="30"/>
      <c r="EGJ35" s="30"/>
      <c r="EGK35" s="30"/>
      <c r="EGL35" s="30"/>
      <c r="EGM35" s="30"/>
      <c r="EGN35" s="30"/>
      <c r="EGO35" s="30"/>
      <c r="EGP35" s="30"/>
      <c r="EGQ35" s="30"/>
      <c r="EGR35" s="30"/>
      <c r="EGS35" s="30"/>
      <c r="EGT35" s="30"/>
      <c r="EGU35" s="30"/>
      <c r="EGV35" s="30"/>
      <c r="EGW35" s="30"/>
      <c r="EGX35" s="30"/>
      <c r="EGY35" s="30"/>
      <c r="EGZ35" s="30"/>
      <c r="EHA35" s="30"/>
      <c r="EHB35" s="30"/>
      <c r="EHC35" s="30"/>
      <c r="EHD35" s="30"/>
      <c r="EHE35" s="30"/>
      <c r="EHF35" s="30"/>
      <c r="EHG35" s="30"/>
      <c r="EHH35" s="30"/>
      <c r="EHI35" s="30"/>
      <c r="EHJ35" s="30"/>
      <c r="EHK35" s="30"/>
      <c r="EHL35" s="30"/>
      <c r="EHM35" s="30"/>
      <c r="EHN35" s="30"/>
      <c r="EHO35" s="30"/>
      <c r="EHP35" s="30"/>
      <c r="EHQ35" s="30"/>
      <c r="EHR35" s="30"/>
      <c r="EHS35" s="30"/>
      <c r="EHT35" s="30"/>
      <c r="EHU35" s="30"/>
      <c r="EHV35" s="30"/>
      <c r="EHW35" s="30"/>
      <c r="EHX35" s="30"/>
      <c r="EHY35" s="30"/>
      <c r="EHZ35" s="30"/>
      <c r="EIA35" s="30"/>
      <c r="EIB35" s="30"/>
      <c r="EIC35" s="30"/>
      <c r="EID35" s="30"/>
      <c r="EIE35" s="30"/>
      <c r="EIF35" s="30"/>
      <c r="EIG35" s="30"/>
      <c r="EIH35" s="30"/>
      <c r="EII35" s="30"/>
      <c r="EIJ35" s="30"/>
      <c r="EIK35" s="30"/>
      <c r="EIL35" s="30"/>
      <c r="EIM35" s="30"/>
      <c r="EIN35" s="30"/>
      <c r="EIO35" s="30"/>
      <c r="EIP35" s="30"/>
      <c r="EIQ35" s="30"/>
      <c r="EIR35" s="30"/>
      <c r="EIS35" s="30"/>
      <c r="EIT35" s="30"/>
      <c r="EIU35" s="30"/>
      <c r="EIV35" s="30"/>
      <c r="EIW35" s="30"/>
      <c r="EIX35" s="30"/>
      <c r="EIY35" s="30"/>
      <c r="EIZ35" s="30"/>
      <c r="EJA35" s="30"/>
      <c r="EJB35" s="30"/>
      <c r="EJC35" s="30"/>
      <c r="EJD35" s="30"/>
      <c r="EJE35" s="30"/>
      <c r="EJF35" s="30"/>
      <c r="EJG35" s="30"/>
      <c r="EJH35" s="30"/>
      <c r="EJI35" s="30"/>
      <c r="EJJ35" s="30"/>
      <c r="EJK35" s="30"/>
      <c r="EJL35" s="30"/>
      <c r="EJM35" s="30"/>
      <c r="EJN35" s="30"/>
      <c r="EJO35" s="30"/>
      <c r="EJP35" s="30"/>
      <c r="EJQ35" s="30"/>
      <c r="EJR35" s="30"/>
      <c r="EJS35" s="30"/>
      <c r="EJT35" s="30"/>
      <c r="EJU35" s="30"/>
      <c r="EJV35" s="30"/>
      <c r="EJW35" s="30"/>
      <c r="EJX35" s="30"/>
      <c r="EJY35" s="30"/>
      <c r="EJZ35" s="30"/>
      <c r="EKA35" s="30"/>
      <c r="EKB35" s="30"/>
      <c r="EKC35" s="30"/>
      <c r="EKD35" s="30"/>
      <c r="EKE35" s="30"/>
      <c r="EKF35" s="30"/>
      <c r="EKG35" s="30"/>
      <c r="EKH35" s="30"/>
      <c r="EKI35" s="30"/>
      <c r="EKJ35" s="30"/>
      <c r="EKK35" s="30"/>
      <c r="EKL35" s="30"/>
      <c r="EKM35" s="30"/>
      <c r="EKN35" s="30"/>
      <c r="EKO35" s="30"/>
      <c r="EKP35" s="30"/>
      <c r="EKQ35" s="30"/>
      <c r="EKR35" s="30"/>
      <c r="EKS35" s="30"/>
      <c r="EKT35" s="30"/>
      <c r="EKU35" s="30"/>
      <c r="EKV35" s="30"/>
      <c r="EKW35" s="30"/>
      <c r="EKX35" s="30"/>
      <c r="EKY35" s="30"/>
      <c r="EKZ35" s="30"/>
      <c r="ELA35" s="30"/>
      <c r="ELB35" s="30"/>
      <c r="ELC35" s="30"/>
      <c r="ELD35" s="30"/>
      <c r="ELE35" s="30"/>
      <c r="ELF35" s="30"/>
      <c r="ELG35" s="30"/>
      <c r="ELH35" s="30"/>
      <c r="ELI35" s="30"/>
      <c r="ELJ35" s="30"/>
      <c r="ELK35" s="30"/>
      <c r="ELL35" s="30"/>
      <c r="ELM35" s="30"/>
      <c r="ELN35" s="30"/>
      <c r="ELO35" s="30"/>
      <c r="ELP35" s="30"/>
      <c r="ELQ35" s="30"/>
      <c r="ELR35" s="30"/>
      <c r="ELS35" s="30"/>
      <c r="ELT35" s="30"/>
      <c r="ELU35" s="30"/>
      <c r="ELV35" s="30"/>
      <c r="ELW35" s="30"/>
      <c r="ELX35" s="30"/>
      <c r="ELY35" s="30"/>
      <c r="ELZ35" s="30"/>
      <c r="EMA35" s="30"/>
      <c r="EMB35" s="30"/>
      <c r="EMC35" s="30"/>
      <c r="EMD35" s="30"/>
      <c r="EME35" s="30"/>
      <c r="EMF35" s="30"/>
      <c r="EMG35" s="30"/>
      <c r="EMH35" s="30"/>
      <c r="EMI35" s="30"/>
      <c r="EMJ35" s="30"/>
      <c r="EMK35" s="30"/>
      <c r="EML35" s="30"/>
      <c r="EMM35" s="30"/>
      <c r="EMN35" s="30"/>
      <c r="EMO35" s="30"/>
      <c r="EMP35" s="30"/>
      <c r="EMQ35" s="30"/>
      <c r="EMR35" s="30"/>
      <c r="EMS35" s="30"/>
      <c r="EMT35" s="30"/>
      <c r="EMU35" s="30"/>
      <c r="EMV35" s="30"/>
      <c r="EMW35" s="30"/>
      <c r="EMX35" s="30"/>
      <c r="EMY35" s="30"/>
      <c r="EMZ35" s="30"/>
      <c r="ENA35" s="30"/>
      <c r="ENB35" s="30"/>
      <c r="ENC35" s="30"/>
      <c r="END35" s="30"/>
      <c r="ENE35" s="30"/>
      <c r="ENF35" s="30"/>
      <c r="ENG35" s="30"/>
      <c r="ENH35" s="30"/>
      <c r="ENI35" s="30"/>
      <c r="ENJ35" s="30"/>
      <c r="ENK35" s="30"/>
      <c r="ENL35" s="30"/>
      <c r="ENM35" s="30"/>
      <c r="ENN35" s="30"/>
      <c r="ENO35" s="30"/>
      <c r="ENP35" s="30"/>
      <c r="ENQ35" s="30"/>
      <c r="ENR35" s="30"/>
      <c r="ENS35" s="30"/>
      <c r="ENT35" s="30"/>
      <c r="ENU35" s="30"/>
      <c r="ENV35" s="30"/>
      <c r="ENW35" s="30"/>
      <c r="ENX35" s="30"/>
      <c r="ENY35" s="30"/>
      <c r="ENZ35" s="30"/>
      <c r="EOA35" s="30"/>
      <c r="EOB35" s="30"/>
      <c r="EOC35" s="30"/>
      <c r="EOD35" s="30"/>
      <c r="EOE35" s="30"/>
      <c r="EOF35" s="30"/>
      <c r="EOG35" s="30"/>
      <c r="EOH35" s="30"/>
      <c r="EOI35" s="30"/>
      <c r="EOJ35" s="30"/>
      <c r="EOK35" s="30"/>
      <c r="EOL35" s="30"/>
      <c r="EOM35" s="30"/>
      <c r="EON35" s="30"/>
      <c r="EOO35" s="30"/>
      <c r="EOP35" s="30"/>
      <c r="EOQ35" s="30"/>
      <c r="EOR35" s="30"/>
      <c r="EOS35" s="30"/>
      <c r="EOT35" s="30"/>
      <c r="EOU35" s="30"/>
      <c r="EOV35" s="30"/>
      <c r="EOW35" s="30"/>
      <c r="EOX35" s="30"/>
      <c r="EOY35" s="30"/>
      <c r="EOZ35" s="30"/>
      <c r="EPA35" s="30"/>
      <c r="EPB35" s="30"/>
      <c r="EPC35" s="30"/>
      <c r="EPD35" s="30"/>
      <c r="EPE35" s="30"/>
      <c r="EPF35" s="30"/>
      <c r="EPG35" s="30"/>
      <c r="EPH35" s="30"/>
      <c r="EPI35" s="30"/>
      <c r="EPJ35" s="30"/>
      <c r="EPK35" s="30"/>
      <c r="EPL35" s="30"/>
      <c r="EPM35" s="30"/>
      <c r="EPN35" s="30"/>
      <c r="EPO35" s="30"/>
      <c r="EPP35" s="30"/>
      <c r="EPQ35" s="30"/>
      <c r="EPR35" s="30"/>
      <c r="EPS35" s="30"/>
      <c r="EPT35" s="30"/>
      <c r="EPU35" s="30"/>
      <c r="EPV35" s="30"/>
      <c r="EPW35" s="30"/>
      <c r="EPX35" s="30"/>
      <c r="EPY35" s="30"/>
      <c r="EPZ35" s="30"/>
      <c r="EQA35" s="30"/>
      <c r="EQB35" s="30"/>
      <c r="EQC35" s="30"/>
      <c r="EQD35" s="30"/>
      <c r="EQE35" s="30"/>
      <c r="EQF35" s="30"/>
      <c r="EQG35" s="30"/>
      <c r="EQH35" s="30"/>
      <c r="EQI35" s="30"/>
      <c r="EQJ35" s="30"/>
      <c r="EQK35" s="30"/>
      <c r="EQL35" s="30"/>
      <c r="EQM35" s="30"/>
      <c r="EQN35" s="30"/>
      <c r="EQO35" s="30"/>
      <c r="EQP35" s="30"/>
      <c r="EQQ35" s="30"/>
      <c r="EQR35" s="30"/>
      <c r="EQS35" s="30"/>
      <c r="EQT35" s="30"/>
      <c r="EQU35" s="30"/>
      <c r="EQV35" s="30"/>
      <c r="EQW35" s="30"/>
      <c r="EQX35" s="30"/>
      <c r="EQY35" s="30"/>
      <c r="EQZ35" s="30"/>
      <c r="ERA35" s="30"/>
      <c r="ERB35" s="30"/>
      <c r="ERC35" s="30"/>
      <c r="ERD35" s="30"/>
      <c r="ERE35" s="30"/>
      <c r="ERF35" s="30"/>
      <c r="ERG35" s="30"/>
      <c r="ERH35" s="30"/>
      <c r="ERI35" s="30"/>
      <c r="ERJ35" s="30"/>
      <c r="ERK35" s="30"/>
      <c r="ERL35" s="30"/>
      <c r="ERM35" s="30"/>
      <c r="ERN35" s="30"/>
      <c r="ERO35" s="30"/>
      <c r="ERP35" s="30"/>
      <c r="ERQ35" s="30"/>
      <c r="ERR35" s="30"/>
      <c r="ERS35" s="30"/>
      <c r="ERT35" s="30"/>
      <c r="ERU35" s="30"/>
      <c r="ERV35" s="30"/>
      <c r="ERW35" s="30"/>
      <c r="ERX35" s="30"/>
      <c r="ERY35" s="30"/>
      <c r="ERZ35" s="30"/>
      <c r="ESA35" s="30"/>
      <c r="ESB35" s="30"/>
      <c r="ESC35" s="30"/>
      <c r="ESD35" s="30"/>
      <c r="ESE35" s="30"/>
      <c r="ESF35" s="30"/>
      <c r="ESG35" s="30"/>
      <c r="ESH35" s="30"/>
      <c r="ESI35" s="30"/>
      <c r="ESJ35" s="30"/>
      <c r="ESK35" s="30"/>
      <c r="ESL35" s="30"/>
      <c r="ESM35" s="30"/>
      <c r="ESN35" s="30"/>
      <c r="ESO35" s="30"/>
      <c r="ESP35" s="30"/>
      <c r="ESQ35" s="30"/>
      <c r="ESR35" s="30"/>
      <c r="ESS35" s="30"/>
      <c r="EST35" s="30"/>
      <c r="ESU35" s="30"/>
      <c r="ESV35" s="30"/>
      <c r="ESW35" s="30"/>
      <c r="ESX35" s="30"/>
      <c r="ESY35" s="30"/>
      <c r="ESZ35" s="30"/>
      <c r="ETA35" s="30"/>
      <c r="ETB35" s="30"/>
      <c r="ETC35" s="30"/>
      <c r="ETD35" s="30"/>
      <c r="ETE35" s="30"/>
      <c r="ETF35" s="30"/>
      <c r="ETG35" s="30"/>
      <c r="ETH35" s="30"/>
      <c r="ETI35" s="30"/>
      <c r="ETJ35" s="30"/>
      <c r="ETK35" s="30"/>
      <c r="ETL35" s="30"/>
      <c r="ETM35" s="30"/>
      <c r="ETN35" s="30"/>
      <c r="ETO35" s="30"/>
      <c r="ETP35" s="30"/>
      <c r="ETQ35" s="30"/>
      <c r="ETR35" s="30"/>
      <c r="ETS35" s="30"/>
      <c r="ETT35" s="30"/>
      <c r="ETU35" s="30"/>
      <c r="ETV35" s="30"/>
      <c r="ETW35" s="30"/>
      <c r="ETX35" s="30"/>
      <c r="ETY35" s="30"/>
      <c r="ETZ35" s="30"/>
      <c r="EUA35" s="30"/>
      <c r="EUB35" s="30"/>
      <c r="EUC35" s="30"/>
      <c r="EUD35" s="30"/>
      <c r="EUE35" s="30"/>
      <c r="EUF35" s="30"/>
      <c r="EUG35" s="30"/>
      <c r="EUH35" s="30"/>
      <c r="EUI35" s="30"/>
      <c r="EUJ35" s="30"/>
      <c r="EUK35" s="30"/>
      <c r="EUL35" s="30"/>
      <c r="EUM35" s="30"/>
      <c r="EUN35" s="30"/>
      <c r="EUO35" s="30"/>
      <c r="EUP35" s="30"/>
      <c r="EUQ35" s="30"/>
      <c r="EUR35" s="30"/>
      <c r="EUS35" s="30"/>
      <c r="EUT35" s="30"/>
      <c r="EUU35" s="30"/>
      <c r="EUV35" s="30"/>
      <c r="EUW35" s="30"/>
      <c r="EUX35" s="30"/>
      <c r="EUY35" s="30"/>
      <c r="EUZ35" s="30"/>
      <c r="EVA35" s="30"/>
      <c r="EVB35" s="30"/>
      <c r="EVC35" s="30"/>
      <c r="EVD35" s="30"/>
      <c r="EVE35" s="30"/>
      <c r="EVF35" s="30"/>
      <c r="EVG35" s="30"/>
      <c r="EVH35" s="30"/>
      <c r="EVI35" s="30"/>
      <c r="EVJ35" s="30"/>
      <c r="EVK35" s="30"/>
      <c r="EVL35" s="30"/>
      <c r="EVM35" s="30"/>
      <c r="EVN35" s="30"/>
      <c r="EVO35" s="30"/>
      <c r="EVP35" s="30"/>
      <c r="EVQ35" s="30"/>
      <c r="EVR35" s="30"/>
      <c r="EVS35" s="30"/>
      <c r="EVT35" s="30"/>
      <c r="EVU35" s="30"/>
      <c r="EVV35" s="30"/>
      <c r="EVW35" s="30"/>
      <c r="EVX35" s="30"/>
      <c r="EVY35" s="30"/>
      <c r="EVZ35" s="30"/>
      <c r="EWA35" s="30"/>
      <c r="EWB35" s="30"/>
      <c r="EWC35" s="30"/>
      <c r="EWD35" s="30"/>
      <c r="EWE35" s="30"/>
      <c r="EWF35" s="30"/>
      <c r="EWG35" s="30"/>
      <c r="EWH35" s="30"/>
      <c r="EWI35" s="30"/>
      <c r="EWJ35" s="30"/>
      <c r="EWK35" s="30"/>
      <c r="EWL35" s="30"/>
      <c r="EWM35" s="30"/>
      <c r="EWN35" s="30"/>
      <c r="EWO35" s="30"/>
      <c r="EWP35" s="30"/>
      <c r="EWQ35" s="30"/>
      <c r="EWR35" s="30"/>
      <c r="EWS35" s="30"/>
      <c r="EWT35" s="30"/>
      <c r="EWU35" s="30"/>
      <c r="EWV35" s="30"/>
      <c r="EWW35" s="30"/>
      <c r="EWX35" s="30"/>
      <c r="EWY35" s="30"/>
      <c r="EWZ35" s="30"/>
      <c r="EXA35" s="30"/>
      <c r="EXB35" s="30"/>
      <c r="EXC35" s="30"/>
      <c r="EXD35" s="30"/>
      <c r="EXE35" s="30"/>
      <c r="EXF35" s="30"/>
      <c r="EXG35" s="30"/>
      <c r="EXH35" s="30"/>
      <c r="EXI35" s="30"/>
      <c r="EXJ35" s="30"/>
      <c r="EXK35" s="30"/>
      <c r="EXL35" s="30"/>
      <c r="EXM35" s="30"/>
      <c r="EXN35" s="30"/>
      <c r="EXO35" s="30"/>
      <c r="EXP35" s="30"/>
      <c r="EXQ35" s="30"/>
      <c r="EXR35" s="30"/>
      <c r="EXS35" s="30"/>
      <c r="EXT35" s="30"/>
      <c r="EXU35" s="30"/>
      <c r="EXV35" s="30"/>
      <c r="EXW35" s="30"/>
      <c r="EXX35" s="30"/>
      <c r="EXY35" s="30"/>
      <c r="EXZ35" s="30"/>
      <c r="EYA35" s="30"/>
      <c r="EYB35" s="30"/>
      <c r="EYC35" s="30"/>
      <c r="EYD35" s="30"/>
      <c r="EYE35" s="30"/>
      <c r="EYF35" s="30"/>
      <c r="EYG35" s="30"/>
      <c r="EYH35" s="30"/>
      <c r="EYI35" s="30"/>
      <c r="EYJ35" s="30"/>
      <c r="EYK35" s="30"/>
      <c r="EYL35" s="30"/>
      <c r="EYM35" s="30"/>
      <c r="EYN35" s="30"/>
      <c r="EYO35" s="30"/>
      <c r="EYP35" s="30"/>
      <c r="EYQ35" s="30"/>
      <c r="EYR35" s="30"/>
      <c r="EYS35" s="30"/>
      <c r="EYT35" s="30"/>
      <c r="EYU35" s="30"/>
      <c r="EYV35" s="30"/>
      <c r="EYW35" s="30"/>
      <c r="EYX35" s="30"/>
      <c r="EYY35" s="30"/>
      <c r="EYZ35" s="30"/>
      <c r="EZA35" s="30"/>
      <c r="EZB35" s="30"/>
      <c r="EZC35" s="30"/>
      <c r="EZD35" s="30"/>
      <c r="EZE35" s="30"/>
      <c r="EZF35" s="30"/>
      <c r="EZG35" s="30"/>
      <c r="EZH35" s="30"/>
      <c r="EZI35" s="30"/>
      <c r="EZJ35" s="30"/>
      <c r="EZK35" s="30"/>
      <c r="EZL35" s="30"/>
      <c r="EZM35" s="30"/>
      <c r="EZN35" s="30"/>
      <c r="EZO35" s="30"/>
      <c r="EZP35" s="30"/>
      <c r="EZQ35" s="30"/>
      <c r="EZR35" s="30"/>
      <c r="EZS35" s="30"/>
      <c r="EZT35" s="30"/>
      <c r="EZU35" s="30"/>
      <c r="EZV35" s="30"/>
      <c r="EZW35" s="30"/>
      <c r="EZX35" s="30"/>
      <c r="EZY35" s="30"/>
      <c r="EZZ35" s="30"/>
      <c r="FAA35" s="30"/>
      <c r="FAB35" s="30"/>
      <c r="FAC35" s="30"/>
      <c r="FAD35" s="30"/>
      <c r="FAE35" s="30"/>
      <c r="FAF35" s="30"/>
      <c r="FAG35" s="30"/>
      <c r="FAH35" s="30"/>
      <c r="FAI35" s="30"/>
      <c r="FAJ35" s="30"/>
      <c r="FAK35" s="30"/>
      <c r="FAL35" s="30"/>
      <c r="FAM35" s="30"/>
      <c r="FAN35" s="30"/>
      <c r="FAO35" s="30"/>
      <c r="FAP35" s="30"/>
      <c r="FAQ35" s="30"/>
      <c r="FAR35" s="30"/>
      <c r="FAS35" s="30"/>
      <c r="FAT35" s="30"/>
      <c r="FAU35" s="30"/>
      <c r="FAV35" s="30"/>
      <c r="FAW35" s="30"/>
      <c r="FAX35" s="30"/>
      <c r="FAY35" s="30"/>
      <c r="FAZ35" s="30"/>
      <c r="FBA35" s="30"/>
      <c r="FBB35" s="30"/>
      <c r="FBC35" s="30"/>
      <c r="FBD35" s="30"/>
      <c r="FBE35" s="30"/>
      <c r="FBF35" s="30"/>
      <c r="FBG35" s="30"/>
      <c r="FBH35" s="30"/>
      <c r="FBI35" s="30"/>
      <c r="FBJ35" s="30"/>
      <c r="FBK35" s="30"/>
      <c r="FBL35" s="30"/>
      <c r="FBM35" s="30"/>
      <c r="FBN35" s="30"/>
      <c r="FBO35" s="30"/>
      <c r="FBP35" s="30"/>
      <c r="FBQ35" s="30"/>
      <c r="FBR35" s="30"/>
      <c r="FBS35" s="30"/>
      <c r="FBT35" s="30"/>
      <c r="FBU35" s="30"/>
      <c r="FBV35" s="30"/>
      <c r="FBW35" s="30"/>
      <c r="FBX35" s="30"/>
      <c r="FBY35" s="30"/>
      <c r="FBZ35" s="30"/>
      <c r="FCA35" s="30"/>
      <c r="FCB35" s="30"/>
      <c r="FCC35" s="30"/>
      <c r="FCD35" s="30"/>
      <c r="FCE35" s="30"/>
      <c r="FCF35" s="30"/>
      <c r="FCG35" s="30"/>
      <c r="FCH35" s="30"/>
      <c r="FCI35" s="30"/>
      <c r="FCJ35" s="30"/>
      <c r="FCK35" s="30"/>
      <c r="FCL35" s="30"/>
      <c r="FCM35" s="30"/>
      <c r="FCN35" s="30"/>
      <c r="FCO35" s="30"/>
      <c r="FCP35" s="30"/>
      <c r="FCQ35" s="30"/>
      <c r="FCR35" s="30"/>
      <c r="FCS35" s="30"/>
      <c r="FCT35" s="30"/>
      <c r="FCU35" s="30"/>
      <c r="FCV35" s="30"/>
      <c r="FCW35" s="30"/>
      <c r="FCX35" s="30"/>
      <c r="FCY35" s="30"/>
      <c r="FCZ35" s="30"/>
      <c r="FDA35" s="30"/>
      <c r="FDB35" s="30"/>
      <c r="FDC35" s="30"/>
      <c r="FDD35" s="30"/>
      <c r="FDE35" s="30"/>
      <c r="FDF35" s="30"/>
      <c r="FDG35" s="30"/>
      <c r="FDH35" s="30"/>
      <c r="FDI35" s="30"/>
      <c r="FDJ35" s="30"/>
      <c r="FDK35" s="30"/>
      <c r="FDL35" s="30"/>
      <c r="FDM35" s="30"/>
      <c r="FDN35" s="30"/>
      <c r="FDO35" s="30"/>
      <c r="FDP35" s="30"/>
      <c r="FDQ35" s="30"/>
      <c r="FDR35" s="30"/>
      <c r="FDS35" s="30"/>
      <c r="FDT35" s="30"/>
      <c r="FDU35" s="30"/>
      <c r="FDV35" s="30"/>
      <c r="FDW35" s="30"/>
      <c r="FDX35" s="30"/>
      <c r="FDY35" s="30"/>
      <c r="FDZ35" s="30"/>
      <c r="FEA35" s="30"/>
      <c r="FEB35" s="30"/>
      <c r="FEC35" s="30"/>
      <c r="FED35" s="30"/>
      <c r="FEE35" s="30"/>
      <c r="FEF35" s="30"/>
      <c r="FEG35" s="30"/>
      <c r="FEH35" s="30"/>
      <c r="FEI35" s="30"/>
      <c r="FEJ35" s="30"/>
      <c r="FEK35" s="30"/>
      <c r="FEL35" s="30"/>
      <c r="FEM35" s="30"/>
      <c r="FEN35" s="30"/>
      <c r="FEO35" s="30"/>
      <c r="FEP35" s="30"/>
      <c r="FEQ35" s="30"/>
      <c r="FER35" s="30"/>
      <c r="FES35" s="30"/>
      <c r="FET35" s="30"/>
      <c r="FEU35" s="30"/>
      <c r="FEV35" s="30"/>
      <c r="FEW35" s="30"/>
      <c r="FEX35" s="30"/>
      <c r="FEY35" s="30"/>
      <c r="FEZ35" s="30"/>
      <c r="FFA35" s="30"/>
      <c r="FFB35" s="30"/>
      <c r="FFC35" s="30"/>
      <c r="FFD35" s="30"/>
      <c r="FFE35" s="30"/>
      <c r="FFF35" s="30"/>
      <c r="FFG35" s="30"/>
      <c r="FFH35" s="30"/>
      <c r="FFI35" s="30"/>
      <c r="FFJ35" s="30"/>
      <c r="FFK35" s="30"/>
      <c r="FFL35" s="30"/>
      <c r="FFM35" s="30"/>
      <c r="FFN35" s="30"/>
      <c r="FFO35" s="30"/>
      <c r="FFP35" s="30"/>
      <c r="FFQ35" s="30"/>
      <c r="FFR35" s="30"/>
      <c r="FFS35" s="30"/>
      <c r="FFT35" s="30"/>
      <c r="FFU35" s="30"/>
      <c r="FFV35" s="30"/>
      <c r="FFW35" s="30"/>
      <c r="FFX35" s="30"/>
      <c r="FFY35" s="30"/>
      <c r="FFZ35" s="30"/>
      <c r="FGA35" s="30"/>
      <c r="FGB35" s="30"/>
      <c r="FGC35" s="30"/>
      <c r="FGD35" s="30"/>
      <c r="FGE35" s="30"/>
      <c r="FGF35" s="30"/>
      <c r="FGG35" s="30"/>
      <c r="FGH35" s="30"/>
      <c r="FGI35" s="30"/>
      <c r="FGJ35" s="30"/>
      <c r="FGK35" s="30"/>
      <c r="FGL35" s="30"/>
      <c r="FGM35" s="30"/>
      <c r="FGN35" s="30"/>
      <c r="FGO35" s="30"/>
      <c r="FGP35" s="30"/>
      <c r="FGQ35" s="30"/>
      <c r="FGR35" s="30"/>
      <c r="FGS35" s="30"/>
      <c r="FGT35" s="30"/>
      <c r="FGU35" s="30"/>
      <c r="FGV35" s="30"/>
      <c r="FGW35" s="30"/>
      <c r="FGX35" s="30"/>
      <c r="FGY35" s="30"/>
      <c r="FGZ35" s="30"/>
      <c r="FHA35" s="30"/>
      <c r="FHB35" s="30"/>
      <c r="FHC35" s="30"/>
      <c r="FHD35" s="30"/>
      <c r="FHE35" s="30"/>
      <c r="FHF35" s="30"/>
      <c r="FHG35" s="30"/>
      <c r="FHH35" s="30"/>
      <c r="FHI35" s="30"/>
      <c r="FHJ35" s="30"/>
      <c r="FHK35" s="30"/>
      <c r="FHL35" s="30"/>
      <c r="FHM35" s="30"/>
      <c r="FHN35" s="30"/>
      <c r="FHO35" s="30"/>
      <c r="FHP35" s="30"/>
      <c r="FHQ35" s="30"/>
      <c r="FHR35" s="30"/>
      <c r="FHS35" s="30"/>
      <c r="FHT35" s="30"/>
      <c r="FHU35" s="30"/>
      <c r="FHV35" s="30"/>
      <c r="FHW35" s="30"/>
      <c r="FHX35" s="30"/>
      <c r="FHY35" s="30"/>
      <c r="FHZ35" s="30"/>
      <c r="FIA35" s="30"/>
      <c r="FIB35" s="30"/>
      <c r="FIC35" s="30"/>
      <c r="FID35" s="30"/>
      <c r="FIE35" s="30"/>
      <c r="FIF35" s="30"/>
      <c r="FIG35" s="30"/>
      <c r="FIH35" s="30"/>
      <c r="FII35" s="30"/>
      <c r="FIJ35" s="30"/>
      <c r="FIK35" s="30"/>
      <c r="FIL35" s="30"/>
      <c r="FIM35" s="30"/>
      <c r="FIN35" s="30"/>
      <c r="FIO35" s="30"/>
      <c r="FIP35" s="30"/>
      <c r="FIQ35" s="30"/>
      <c r="FIR35" s="30"/>
      <c r="FIS35" s="30"/>
      <c r="FIT35" s="30"/>
      <c r="FIU35" s="30"/>
      <c r="FIV35" s="30"/>
      <c r="FIW35" s="30"/>
      <c r="FIX35" s="30"/>
      <c r="FIY35" s="30"/>
      <c r="FIZ35" s="30"/>
      <c r="FJA35" s="30"/>
      <c r="FJB35" s="30"/>
      <c r="FJC35" s="30"/>
      <c r="FJD35" s="30"/>
      <c r="FJE35" s="30"/>
      <c r="FJF35" s="30"/>
      <c r="FJG35" s="30"/>
      <c r="FJH35" s="30"/>
      <c r="FJI35" s="30"/>
      <c r="FJJ35" s="30"/>
      <c r="FJK35" s="30"/>
      <c r="FJL35" s="30"/>
      <c r="FJM35" s="30"/>
      <c r="FJN35" s="30"/>
      <c r="FJO35" s="30"/>
      <c r="FJP35" s="30"/>
      <c r="FJQ35" s="30"/>
      <c r="FJR35" s="30"/>
      <c r="FJS35" s="30"/>
      <c r="FJT35" s="30"/>
      <c r="FJU35" s="30"/>
      <c r="FJV35" s="30"/>
      <c r="FJW35" s="30"/>
      <c r="FJX35" s="30"/>
      <c r="FJY35" s="30"/>
      <c r="FJZ35" s="30"/>
      <c r="FKA35" s="30"/>
      <c r="FKB35" s="30"/>
      <c r="FKC35" s="30"/>
      <c r="FKD35" s="30"/>
      <c r="FKE35" s="30"/>
      <c r="FKF35" s="30"/>
      <c r="FKG35" s="30"/>
      <c r="FKH35" s="30"/>
      <c r="FKI35" s="30"/>
      <c r="FKJ35" s="30"/>
      <c r="FKK35" s="30"/>
      <c r="FKL35" s="30"/>
      <c r="FKM35" s="30"/>
      <c r="FKN35" s="30"/>
      <c r="FKO35" s="30"/>
      <c r="FKP35" s="30"/>
      <c r="FKQ35" s="30"/>
      <c r="FKR35" s="30"/>
      <c r="FKS35" s="30"/>
      <c r="FKT35" s="30"/>
      <c r="FKU35" s="30"/>
      <c r="FKV35" s="30"/>
      <c r="FKW35" s="30"/>
      <c r="FKX35" s="30"/>
      <c r="FKY35" s="30"/>
      <c r="FKZ35" s="30"/>
      <c r="FLA35" s="30"/>
      <c r="FLB35" s="30"/>
      <c r="FLC35" s="30"/>
      <c r="FLD35" s="30"/>
      <c r="FLE35" s="30"/>
      <c r="FLF35" s="30"/>
      <c r="FLG35" s="30"/>
      <c r="FLH35" s="30"/>
      <c r="FLI35" s="30"/>
      <c r="FLJ35" s="30"/>
      <c r="FLK35" s="30"/>
      <c r="FLL35" s="30"/>
      <c r="FLM35" s="30"/>
      <c r="FLN35" s="30"/>
      <c r="FLO35" s="30"/>
      <c r="FLP35" s="30"/>
      <c r="FLQ35" s="30"/>
      <c r="FLR35" s="30"/>
      <c r="FLS35" s="30"/>
      <c r="FLT35" s="30"/>
      <c r="FLU35" s="30"/>
      <c r="FLV35" s="30"/>
      <c r="FLW35" s="30"/>
      <c r="FLX35" s="30"/>
      <c r="FLY35" s="30"/>
      <c r="FLZ35" s="30"/>
      <c r="FMA35" s="30"/>
      <c r="FMB35" s="30"/>
      <c r="FMC35" s="30"/>
      <c r="FMD35" s="30"/>
      <c r="FME35" s="30"/>
      <c r="FMF35" s="30"/>
      <c r="FMG35" s="30"/>
      <c r="FMH35" s="30"/>
      <c r="FMI35" s="30"/>
      <c r="FMJ35" s="30"/>
      <c r="FMK35" s="30"/>
      <c r="FML35" s="30"/>
      <c r="FMM35" s="30"/>
      <c r="FMN35" s="30"/>
      <c r="FMO35" s="30"/>
      <c r="FMP35" s="30"/>
      <c r="FMQ35" s="30"/>
      <c r="FMR35" s="30"/>
      <c r="FMS35" s="30"/>
      <c r="FMT35" s="30"/>
      <c r="FMU35" s="30"/>
      <c r="FMV35" s="30"/>
      <c r="FMW35" s="30"/>
      <c r="FMX35" s="30"/>
      <c r="FMY35" s="30"/>
      <c r="FMZ35" s="30"/>
      <c r="FNA35" s="30"/>
      <c r="FNB35" s="30"/>
      <c r="FNC35" s="30"/>
      <c r="FND35" s="30"/>
      <c r="FNE35" s="30"/>
      <c r="FNF35" s="30"/>
      <c r="FNG35" s="30"/>
      <c r="FNH35" s="30"/>
      <c r="FNI35" s="30"/>
      <c r="FNJ35" s="30"/>
      <c r="FNK35" s="30"/>
      <c r="FNL35" s="30"/>
      <c r="FNM35" s="30"/>
      <c r="FNN35" s="30"/>
      <c r="FNO35" s="30"/>
      <c r="FNP35" s="30"/>
      <c r="FNQ35" s="30"/>
      <c r="FNR35" s="30"/>
      <c r="FNS35" s="30"/>
      <c r="FNT35" s="30"/>
      <c r="FNU35" s="30"/>
      <c r="FNV35" s="30"/>
      <c r="FNW35" s="30"/>
      <c r="FNX35" s="30"/>
      <c r="FNY35" s="30"/>
      <c r="FNZ35" s="30"/>
      <c r="FOA35" s="30"/>
      <c r="FOB35" s="30"/>
      <c r="FOC35" s="30"/>
      <c r="FOD35" s="30"/>
      <c r="FOE35" s="30"/>
      <c r="FOF35" s="30"/>
      <c r="FOG35" s="30"/>
      <c r="FOH35" s="30"/>
      <c r="FOI35" s="30"/>
      <c r="FOJ35" s="30"/>
      <c r="FOK35" s="30"/>
      <c r="FOL35" s="30"/>
      <c r="FOM35" s="30"/>
      <c r="FON35" s="30"/>
      <c r="FOO35" s="30"/>
      <c r="FOP35" s="30"/>
      <c r="FOQ35" s="30"/>
      <c r="FOR35" s="30"/>
      <c r="FOS35" s="30"/>
      <c r="FOT35" s="30"/>
      <c r="FOU35" s="30"/>
      <c r="FOV35" s="30"/>
      <c r="FOW35" s="30"/>
      <c r="FOX35" s="30"/>
      <c r="FOY35" s="30"/>
      <c r="FOZ35" s="30"/>
      <c r="FPA35" s="30"/>
      <c r="FPB35" s="30"/>
      <c r="FPC35" s="30"/>
      <c r="FPD35" s="30"/>
      <c r="FPE35" s="30"/>
      <c r="FPF35" s="30"/>
      <c r="FPG35" s="30"/>
      <c r="FPH35" s="30"/>
      <c r="FPI35" s="30"/>
      <c r="FPJ35" s="30"/>
      <c r="FPK35" s="30"/>
      <c r="FPL35" s="30"/>
      <c r="FPM35" s="30"/>
      <c r="FPN35" s="30"/>
      <c r="FPO35" s="30"/>
      <c r="FPP35" s="30"/>
      <c r="FPQ35" s="30"/>
      <c r="FPR35" s="30"/>
      <c r="FPS35" s="30"/>
      <c r="FPT35" s="30"/>
      <c r="FPU35" s="30"/>
      <c r="FPV35" s="30"/>
      <c r="FPW35" s="30"/>
      <c r="FPX35" s="30"/>
      <c r="FPY35" s="30"/>
      <c r="FPZ35" s="30"/>
      <c r="FQA35" s="30"/>
      <c r="FQB35" s="30"/>
      <c r="FQC35" s="30"/>
      <c r="FQD35" s="30"/>
      <c r="FQE35" s="30"/>
      <c r="FQF35" s="30"/>
      <c r="FQG35" s="30"/>
      <c r="FQH35" s="30"/>
      <c r="FQI35" s="30"/>
      <c r="FQJ35" s="30"/>
      <c r="FQK35" s="30"/>
      <c r="FQL35" s="30"/>
      <c r="FQM35" s="30"/>
      <c r="FQN35" s="30"/>
      <c r="FQO35" s="30"/>
      <c r="FQP35" s="30"/>
      <c r="FQQ35" s="30"/>
      <c r="FQR35" s="30"/>
      <c r="FQS35" s="30"/>
      <c r="FQT35" s="30"/>
      <c r="FQU35" s="30"/>
      <c r="FQV35" s="30"/>
      <c r="FQW35" s="30"/>
      <c r="FQX35" s="30"/>
      <c r="FQY35" s="30"/>
      <c r="FQZ35" s="30"/>
      <c r="FRA35" s="30"/>
      <c r="FRB35" s="30"/>
      <c r="FRC35" s="30"/>
      <c r="FRD35" s="30"/>
      <c r="FRE35" s="30"/>
      <c r="FRF35" s="30"/>
      <c r="FRG35" s="30"/>
      <c r="FRH35" s="30"/>
      <c r="FRI35" s="30"/>
      <c r="FRJ35" s="30"/>
      <c r="FRK35" s="30"/>
      <c r="FRL35" s="30"/>
      <c r="FRM35" s="30"/>
      <c r="FRN35" s="30"/>
      <c r="FRO35" s="30"/>
      <c r="FRP35" s="30"/>
      <c r="FRQ35" s="30"/>
      <c r="FRR35" s="30"/>
      <c r="FRS35" s="30"/>
      <c r="FRT35" s="30"/>
      <c r="FRU35" s="30"/>
      <c r="FRV35" s="30"/>
      <c r="FRW35" s="30"/>
      <c r="FRX35" s="30"/>
      <c r="FRY35" s="30"/>
      <c r="FRZ35" s="30"/>
      <c r="FSA35" s="30"/>
      <c r="FSB35" s="30"/>
      <c r="FSC35" s="30"/>
      <c r="FSD35" s="30"/>
      <c r="FSE35" s="30"/>
      <c r="FSF35" s="30"/>
      <c r="FSG35" s="30"/>
      <c r="FSH35" s="30"/>
      <c r="FSI35" s="30"/>
      <c r="FSJ35" s="30"/>
      <c r="FSK35" s="30"/>
      <c r="FSL35" s="30"/>
      <c r="FSM35" s="30"/>
      <c r="FSN35" s="30"/>
      <c r="FSO35" s="30"/>
      <c r="FSP35" s="30"/>
      <c r="FSQ35" s="30"/>
      <c r="FSR35" s="30"/>
      <c r="FSS35" s="30"/>
      <c r="FST35" s="30"/>
      <c r="FSU35" s="30"/>
      <c r="FSV35" s="30"/>
      <c r="FSW35" s="30"/>
      <c r="FSX35" s="30"/>
      <c r="FSY35" s="30"/>
      <c r="FSZ35" s="30"/>
      <c r="FTA35" s="30"/>
      <c r="FTB35" s="30"/>
      <c r="FTC35" s="30"/>
      <c r="FTD35" s="30"/>
      <c r="FTE35" s="30"/>
      <c r="FTF35" s="30"/>
      <c r="FTG35" s="30"/>
      <c r="FTH35" s="30"/>
      <c r="FTI35" s="30"/>
      <c r="FTJ35" s="30"/>
      <c r="FTK35" s="30"/>
      <c r="FTL35" s="30"/>
      <c r="FTM35" s="30"/>
      <c r="FTN35" s="30"/>
      <c r="FTO35" s="30"/>
      <c r="FTP35" s="30"/>
      <c r="FTQ35" s="30"/>
      <c r="FTR35" s="30"/>
      <c r="FTS35" s="30"/>
      <c r="FTT35" s="30"/>
      <c r="FTU35" s="30"/>
      <c r="FTV35" s="30"/>
      <c r="FTW35" s="30"/>
      <c r="FTX35" s="30"/>
      <c r="FTY35" s="30"/>
      <c r="FTZ35" s="30"/>
      <c r="FUA35" s="30"/>
      <c r="FUB35" s="30"/>
      <c r="FUC35" s="30"/>
      <c r="FUD35" s="30"/>
      <c r="FUE35" s="30"/>
      <c r="FUF35" s="30"/>
      <c r="FUG35" s="30"/>
      <c r="FUH35" s="30"/>
      <c r="FUI35" s="30"/>
      <c r="FUJ35" s="30"/>
      <c r="FUK35" s="30"/>
      <c r="FUL35" s="30"/>
      <c r="FUM35" s="30"/>
      <c r="FUN35" s="30"/>
      <c r="FUO35" s="30"/>
      <c r="FUP35" s="30"/>
      <c r="FUQ35" s="30"/>
      <c r="FUR35" s="30"/>
      <c r="FUS35" s="30"/>
      <c r="FUT35" s="30"/>
      <c r="FUU35" s="30"/>
      <c r="FUV35" s="30"/>
      <c r="FUW35" s="30"/>
      <c r="FUX35" s="30"/>
      <c r="FUY35" s="30"/>
      <c r="FUZ35" s="30"/>
      <c r="FVA35" s="30"/>
      <c r="FVB35" s="30"/>
      <c r="FVC35" s="30"/>
      <c r="FVD35" s="30"/>
      <c r="FVE35" s="30"/>
      <c r="FVF35" s="30"/>
      <c r="FVG35" s="30"/>
      <c r="FVH35" s="30"/>
      <c r="FVI35" s="30"/>
      <c r="FVJ35" s="30"/>
      <c r="FVK35" s="30"/>
      <c r="FVL35" s="30"/>
      <c r="FVM35" s="30"/>
      <c r="FVN35" s="30"/>
      <c r="FVO35" s="30"/>
      <c r="FVP35" s="30"/>
      <c r="FVQ35" s="30"/>
      <c r="FVR35" s="30"/>
      <c r="FVS35" s="30"/>
      <c r="FVT35" s="30"/>
      <c r="FVU35" s="30"/>
      <c r="FVV35" s="30"/>
      <c r="FVW35" s="30"/>
      <c r="FVX35" s="30"/>
      <c r="FVY35" s="30"/>
      <c r="FVZ35" s="30"/>
      <c r="FWA35" s="30"/>
      <c r="FWB35" s="30"/>
      <c r="FWC35" s="30"/>
      <c r="FWD35" s="30"/>
      <c r="FWE35" s="30"/>
      <c r="FWF35" s="30"/>
      <c r="FWG35" s="30"/>
      <c r="FWH35" s="30"/>
      <c r="FWI35" s="30"/>
      <c r="FWJ35" s="30"/>
      <c r="FWK35" s="30"/>
      <c r="FWL35" s="30"/>
      <c r="FWM35" s="30"/>
      <c r="FWN35" s="30"/>
      <c r="FWO35" s="30"/>
      <c r="FWP35" s="30"/>
      <c r="FWQ35" s="30"/>
      <c r="FWR35" s="30"/>
      <c r="FWS35" s="30"/>
      <c r="FWT35" s="30"/>
      <c r="FWU35" s="30"/>
      <c r="FWV35" s="30"/>
      <c r="FWW35" s="30"/>
      <c r="FWX35" s="30"/>
      <c r="FWY35" s="30"/>
      <c r="FWZ35" s="30"/>
      <c r="FXA35" s="30"/>
      <c r="FXB35" s="30"/>
      <c r="FXC35" s="30"/>
      <c r="FXD35" s="30"/>
      <c r="FXE35" s="30"/>
      <c r="FXF35" s="30"/>
      <c r="FXG35" s="30"/>
      <c r="FXH35" s="30"/>
      <c r="FXI35" s="30"/>
      <c r="FXJ35" s="30"/>
      <c r="FXK35" s="30"/>
      <c r="FXL35" s="30"/>
      <c r="FXM35" s="30"/>
      <c r="FXN35" s="30"/>
      <c r="FXO35" s="30"/>
      <c r="FXP35" s="30"/>
      <c r="FXQ35" s="30"/>
      <c r="FXR35" s="30"/>
      <c r="FXS35" s="30"/>
      <c r="FXT35" s="30"/>
      <c r="FXU35" s="30"/>
      <c r="FXV35" s="30"/>
      <c r="FXW35" s="30"/>
      <c r="FXX35" s="30"/>
      <c r="FXY35" s="30"/>
      <c r="FXZ35" s="30"/>
      <c r="FYA35" s="30"/>
      <c r="FYB35" s="30"/>
      <c r="FYC35" s="30"/>
      <c r="FYD35" s="30"/>
      <c r="FYE35" s="30"/>
      <c r="FYF35" s="30"/>
      <c r="FYG35" s="30"/>
      <c r="FYH35" s="30"/>
      <c r="FYI35" s="30"/>
      <c r="FYJ35" s="30"/>
      <c r="FYK35" s="30"/>
      <c r="FYL35" s="30"/>
      <c r="FYM35" s="30"/>
      <c r="FYN35" s="30"/>
      <c r="FYO35" s="30"/>
      <c r="FYP35" s="30"/>
      <c r="FYQ35" s="30"/>
      <c r="FYR35" s="30"/>
      <c r="FYS35" s="30"/>
      <c r="FYT35" s="30"/>
      <c r="FYU35" s="30"/>
      <c r="FYV35" s="30"/>
      <c r="FYW35" s="30"/>
      <c r="FYX35" s="30"/>
      <c r="FYY35" s="30"/>
      <c r="FYZ35" s="30"/>
      <c r="FZA35" s="30"/>
      <c r="FZB35" s="30"/>
      <c r="FZC35" s="30"/>
      <c r="FZD35" s="30"/>
      <c r="FZE35" s="30"/>
      <c r="FZF35" s="30"/>
      <c r="FZG35" s="30"/>
      <c r="FZH35" s="30"/>
      <c r="FZI35" s="30"/>
      <c r="FZJ35" s="30"/>
      <c r="FZK35" s="30"/>
      <c r="FZL35" s="30"/>
      <c r="FZM35" s="30"/>
      <c r="FZN35" s="30"/>
      <c r="FZO35" s="30"/>
      <c r="FZP35" s="30"/>
      <c r="FZQ35" s="30"/>
      <c r="FZR35" s="30"/>
      <c r="FZS35" s="30"/>
      <c r="FZT35" s="30"/>
      <c r="FZU35" s="30"/>
      <c r="FZV35" s="30"/>
      <c r="FZW35" s="30"/>
      <c r="FZX35" s="30"/>
      <c r="FZY35" s="30"/>
      <c r="FZZ35" s="30"/>
      <c r="GAA35" s="30"/>
      <c r="GAB35" s="30"/>
      <c r="GAC35" s="30"/>
      <c r="GAD35" s="30"/>
      <c r="GAE35" s="30"/>
      <c r="GAF35" s="30"/>
      <c r="GAG35" s="30"/>
      <c r="GAH35" s="30"/>
      <c r="GAI35" s="30"/>
      <c r="GAJ35" s="30"/>
      <c r="GAK35" s="30"/>
      <c r="GAL35" s="30"/>
      <c r="GAM35" s="30"/>
      <c r="GAN35" s="30"/>
      <c r="GAO35" s="30"/>
      <c r="GAP35" s="30"/>
      <c r="GAQ35" s="30"/>
      <c r="GAR35" s="30"/>
      <c r="GAS35" s="30"/>
      <c r="GAT35" s="30"/>
      <c r="GAU35" s="30"/>
      <c r="GAV35" s="30"/>
      <c r="GAW35" s="30"/>
      <c r="GAX35" s="30"/>
      <c r="GAY35" s="30"/>
      <c r="GAZ35" s="30"/>
      <c r="GBA35" s="30"/>
      <c r="GBB35" s="30"/>
      <c r="GBC35" s="30"/>
      <c r="GBD35" s="30"/>
      <c r="GBE35" s="30"/>
      <c r="GBF35" s="30"/>
      <c r="GBG35" s="30"/>
      <c r="GBH35" s="30"/>
      <c r="GBI35" s="30"/>
      <c r="GBJ35" s="30"/>
      <c r="GBK35" s="30"/>
      <c r="GBL35" s="30"/>
      <c r="GBM35" s="30"/>
      <c r="GBN35" s="30"/>
      <c r="GBO35" s="30"/>
      <c r="GBP35" s="30"/>
      <c r="GBQ35" s="30"/>
      <c r="GBR35" s="30"/>
      <c r="GBS35" s="30"/>
      <c r="GBT35" s="30"/>
      <c r="GBU35" s="30"/>
      <c r="GBV35" s="30"/>
      <c r="GBW35" s="30"/>
      <c r="GBX35" s="30"/>
      <c r="GBY35" s="30"/>
      <c r="GBZ35" s="30"/>
      <c r="GCA35" s="30"/>
      <c r="GCB35" s="30"/>
      <c r="GCC35" s="30"/>
      <c r="GCD35" s="30"/>
      <c r="GCE35" s="30"/>
      <c r="GCF35" s="30"/>
      <c r="GCG35" s="30"/>
      <c r="GCH35" s="30"/>
      <c r="GCI35" s="30"/>
      <c r="GCJ35" s="30"/>
      <c r="GCK35" s="30"/>
      <c r="GCL35" s="30"/>
      <c r="GCM35" s="30"/>
      <c r="GCN35" s="30"/>
      <c r="GCO35" s="30"/>
      <c r="GCP35" s="30"/>
      <c r="GCQ35" s="30"/>
      <c r="GCR35" s="30"/>
      <c r="GCS35" s="30"/>
      <c r="GCT35" s="30"/>
      <c r="GCU35" s="30"/>
      <c r="GCV35" s="30"/>
      <c r="GCW35" s="30"/>
      <c r="GCX35" s="30"/>
      <c r="GCY35" s="30"/>
      <c r="GCZ35" s="30"/>
      <c r="GDA35" s="30"/>
      <c r="GDB35" s="30"/>
      <c r="GDC35" s="30"/>
      <c r="GDD35" s="30"/>
      <c r="GDE35" s="30"/>
      <c r="GDF35" s="30"/>
      <c r="GDG35" s="30"/>
      <c r="GDH35" s="30"/>
      <c r="GDI35" s="30"/>
      <c r="GDJ35" s="30"/>
      <c r="GDK35" s="30"/>
      <c r="GDL35" s="30"/>
      <c r="GDM35" s="30"/>
      <c r="GDN35" s="30"/>
      <c r="GDO35" s="30"/>
      <c r="GDP35" s="30"/>
      <c r="GDQ35" s="30"/>
      <c r="GDR35" s="30"/>
      <c r="GDS35" s="30"/>
      <c r="GDT35" s="30"/>
      <c r="GDU35" s="30"/>
      <c r="GDV35" s="30"/>
      <c r="GDW35" s="30"/>
      <c r="GDX35" s="30"/>
      <c r="GDY35" s="30"/>
      <c r="GDZ35" s="30"/>
      <c r="GEA35" s="30"/>
      <c r="GEB35" s="30"/>
      <c r="GEC35" s="30"/>
      <c r="GED35" s="30"/>
      <c r="GEE35" s="30"/>
      <c r="GEF35" s="30"/>
      <c r="GEG35" s="30"/>
      <c r="GEH35" s="30"/>
      <c r="GEI35" s="30"/>
      <c r="GEJ35" s="30"/>
      <c r="GEK35" s="30"/>
      <c r="GEL35" s="30"/>
      <c r="GEM35" s="30"/>
      <c r="GEN35" s="30"/>
      <c r="GEO35" s="30"/>
      <c r="GEP35" s="30"/>
      <c r="GEQ35" s="30"/>
      <c r="GER35" s="30"/>
      <c r="GES35" s="30"/>
      <c r="GET35" s="30"/>
      <c r="GEU35" s="30"/>
      <c r="GEV35" s="30"/>
      <c r="GEW35" s="30"/>
      <c r="GEX35" s="30"/>
      <c r="GEY35" s="30"/>
      <c r="GEZ35" s="30"/>
      <c r="GFA35" s="30"/>
      <c r="GFB35" s="30"/>
      <c r="GFC35" s="30"/>
      <c r="GFD35" s="30"/>
      <c r="GFE35" s="30"/>
      <c r="GFF35" s="30"/>
      <c r="GFG35" s="30"/>
      <c r="GFH35" s="30"/>
      <c r="GFI35" s="30"/>
      <c r="GFJ35" s="30"/>
      <c r="GFK35" s="30"/>
      <c r="GFL35" s="30"/>
      <c r="GFM35" s="30"/>
      <c r="GFN35" s="30"/>
      <c r="GFO35" s="30"/>
      <c r="GFP35" s="30"/>
      <c r="GFQ35" s="30"/>
      <c r="GFR35" s="30"/>
      <c r="GFS35" s="30"/>
      <c r="GFT35" s="30"/>
      <c r="GFU35" s="30"/>
      <c r="GFV35" s="30"/>
      <c r="GFW35" s="30"/>
      <c r="GFX35" s="30"/>
      <c r="GFY35" s="30"/>
      <c r="GFZ35" s="30"/>
      <c r="GGA35" s="30"/>
      <c r="GGB35" s="30"/>
      <c r="GGC35" s="30"/>
      <c r="GGD35" s="30"/>
      <c r="GGE35" s="30"/>
      <c r="GGF35" s="30"/>
      <c r="GGG35" s="30"/>
      <c r="GGH35" s="30"/>
      <c r="GGI35" s="30"/>
      <c r="GGJ35" s="30"/>
      <c r="GGK35" s="30"/>
      <c r="GGL35" s="30"/>
      <c r="GGM35" s="30"/>
      <c r="GGN35" s="30"/>
      <c r="GGO35" s="30"/>
      <c r="GGP35" s="30"/>
      <c r="GGQ35" s="30"/>
      <c r="GGR35" s="30"/>
      <c r="GGS35" s="30"/>
      <c r="GGT35" s="30"/>
      <c r="GGU35" s="30"/>
      <c r="GGV35" s="30"/>
      <c r="GGW35" s="30"/>
      <c r="GGX35" s="30"/>
      <c r="GGY35" s="30"/>
      <c r="GGZ35" s="30"/>
      <c r="GHA35" s="30"/>
      <c r="GHB35" s="30"/>
      <c r="GHC35" s="30"/>
      <c r="GHD35" s="30"/>
      <c r="GHE35" s="30"/>
      <c r="GHF35" s="30"/>
      <c r="GHG35" s="30"/>
      <c r="GHH35" s="30"/>
      <c r="GHI35" s="30"/>
      <c r="GHJ35" s="30"/>
      <c r="GHK35" s="30"/>
      <c r="GHL35" s="30"/>
      <c r="GHM35" s="30"/>
      <c r="GHN35" s="30"/>
      <c r="GHO35" s="30"/>
      <c r="GHP35" s="30"/>
      <c r="GHQ35" s="30"/>
      <c r="GHR35" s="30"/>
      <c r="GHS35" s="30"/>
      <c r="GHT35" s="30"/>
      <c r="GHU35" s="30"/>
      <c r="GHV35" s="30"/>
      <c r="GHW35" s="30"/>
      <c r="GHX35" s="30"/>
      <c r="GHY35" s="30"/>
      <c r="GHZ35" s="30"/>
      <c r="GIA35" s="30"/>
      <c r="GIB35" s="30"/>
      <c r="GIC35" s="30"/>
      <c r="GID35" s="30"/>
      <c r="GIE35" s="30"/>
      <c r="GIF35" s="30"/>
      <c r="GIG35" s="30"/>
      <c r="GIH35" s="30"/>
      <c r="GII35" s="30"/>
      <c r="GIJ35" s="30"/>
      <c r="GIK35" s="30"/>
      <c r="GIL35" s="30"/>
      <c r="GIM35" s="30"/>
      <c r="GIN35" s="30"/>
      <c r="GIO35" s="30"/>
      <c r="GIP35" s="30"/>
      <c r="GIQ35" s="30"/>
      <c r="GIR35" s="30"/>
      <c r="GIS35" s="30"/>
      <c r="GIT35" s="30"/>
      <c r="GIU35" s="30"/>
      <c r="GIV35" s="30"/>
      <c r="GIW35" s="30"/>
      <c r="GIX35" s="30"/>
      <c r="GIY35" s="30"/>
      <c r="GIZ35" s="30"/>
      <c r="GJA35" s="30"/>
      <c r="GJB35" s="30"/>
      <c r="GJC35" s="30"/>
      <c r="GJD35" s="30"/>
      <c r="GJE35" s="30"/>
      <c r="GJF35" s="30"/>
      <c r="GJG35" s="30"/>
      <c r="GJH35" s="30"/>
      <c r="GJI35" s="30"/>
      <c r="GJJ35" s="30"/>
      <c r="GJK35" s="30"/>
      <c r="GJL35" s="30"/>
      <c r="GJM35" s="30"/>
      <c r="GJN35" s="30"/>
      <c r="GJO35" s="30"/>
      <c r="GJP35" s="30"/>
      <c r="GJQ35" s="30"/>
      <c r="GJR35" s="30"/>
      <c r="GJS35" s="30"/>
      <c r="GJT35" s="30"/>
      <c r="GJU35" s="30"/>
      <c r="GJV35" s="30"/>
      <c r="GJW35" s="30"/>
      <c r="GJX35" s="30"/>
      <c r="GJY35" s="30"/>
      <c r="GJZ35" s="30"/>
      <c r="GKA35" s="30"/>
      <c r="GKB35" s="30"/>
      <c r="GKC35" s="30"/>
      <c r="GKD35" s="30"/>
      <c r="GKE35" s="30"/>
      <c r="GKF35" s="30"/>
      <c r="GKG35" s="30"/>
      <c r="GKH35" s="30"/>
      <c r="GKI35" s="30"/>
      <c r="GKJ35" s="30"/>
      <c r="GKK35" s="30"/>
      <c r="GKL35" s="30"/>
      <c r="GKM35" s="30"/>
      <c r="GKN35" s="30"/>
      <c r="GKO35" s="30"/>
      <c r="GKP35" s="30"/>
      <c r="GKQ35" s="30"/>
      <c r="GKR35" s="30"/>
      <c r="GKS35" s="30"/>
      <c r="GKT35" s="30"/>
      <c r="GKU35" s="30"/>
      <c r="GKV35" s="30"/>
      <c r="GKW35" s="30"/>
      <c r="GKX35" s="30"/>
      <c r="GKY35" s="30"/>
      <c r="GKZ35" s="30"/>
      <c r="GLA35" s="30"/>
      <c r="GLB35" s="30"/>
      <c r="GLC35" s="30"/>
      <c r="GLD35" s="30"/>
      <c r="GLE35" s="30"/>
      <c r="GLF35" s="30"/>
      <c r="GLG35" s="30"/>
      <c r="GLH35" s="30"/>
      <c r="GLI35" s="30"/>
      <c r="GLJ35" s="30"/>
      <c r="GLK35" s="30"/>
      <c r="GLL35" s="30"/>
      <c r="GLM35" s="30"/>
      <c r="GLN35" s="30"/>
      <c r="GLO35" s="30"/>
      <c r="GLP35" s="30"/>
      <c r="GLQ35" s="30"/>
      <c r="GLR35" s="30"/>
      <c r="GLS35" s="30"/>
      <c r="GLT35" s="30"/>
      <c r="GLU35" s="30"/>
      <c r="GLV35" s="30"/>
      <c r="GLW35" s="30"/>
      <c r="GLX35" s="30"/>
      <c r="GLY35" s="30"/>
      <c r="GLZ35" s="30"/>
      <c r="GMA35" s="30"/>
      <c r="GMB35" s="30"/>
      <c r="GMC35" s="30"/>
      <c r="GMD35" s="30"/>
      <c r="GME35" s="30"/>
      <c r="GMF35" s="30"/>
      <c r="GMG35" s="30"/>
      <c r="GMH35" s="30"/>
      <c r="GMI35" s="30"/>
      <c r="GMJ35" s="30"/>
      <c r="GMK35" s="30"/>
      <c r="GML35" s="30"/>
      <c r="GMM35" s="30"/>
      <c r="GMN35" s="30"/>
      <c r="GMO35" s="30"/>
      <c r="GMP35" s="30"/>
      <c r="GMQ35" s="30"/>
      <c r="GMR35" s="30"/>
      <c r="GMS35" s="30"/>
      <c r="GMT35" s="30"/>
      <c r="GMU35" s="30"/>
      <c r="GMV35" s="30"/>
      <c r="GMW35" s="30"/>
      <c r="GMX35" s="30"/>
      <c r="GMY35" s="30"/>
      <c r="GMZ35" s="30"/>
      <c r="GNA35" s="30"/>
      <c r="GNB35" s="30"/>
      <c r="GNC35" s="30"/>
      <c r="GND35" s="30"/>
      <c r="GNE35" s="30"/>
      <c r="GNF35" s="30"/>
      <c r="GNG35" s="30"/>
      <c r="GNH35" s="30"/>
      <c r="GNI35" s="30"/>
      <c r="GNJ35" s="30"/>
      <c r="GNK35" s="30"/>
      <c r="GNL35" s="30"/>
      <c r="GNM35" s="30"/>
      <c r="GNN35" s="30"/>
      <c r="GNO35" s="30"/>
      <c r="GNP35" s="30"/>
      <c r="GNQ35" s="30"/>
      <c r="GNR35" s="30"/>
      <c r="GNS35" s="30"/>
      <c r="GNT35" s="30"/>
      <c r="GNU35" s="30"/>
      <c r="GNV35" s="30"/>
      <c r="GNW35" s="30"/>
      <c r="GNX35" s="30"/>
      <c r="GNY35" s="30"/>
      <c r="GNZ35" s="30"/>
      <c r="GOA35" s="30"/>
      <c r="GOB35" s="30"/>
      <c r="GOC35" s="30"/>
      <c r="GOD35" s="30"/>
      <c r="GOE35" s="30"/>
      <c r="GOF35" s="30"/>
      <c r="GOG35" s="30"/>
      <c r="GOH35" s="30"/>
      <c r="GOI35" s="30"/>
      <c r="GOJ35" s="30"/>
      <c r="GOK35" s="30"/>
      <c r="GOL35" s="30"/>
      <c r="GOM35" s="30"/>
      <c r="GON35" s="30"/>
      <c r="GOO35" s="30"/>
      <c r="GOP35" s="30"/>
      <c r="GOQ35" s="30"/>
      <c r="GOR35" s="30"/>
      <c r="GOS35" s="30"/>
      <c r="GOT35" s="30"/>
      <c r="GOU35" s="30"/>
      <c r="GOV35" s="30"/>
      <c r="GOW35" s="30"/>
      <c r="GOX35" s="30"/>
      <c r="GOY35" s="30"/>
      <c r="GOZ35" s="30"/>
      <c r="GPA35" s="30"/>
      <c r="GPB35" s="30"/>
      <c r="GPC35" s="30"/>
      <c r="GPD35" s="30"/>
      <c r="GPE35" s="30"/>
      <c r="GPF35" s="30"/>
      <c r="GPG35" s="30"/>
      <c r="GPH35" s="30"/>
      <c r="GPI35" s="30"/>
      <c r="GPJ35" s="30"/>
      <c r="GPK35" s="30"/>
      <c r="GPL35" s="30"/>
      <c r="GPM35" s="30"/>
      <c r="GPN35" s="30"/>
      <c r="GPO35" s="30"/>
      <c r="GPP35" s="30"/>
      <c r="GPQ35" s="30"/>
      <c r="GPR35" s="30"/>
      <c r="GPS35" s="30"/>
      <c r="GPT35" s="30"/>
      <c r="GPU35" s="30"/>
      <c r="GPV35" s="30"/>
      <c r="GPW35" s="30"/>
      <c r="GPX35" s="30"/>
      <c r="GPY35" s="30"/>
      <c r="GPZ35" s="30"/>
      <c r="GQA35" s="30"/>
      <c r="GQB35" s="30"/>
      <c r="GQC35" s="30"/>
      <c r="GQD35" s="30"/>
      <c r="GQE35" s="30"/>
      <c r="GQF35" s="30"/>
      <c r="GQG35" s="30"/>
      <c r="GQH35" s="30"/>
      <c r="GQI35" s="30"/>
      <c r="GQJ35" s="30"/>
      <c r="GQK35" s="30"/>
      <c r="GQL35" s="30"/>
      <c r="GQM35" s="30"/>
      <c r="GQN35" s="30"/>
      <c r="GQO35" s="30"/>
      <c r="GQP35" s="30"/>
      <c r="GQQ35" s="30"/>
      <c r="GQR35" s="30"/>
      <c r="GQS35" s="30"/>
      <c r="GQT35" s="30"/>
      <c r="GQU35" s="30"/>
      <c r="GQV35" s="30"/>
      <c r="GQW35" s="30"/>
      <c r="GQX35" s="30"/>
      <c r="GQY35" s="30"/>
      <c r="GQZ35" s="30"/>
      <c r="GRA35" s="30"/>
      <c r="GRB35" s="30"/>
      <c r="GRC35" s="30"/>
      <c r="GRD35" s="30"/>
      <c r="GRE35" s="30"/>
      <c r="GRF35" s="30"/>
      <c r="GRG35" s="30"/>
      <c r="GRH35" s="30"/>
      <c r="GRI35" s="30"/>
      <c r="GRJ35" s="30"/>
      <c r="GRK35" s="30"/>
      <c r="GRL35" s="30"/>
      <c r="GRM35" s="30"/>
      <c r="GRN35" s="30"/>
      <c r="GRO35" s="30"/>
      <c r="GRP35" s="30"/>
      <c r="GRQ35" s="30"/>
      <c r="GRR35" s="30"/>
      <c r="GRS35" s="30"/>
      <c r="GRT35" s="30"/>
      <c r="GRU35" s="30"/>
      <c r="GRV35" s="30"/>
      <c r="GRW35" s="30"/>
      <c r="GRX35" s="30"/>
      <c r="GRY35" s="30"/>
      <c r="GRZ35" s="30"/>
      <c r="GSA35" s="30"/>
      <c r="GSB35" s="30"/>
      <c r="GSC35" s="30"/>
      <c r="GSD35" s="30"/>
      <c r="GSE35" s="30"/>
      <c r="GSF35" s="30"/>
      <c r="GSG35" s="30"/>
      <c r="GSH35" s="30"/>
      <c r="GSI35" s="30"/>
      <c r="GSJ35" s="30"/>
      <c r="GSK35" s="30"/>
      <c r="GSL35" s="30"/>
      <c r="GSM35" s="30"/>
      <c r="GSN35" s="30"/>
      <c r="GSO35" s="30"/>
      <c r="GSP35" s="30"/>
      <c r="GSQ35" s="30"/>
      <c r="GSR35" s="30"/>
      <c r="GSS35" s="30"/>
      <c r="GST35" s="30"/>
      <c r="GSU35" s="30"/>
      <c r="GSV35" s="30"/>
      <c r="GSW35" s="30"/>
      <c r="GSX35" s="30"/>
      <c r="GSY35" s="30"/>
      <c r="GSZ35" s="30"/>
      <c r="GTA35" s="30"/>
      <c r="GTB35" s="30"/>
      <c r="GTC35" s="30"/>
      <c r="GTD35" s="30"/>
      <c r="GTE35" s="30"/>
      <c r="GTF35" s="30"/>
      <c r="GTG35" s="30"/>
      <c r="GTH35" s="30"/>
      <c r="GTI35" s="30"/>
      <c r="GTJ35" s="30"/>
      <c r="GTK35" s="30"/>
      <c r="GTL35" s="30"/>
      <c r="GTM35" s="30"/>
      <c r="GTN35" s="30"/>
      <c r="GTO35" s="30"/>
      <c r="GTP35" s="30"/>
      <c r="GTQ35" s="30"/>
      <c r="GTR35" s="30"/>
      <c r="GTS35" s="30"/>
      <c r="GTT35" s="30"/>
      <c r="GTU35" s="30"/>
      <c r="GTV35" s="30"/>
      <c r="GTW35" s="30"/>
      <c r="GTX35" s="30"/>
      <c r="GTY35" s="30"/>
      <c r="GTZ35" s="30"/>
      <c r="GUA35" s="30"/>
      <c r="GUB35" s="30"/>
      <c r="GUC35" s="30"/>
      <c r="GUD35" s="30"/>
      <c r="GUE35" s="30"/>
      <c r="GUF35" s="30"/>
      <c r="GUG35" s="30"/>
      <c r="GUH35" s="30"/>
      <c r="GUI35" s="30"/>
      <c r="GUJ35" s="30"/>
      <c r="GUK35" s="30"/>
      <c r="GUL35" s="30"/>
      <c r="GUM35" s="30"/>
      <c r="GUN35" s="30"/>
      <c r="GUO35" s="30"/>
      <c r="GUP35" s="30"/>
      <c r="GUQ35" s="30"/>
      <c r="GUR35" s="30"/>
      <c r="GUS35" s="30"/>
      <c r="GUT35" s="30"/>
      <c r="GUU35" s="30"/>
      <c r="GUV35" s="30"/>
      <c r="GUW35" s="30"/>
      <c r="GUX35" s="30"/>
      <c r="GUY35" s="30"/>
      <c r="GUZ35" s="30"/>
      <c r="GVA35" s="30"/>
      <c r="GVB35" s="30"/>
      <c r="GVC35" s="30"/>
      <c r="GVD35" s="30"/>
      <c r="GVE35" s="30"/>
      <c r="GVF35" s="30"/>
      <c r="GVG35" s="30"/>
      <c r="GVH35" s="30"/>
      <c r="GVI35" s="30"/>
      <c r="GVJ35" s="30"/>
      <c r="GVK35" s="30"/>
      <c r="GVL35" s="30"/>
      <c r="GVM35" s="30"/>
      <c r="GVN35" s="30"/>
      <c r="GVO35" s="30"/>
      <c r="GVP35" s="30"/>
      <c r="GVQ35" s="30"/>
      <c r="GVR35" s="30"/>
      <c r="GVS35" s="30"/>
      <c r="GVT35" s="30"/>
      <c r="GVU35" s="30"/>
      <c r="GVV35" s="30"/>
      <c r="GVW35" s="30"/>
      <c r="GVX35" s="30"/>
      <c r="GVY35" s="30"/>
      <c r="GVZ35" s="30"/>
      <c r="GWA35" s="30"/>
      <c r="GWB35" s="30"/>
      <c r="GWC35" s="30"/>
      <c r="GWD35" s="30"/>
      <c r="GWE35" s="30"/>
      <c r="GWF35" s="30"/>
      <c r="GWG35" s="30"/>
      <c r="GWH35" s="30"/>
      <c r="GWI35" s="30"/>
      <c r="GWJ35" s="30"/>
      <c r="GWK35" s="30"/>
      <c r="GWL35" s="30"/>
      <c r="GWM35" s="30"/>
      <c r="GWN35" s="30"/>
      <c r="GWO35" s="30"/>
      <c r="GWP35" s="30"/>
      <c r="GWQ35" s="30"/>
      <c r="GWR35" s="30"/>
      <c r="GWS35" s="30"/>
      <c r="GWT35" s="30"/>
      <c r="GWU35" s="30"/>
      <c r="GWV35" s="30"/>
      <c r="GWW35" s="30"/>
      <c r="GWX35" s="30"/>
      <c r="GWY35" s="30"/>
      <c r="GWZ35" s="30"/>
      <c r="GXA35" s="30"/>
      <c r="GXB35" s="30"/>
      <c r="GXC35" s="30"/>
      <c r="GXD35" s="30"/>
      <c r="GXE35" s="30"/>
      <c r="GXF35" s="30"/>
      <c r="GXG35" s="30"/>
      <c r="GXH35" s="30"/>
      <c r="GXI35" s="30"/>
      <c r="GXJ35" s="30"/>
      <c r="GXK35" s="30"/>
      <c r="GXL35" s="30"/>
      <c r="GXM35" s="30"/>
      <c r="GXN35" s="30"/>
      <c r="GXO35" s="30"/>
      <c r="GXP35" s="30"/>
      <c r="GXQ35" s="30"/>
      <c r="GXR35" s="30"/>
      <c r="GXS35" s="30"/>
      <c r="GXT35" s="30"/>
      <c r="GXU35" s="30"/>
      <c r="GXV35" s="30"/>
      <c r="GXW35" s="30"/>
      <c r="GXX35" s="30"/>
      <c r="GXY35" s="30"/>
      <c r="GXZ35" s="30"/>
      <c r="GYA35" s="30"/>
      <c r="GYB35" s="30"/>
      <c r="GYC35" s="30"/>
      <c r="GYD35" s="30"/>
      <c r="GYE35" s="30"/>
      <c r="GYF35" s="30"/>
      <c r="GYG35" s="30"/>
      <c r="GYH35" s="30"/>
      <c r="GYI35" s="30"/>
      <c r="GYJ35" s="30"/>
      <c r="GYK35" s="30"/>
      <c r="GYL35" s="30"/>
      <c r="GYM35" s="30"/>
      <c r="GYN35" s="30"/>
      <c r="GYO35" s="30"/>
      <c r="GYP35" s="30"/>
      <c r="GYQ35" s="30"/>
      <c r="GYR35" s="30"/>
      <c r="GYS35" s="30"/>
      <c r="GYT35" s="30"/>
      <c r="GYU35" s="30"/>
      <c r="GYV35" s="30"/>
      <c r="GYW35" s="30"/>
      <c r="GYX35" s="30"/>
      <c r="GYY35" s="30"/>
      <c r="GYZ35" s="30"/>
      <c r="GZA35" s="30"/>
      <c r="GZB35" s="30"/>
      <c r="GZC35" s="30"/>
      <c r="GZD35" s="30"/>
      <c r="GZE35" s="30"/>
      <c r="GZF35" s="30"/>
      <c r="GZG35" s="30"/>
      <c r="GZH35" s="30"/>
      <c r="GZI35" s="30"/>
      <c r="GZJ35" s="30"/>
      <c r="GZK35" s="30"/>
      <c r="GZL35" s="30"/>
      <c r="GZM35" s="30"/>
      <c r="GZN35" s="30"/>
      <c r="GZO35" s="30"/>
      <c r="GZP35" s="30"/>
      <c r="GZQ35" s="30"/>
      <c r="GZR35" s="30"/>
      <c r="GZS35" s="30"/>
      <c r="GZT35" s="30"/>
      <c r="GZU35" s="30"/>
      <c r="GZV35" s="30"/>
      <c r="GZW35" s="30"/>
      <c r="GZX35" s="30"/>
      <c r="GZY35" s="30"/>
      <c r="GZZ35" s="30"/>
      <c r="HAA35" s="30"/>
      <c r="HAB35" s="30"/>
      <c r="HAC35" s="30"/>
      <c r="HAD35" s="30"/>
      <c r="HAE35" s="30"/>
      <c r="HAF35" s="30"/>
      <c r="HAG35" s="30"/>
      <c r="HAH35" s="30"/>
      <c r="HAI35" s="30"/>
      <c r="HAJ35" s="30"/>
      <c r="HAK35" s="30"/>
      <c r="HAL35" s="30"/>
      <c r="HAM35" s="30"/>
      <c r="HAN35" s="30"/>
      <c r="HAO35" s="30"/>
      <c r="HAP35" s="30"/>
      <c r="HAQ35" s="30"/>
      <c r="HAR35" s="30"/>
      <c r="HAS35" s="30"/>
      <c r="HAT35" s="30"/>
      <c r="HAU35" s="30"/>
      <c r="HAV35" s="30"/>
      <c r="HAW35" s="30"/>
      <c r="HAX35" s="30"/>
      <c r="HAY35" s="30"/>
      <c r="HAZ35" s="30"/>
      <c r="HBA35" s="30"/>
      <c r="HBB35" s="30"/>
      <c r="HBC35" s="30"/>
      <c r="HBD35" s="30"/>
      <c r="HBE35" s="30"/>
      <c r="HBF35" s="30"/>
      <c r="HBG35" s="30"/>
      <c r="HBH35" s="30"/>
      <c r="HBI35" s="30"/>
      <c r="HBJ35" s="30"/>
      <c r="HBK35" s="30"/>
      <c r="HBL35" s="30"/>
      <c r="HBM35" s="30"/>
      <c r="HBN35" s="30"/>
      <c r="HBO35" s="30"/>
      <c r="HBP35" s="30"/>
      <c r="HBQ35" s="30"/>
      <c r="HBR35" s="30"/>
      <c r="HBS35" s="30"/>
      <c r="HBT35" s="30"/>
      <c r="HBU35" s="30"/>
      <c r="HBV35" s="30"/>
      <c r="HBW35" s="30"/>
      <c r="HBX35" s="30"/>
      <c r="HBY35" s="30"/>
      <c r="HBZ35" s="30"/>
      <c r="HCA35" s="30"/>
      <c r="HCB35" s="30"/>
      <c r="HCC35" s="30"/>
      <c r="HCD35" s="30"/>
      <c r="HCE35" s="30"/>
      <c r="HCF35" s="30"/>
      <c r="HCG35" s="30"/>
      <c r="HCH35" s="30"/>
      <c r="HCI35" s="30"/>
      <c r="HCJ35" s="30"/>
      <c r="HCK35" s="30"/>
      <c r="HCL35" s="30"/>
      <c r="HCM35" s="30"/>
      <c r="HCN35" s="30"/>
      <c r="HCO35" s="30"/>
      <c r="HCP35" s="30"/>
      <c r="HCQ35" s="30"/>
      <c r="HCR35" s="30"/>
      <c r="HCS35" s="30"/>
      <c r="HCT35" s="30"/>
      <c r="HCU35" s="30"/>
      <c r="HCV35" s="30"/>
      <c r="HCW35" s="30"/>
      <c r="HCX35" s="30"/>
      <c r="HCY35" s="30"/>
      <c r="HCZ35" s="30"/>
      <c r="HDA35" s="30"/>
      <c r="HDB35" s="30"/>
      <c r="HDC35" s="30"/>
      <c r="HDD35" s="30"/>
      <c r="HDE35" s="30"/>
      <c r="HDF35" s="30"/>
      <c r="HDG35" s="30"/>
      <c r="HDH35" s="30"/>
      <c r="HDI35" s="30"/>
      <c r="HDJ35" s="30"/>
      <c r="HDK35" s="30"/>
      <c r="HDL35" s="30"/>
      <c r="HDM35" s="30"/>
      <c r="HDN35" s="30"/>
      <c r="HDO35" s="30"/>
      <c r="HDP35" s="30"/>
      <c r="HDQ35" s="30"/>
      <c r="HDR35" s="30"/>
      <c r="HDS35" s="30"/>
      <c r="HDT35" s="30"/>
      <c r="HDU35" s="30"/>
      <c r="HDV35" s="30"/>
      <c r="HDW35" s="30"/>
      <c r="HDX35" s="30"/>
      <c r="HDY35" s="30"/>
      <c r="HDZ35" s="30"/>
      <c r="HEA35" s="30"/>
      <c r="HEB35" s="30"/>
      <c r="HEC35" s="30"/>
      <c r="HED35" s="30"/>
      <c r="HEE35" s="30"/>
      <c r="HEF35" s="30"/>
      <c r="HEG35" s="30"/>
      <c r="HEH35" s="30"/>
      <c r="HEI35" s="30"/>
      <c r="HEJ35" s="30"/>
      <c r="HEK35" s="30"/>
      <c r="HEL35" s="30"/>
      <c r="HEM35" s="30"/>
      <c r="HEN35" s="30"/>
      <c r="HEO35" s="30"/>
      <c r="HEP35" s="30"/>
      <c r="HEQ35" s="30"/>
      <c r="HER35" s="30"/>
      <c r="HES35" s="30"/>
      <c r="HET35" s="30"/>
      <c r="HEU35" s="30"/>
      <c r="HEV35" s="30"/>
      <c r="HEW35" s="30"/>
      <c r="HEX35" s="30"/>
      <c r="HEY35" s="30"/>
      <c r="HEZ35" s="30"/>
      <c r="HFA35" s="30"/>
      <c r="HFB35" s="30"/>
      <c r="HFC35" s="30"/>
      <c r="HFD35" s="30"/>
      <c r="HFE35" s="30"/>
      <c r="HFF35" s="30"/>
      <c r="HFG35" s="30"/>
      <c r="HFH35" s="30"/>
      <c r="HFI35" s="30"/>
      <c r="HFJ35" s="30"/>
      <c r="HFK35" s="30"/>
      <c r="HFL35" s="30"/>
      <c r="HFM35" s="30"/>
      <c r="HFN35" s="30"/>
      <c r="HFO35" s="30"/>
      <c r="HFP35" s="30"/>
      <c r="HFQ35" s="30"/>
      <c r="HFR35" s="30"/>
      <c r="HFS35" s="30"/>
      <c r="HFT35" s="30"/>
      <c r="HFU35" s="30"/>
      <c r="HFV35" s="30"/>
      <c r="HFW35" s="30"/>
      <c r="HFX35" s="30"/>
      <c r="HFY35" s="30"/>
      <c r="HFZ35" s="30"/>
      <c r="HGA35" s="30"/>
      <c r="HGB35" s="30"/>
      <c r="HGC35" s="30"/>
      <c r="HGD35" s="30"/>
      <c r="HGE35" s="30"/>
      <c r="HGF35" s="30"/>
      <c r="HGG35" s="30"/>
      <c r="HGH35" s="30"/>
      <c r="HGI35" s="30"/>
      <c r="HGJ35" s="30"/>
      <c r="HGK35" s="30"/>
      <c r="HGL35" s="30"/>
      <c r="HGM35" s="30"/>
      <c r="HGN35" s="30"/>
      <c r="HGO35" s="30"/>
      <c r="HGP35" s="30"/>
      <c r="HGQ35" s="30"/>
      <c r="HGR35" s="30"/>
      <c r="HGS35" s="30"/>
      <c r="HGT35" s="30"/>
      <c r="HGU35" s="30"/>
      <c r="HGV35" s="30"/>
      <c r="HGW35" s="30"/>
      <c r="HGX35" s="30"/>
      <c r="HGY35" s="30"/>
      <c r="HGZ35" s="30"/>
      <c r="HHA35" s="30"/>
      <c r="HHB35" s="30"/>
      <c r="HHC35" s="30"/>
      <c r="HHD35" s="30"/>
      <c r="HHE35" s="30"/>
      <c r="HHF35" s="30"/>
      <c r="HHG35" s="30"/>
      <c r="HHH35" s="30"/>
      <c r="HHI35" s="30"/>
      <c r="HHJ35" s="30"/>
      <c r="HHK35" s="30"/>
      <c r="HHL35" s="30"/>
      <c r="HHM35" s="30"/>
      <c r="HHN35" s="30"/>
      <c r="HHO35" s="30"/>
      <c r="HHP35" s="30"/>
      <c r="HHQ35" s="30"/>
      <c r="HHR35" s="30"/>
      <c r="HHS35" s="30"/>
      <c r="HHT35" s="30"/>
      <c r="HHU35" s="30"/>
      <c r="HHV35" s="30"/>
      <c r="HHW35" s="30"/>
      <c r="HHX35" s="30"/>
      <c r="HHY35" s="30"/>
      <c r="HHZ35" s="30"/>
      <c r="HIA35" s="30"/>
      <c r="HIB35" s="30"/>
      <c r="HIC35" s="30"/>
      <c r="HID35" s="30"/>
      <c r="HIE35" s="30"/>
      <c r="HIF35" s="30"/>
      <c r="HIG35" s="30"/>
      <c r="HIH35" s="30"/>
      <c r="HII35" s="30"/>
      <c r="HIJ35" s="30"/>
      <c r="HIK35" s="30"/>
      <c r="HIL35" s="30"/>
      <c r="HIM35" s="30"/>
      <c r="HIN35" s="30"/>
      <c r="HIO35" s="30"/>
      <c r="HIP35" s="30"/>
      <c r="HIQ35" s="30"/>
      <c r="HIR35" s="30"/>
      <c r="HIS35" s="30"/>
      <c r="HIT35" s="30"/>
      <c r="HIU35" s="30"/>
      <c r="HIV35" s="30"/>
      <c r="HIW35" s="30"/>
      <c r="HIX35" s="30"/>
      <c r="HIY35" s="30"/>
      <c r="HIZ35" s="30"/>
      <c r="HJA35" s="30"/>
      <c r="HJB35" s="30"/>
      <c r="HJC35" s="30"/>
      <c r="HJD35" s="30"/>
      <c r="HJE35" s="30"/>
      <c r="HJF35" s="30"/>
      <c r="HJG35" s="30"/>
      <c r="HJH35" s="30"/>
      <c r="HJI35" s="30"/>
      <c r="HJJ35" s="30"/>
      <c r="HJK35" s="30"/>
      <c r="HJL35" s="30"/>
      <c r="HJM35" s="30"/>
      <c r="HJN35" s="30"/>
      <c r="HJO35" s="30"/>
      <c r="HJP35" s="30"/>
      <c r="HJQ35" s="30"/>
      <c r="HJR35" s="30"/>
      <c r="HJS35" s="30"/>
      <c r="HJT35" s="30"/>
      <c r="HJU35" s="30"/>
      <c r="HJV35" s="30"/>
      <c r="HJW35" s="30"/>
      <c r="HJX35" s="30"/>
      <c r="HJY35" s="30"/>
      <c r="HJZ35" s="30"/>
      <c r="HKA35" s="30"/>
      <c r="HKB35" s="30"/>
      <c r="HKC35" s="30"/>
      <c r="HKD35" s="30"/>
      <c r="HKE35" s="30"/>
      <c r="HKF35" s="30"/>
      <c r="HKG35" s="30"/>
      <c r="HKH35" s="30"/>
      <c r="HKI35" s="30"/>
      <c r="HKJ35" s="30"/>
      <c r="HKK35" s="30"/>
      <c r="HKL35" s="30"/>
      <c r="HKM35" s="30"/>
      <c r="HKN35" s="30"/>
      <c r="HKO35" s="30"/>
      <c r="HKP35" s="30"/>
      <c r="HKQ35" s="30"/>
      <c r="HKR35" s="30"/>
      <c r="HKS35" s="30"/>
      <c r="HKT35" s="30"/>
      <c r="HKU35" s="30"/>
      <c r="HKV35" s="30"/>
      <c r="HKW35" s="30"/>
      <c r="HKX35" s="30"/>
      <c r="HKY35" s="30"/>
      <c r="HKZ35" s="30"/>
      <c r="HLA35" s="30"/>
      <c r="HLB35" s="30"/>
      <c r="HLC35" s="30"/>
      <c r="HLD35" s="30"/>
      <c r="HLE35" s="30"/>
      <c r="HLF35" s="30"/>
      <c r="HLG35" s="30"/>
      <c r="HLH35" s="30"/>
      <c r="HLI35" s="30"/>
      <c r="HLJ35" s="30"/>
      <c r="HLK35" s="30"/>
      <c r="HLL35" s="30"/>
      <c r="HLM35" s="30"/>
      <c r="HLN35" s="30"/>
      <c r="HLO35" s="30"/>
      <c r="HLP35" s="30"/>
      <c r="HLQ35" s="30"/>
      <c r="HLR35" s="30"/>
      <c r="HLS35" s="30"/>
      <c r="HLT35" s="30"/>
      <c r="HLU35" s="30"/>
      <c r="HLV35" s="30"/>
      <c r="HLW35" s="30"/>
      <c r="HLX35" s="30"/>
      <c r="HLY35" s="30"/>
      <c r="HLZ35" s="30"/>
      <c r="HMA35" s="30"/>
      <c r="HMB35" s="30"/>
      <c r="HMC35" s="30"/>
      <c r="HMD35" s="30"/>
      <c r="HME35" s="30"/>
      <c r="HMF35" s="30"/>
      <c r="HMG35" s="30"/>
      <c r="HMH35" s="30"/>
      <c r="HMI35" s="30"/>
      <c r="HMJ35" s="30"/>
      <c r="HMK35" s="30"/>
      <c r="HML35" s="30"/>
      <c r="HMM35" s="30"/>
      <c r="HMN35" s="30"/>
      <c r="HMO35" s="30"/>
      <c r="HMP35" s="30"/>
      <c r="HMQ35" s="30"/>
      <c r="HMR35" s="30"/>
      <c r="HMS35" s="30"/>
      <c r="HMT35" s="30"/>
      <c r="HMU35" s="30"/>
      <c r="HMV35" s="30"/>
      <c r="HMW35" s="30"/>
      <c r="HMX35" s="30"/>
      <c r="HMY35" s="30"/>
      <c r="HMZ35" s="30"/>
      <c r="HNA35" s="30"/>
      <c r="HNB35" s="30"/>
      <c r="HNC35" s="30"/>
      <c r="HND35" s="30"/>
      <c r="HNE35" s="30"/>
      <c r="HNF35" s="30"/>
      <c r="HNG35" s="30"/>
      <c r="HNH35" s="30"/>
      <c r="HNI35" s="30"/>
      <c r="HNJ35" s="30"/>
      <c r="HNK35" s="30"/>
      <c r="HNL35" s="30"/>
      <c r="HNM35" s="30"/>
      <c r="HNN35" s="30"/>
      <c r="HNO35" s="30"/>
      <c r="HNP35" s="30"/>
      <c r="HNQ35" s="30"/>
      <c r="HNR35" s="30"/>
      <c r="HNS35" s="30"/>
      <c r="HNT35" s="30"/>
      <c r="HNU35" s="30"/>
      <c r="HNV35" s="30"/>
      <c r="HNW35" s="30"/>
      <c r="HNX35" s="30"/>
      <c r="HNY35" s="30"/>
      <c r="HNZ35" s="30"/>
      <c r="HOA35" s="30"/>
      <c r="HOB35" s="30"/>
      <c r="HOC35" s="30"/>
      <c r="HOD35" s="30"/>
      <c r="HOE35" s="30"/>
      <c r="HOF35" s="30"/>
      <c r="HOG35" s="30"/>
      <c r="HOH35" s="30"/>
      <c r="HOI35" s="30"/>
      <c r="HOJ35" s="30"/>
      <c r="HOK35" s="30"/>
      <c r="HOL35" s="30"/>
      <c r="HOM35" s="30"/>
      <c r="HON35" s="30"/>
      <c r="HOO35" s="30"/>
      <c r="HOP35" s="30"/>
      <c r="HOQ35" s="30"/>
      <c r="HOR35" s="30"/>
      <c r="HOS35" s="30"/>
      <c r="HOT35" s="30"/>
      <c r="HOU35" s="30"/>
      <c r="HOV35" s="30"/>
      <c r="HOW35" s="30"/>
      <c r="HOX35" s="30"/>
      <c r="HOY35" s="30"/>
      <c r="HOZ35" s="30"/>
      <c r="HPA35" s="30"/>
      <c r="HPB35" s="30"/>
      <c r="HPC35" s="30"/>
      <c r="HPD35" s="30"/>
      <c r="HPE35" s="30"/>
      <c r="HPF35" s="30"/>
      <c r="HPG35" s="30"/>
      <c r="HPH35" s="30"/>
      <c r="HPI35" s="30"/>
      <c r="HPJ35" s="30"/>
      <c r="HPK35" s="30"/>
      <c r="HPL35" s="30"/>
      <c r="HPM35" s="30"/>
      <c r="HPN35" s="30"/>
      <c r="HPO35" s="30"/>
      <c r="HPP35" s="30"/>
      <c r="HPQ35" s="30"/>
      <c r="HPR35" s="30"/>
      <c r="HPS35" s="30"/>
      <c r="HPT35" s="30"/>
      <c r="HPU35" s="30"/>
      <c r="HPV35" s="30"/>
      <c r="HPW35" s="30"/>
      <c r="HPX35" s="30"/>
      <c r="HPY35" s="30"/>
      <c r="HPZ35" s="30"/>
      <c r="HQA35" s="30"/>
      <c r="HQB35" s="30"/>
      <c r="HQC35" s="30"/>
      <c r="HQD35" s="30"/>
      <c r="HQE35" s="30"/>
      <c r="HQF35" s="30"/>
      <c r="HQG35" s="30"/>
      <c r="HQH35" s="30"/>
      <c r="HQI35" s="30"/>
      <c r="HQJ35" s="30"/>
      <c r="HQK35" s="30"/>
      <c r="HQL35" s="30"/>
      <c r="HQM35" s="30"/>
      <c r="HQN35" s="30"/>
      <c r="HQO35" s="30"/>
      <c r="HQP35" s="30"/>
      <c r="HQQ35" s="30"/>
      <c r="HQR35" s="30"/>
      <c r="HQS35" s="30"/>
      <c r="HQT35" s="30"/>
      <c r="HQU35" s="30"/>
      <c r="HQV35" s="30"/>
      <c r="HQW35" s="30"/>
      <c r="HQX35" s="30"/>
      <c r="HQY35" s="30"/>
      <c r="HQZ35" s="30"/>
      <c r="HRA35" s="30"/>
      <c r="HRB35" s="30"/>
      <c r="HRC35" s="30"/>
      <c r="HRD35" s="30"/>
      <c r="HRE35" s="30"/>
      <c r="HRF35" s="30"/>
      <c r="HRG35" s="30"/>
      <c r="HRH35" s="30"/>
      <c r="HRI35" s="30"/>
      <c r="HRJ35" s="30"/>
      <c r="HRK35" s="30"/>
      <c r="HRL35" s="30"/>
      <c r="HRM35" s="30"/>
      <c r="HRN35" s="30"/>
      <c r="HRO35" s="30"/>
      <c r="HRP35" s="30"/>
      <c r="HRQ35" s="30"/>
      <c r="HRR35" s="30"/>
      <c r="HRS35" s="30"/>
      <c r="HRT35" s="30"/>
      <c r="HRU35" s="30"/>
      <c r="HRV35" s="30"/>
      <c r="HRW35" s="30"/>
      <c r="HRX35" s="30"/>
      <c r="HRY35" s="30"/>
      <c r="HRZ35" s="30"/>
      <c r="HSA35" s="30"/>
      <c r="HSB35" s="30"/>
      <c r="HSC35" s="30"/>
      <c r="HSD35" s="30"/>
      <c r="HSE35" s="30"/>
      <c r="HSF35" s="30"/>
      <c r="HSG35" s="30"/>
      <c r="HSH35" s="30"/>
      <c r="HSI35" s="30"/>
      <c r="HSJ35" s="30"/>
      <c r="HSK35" s="30"/>
      <c r="HSL35" s="30"/>
      <c r="HSM35" s="30"/>
      <c r="HSN35" s="30"/>
      <c r="HSO35" s="30"/>
      <c r="HSP35" s="30"/>
      <c r="HSQ35" s="30"/>
      <c r="HSR35" s="30"/>
      <c r="HSS35" s="30"/>
      <c r="HST35" s="30"/>
      <c r="HSU35" s="30"/>
      <c r="HSV35" s="30"/>
      <c r="HSW35" s="30"/>
      <c r="HSX35" s="30"/>
      <c r="HSY35" s="30"/>
      <c r="HSZ35" s="30"/>
      <c r="HTA35" s="30"/>
      <c r="HTB35" s="30"/>
      <c r="HTC35" s="30"/>
      <c r="HTD35" s="30"/>
      <c r="HTE35" s="30"/>
      <c r="HTF35" s="30"/>
      <c r="HTG35" s="30"/>
      <c r="HTH35" s="30"/>
      <c r="HTI35" s="30"/>
      <c r="HTJ35" s="30"/>
      <c r="HTK35" s="30"/>
      <c r="HTL35" s="30"/>
      <c r="HTM35" s="30"/>
      <c r="HTN35" s="30"/>
      <c r="HTO35" s="30"/>
      <c r="HTP35" s="30"/>
      <c r="HTQ35" s="30"/>
      <c r="HTR35" s="30"/>
      <c r="HTS35" s="30"/>
      <c r="HTT35" s="30"/>
      <c r="HTU35" s="30"/>
      <c r="HTV35" s="30"/>
      <c r="HTW35" s="30"/>
      <c r="HTX35" s="30"/>
      <c r="HTY35" s="30"/>
      <c r="HTZ35" s="30"/>
      <c r="HUA35" s="30"/>
      <c r="HUB35" s="30"/>
      <c r="HUC35" s="30"/>
      <c r="HUD35" s="30"/>
      <c r="HUE35" s="30"/>
      <c r="HUF35" s="30"/>
      <c r="HUG35" s="30"/>
      <c r="HUH35" s="30"/>
      <c r="HUI35" s="30"/>
      <c r="HUJ35" s="30"/>
      <c r="HUK35" s="30"/>
      <c r="HUL35" s="30"/>
      <c r="HUM35" s="30"/>
      <c r="HUN35" s="30"/>
      <c r="HUO35" s="30"/>
      <c r="HUP35" s="30"/>
      <c r="HUQ35" s="30"/>
      <c r="HUR35" s="30"/>
      <c r="HUS35" s="30"/>
      <c r="HUT35" s="30"/>
      <c r="HUU35" s="30"/>
      <c r="HUV35" s="30"/>
      <c r="HUW35" s="30"/>
      <c r="HUX35" s="30"/>
      <c r="HUY35" s="30"/>
      <c r="HUZ35" s="30"/>
      <c r="HVA35" s="30"/>
      <c r="HVB35" s="30"/>
      <c r="HVC35" s="30"/>
      <c r="HVD35" s="30"/>
      <c r="HVE35" s="30"/>
      <c r="HVF35" s="30"/>
      <c r="HVG35" s="30"/>
      <c r="HVH35" s="30"/>
      <c r="HVI35" s="30"/>
      <c r="HVJ35" s="30"/>
      <c r="HVK35" s="30"/>
      <c r="HVL35" s="30"/>
      <c r="HVM35" s="30"/>
      <c r="HVN35" s="30"/>
      <c r="HVO35" s="30"/>
      <c r="HVP35" s="30"/>
      <c r="HVQ35" s="30"/>
      <c r="HVR35" s="30"/>
      <c r="HVS35" s="30"/>
      <c r="HVT35" s="30"/>
      <c r="HVU35" s="30"/>
      <c r="HVV35" s="30"/>
      <c r="HVW35" s="30"/>
      <c r="HVX35" s="30"/>
      <c r="HVY35" s="30"/>
      <c r="HVZ35" s="30"/>
      <c r="HWA35" s="30"/>
      <c r="HWB35" s="30"/>
      <c r="HWC35" s="30"/>
      <c r="HWD35" s="30"/>
      <c r="HWE35" s="30"/>
      <c r="HWF35" s="30"/>
      <c r="HWG35" s="30"/>
      <c r="HWH35" s="30"/>
      <c r="HWI35" s="30"/>
      <c r="HWJ35" s="30"/>
      <c r="HWK35" s="30"/>
      <c r="HWL35" s="30"/>
      <c r="HWM35" s="30"/>
      <c r="HWN35" s="30"/>
      <c r="HWO35" s="30"/>
      <c r="HWP35" s="30"/>
      <c r="HWQ35" s="30"/>
      <c r="HWR35" s="30"/>
      <c r="HWS35" s="30"/>
      <c r="HWT35" s="30"/>
      <c r="HWU35" s="30"/>
      <c r="HWV35" s="30"/>
      <c r="HWW35" s="30"/>
      <c r="HWX35" s="30"/>
      <c r="HWY35" s="30"/>
      <c r="HWZ35" s="30"/>
      <c r="HXA35" s="30"/>
      <c r="HXB35" s="30"/>
      <c r="HXC35" s="30"/>
      <c r="HXD35" s="30"/>
      <c r="HXE35" s="30"/>
      <c r="HXF35" s="30"/>
      <c r="HXG35" s="30"/>
      <c r="HXH35" s="30"/>
      <c r="HXI35" s="30"/>
      <c r="HXJ35" s="30"/>
      <c r="HXK35" s="30"/>
      <c r="HXL35" s="30"/>
      <c r="HXM35" s="30"/>
      <c r="HXN35" s="30"/>
      <c r="HXO35" s="30"/>
      <c r="HXP35" s="30"/>
      <c r="HXQ35" s="30"/>
      <c r="HXR35" s="30"/>
      <c r="HXS35" s="30"/>
      <c r="HXT35" s="30"/>
      <c r="HXU35" s="30"/>
      <c r="HXV35" s="30"/>
      <c r="HXW35" s="30"/>
      <c r="HXX35" s="30"/>
      <c r="HXY35" s="30"/>
      <c r="HXZ35" s="30"/>
      <c r="HYA35" s="30"/>
      <c r="HYB35" s="30"/>
      <c r="HYC35" s="30"/>
      <c r="HYD35" s="30"/>
      <c r="HYE35" s="30"/>
      <c r="HYF35" s="30"/>
      <c r="HYG35" s="30"/>
      <c r="HYH35" s="30"/>
      <c r="HYI35" s="30"/>
      <c r="HYJ35" s="30"/>
      <c r="HYK35" s="30"/>
      <c r="HYL35" s="30"/>
      <c r="HYM35" s="30"/>
      <c r="HYN35" s="30"/>
      <c r="HYO35" s="30"/>
      <c r="HYP35" s="30"/>
      <c r="HYQ35" s="30"/>
      <c r="HYR35" s="30"/>
      <c r="HYS35" s="30"/>
      <c r="HYT35" s="30"/>
      <c r="HYU35" s="30"/>
      <c r="HYV35" s="30"/>
      <c r="HYW35" s="30"/>
      <c r="HYX35" s="30"/>
      <c r="HYY35" s="30"/>
      <c r="HYZ35" s="30"/>
      <c r="HZA35" s="30"/>
      <c r="HZB35" s="30"/>
      <c r="HZC35" s="30"/>
      <c r="HZD35" s="30"/>
      <c r="HZE35" s="30"/>
      <c r="HZF35" s="30"/>
      <c r="HZG35" s="30"/>
      <c r="HZH35" s="30"/>
      <c r="HZI35" s="30"/>
      <c r="HZJ35" s="30"/>
      <c r="HZK35" s="30"/>
      <c r="HZL35" s="30"/>
      <c r="HZM35" s="30"/>
      <c r="HZN35" s="30"/>
      <c r="HZO35" s="30"/>
      <c r="HZP35" s="30"/>
      <c r="HZQ35" s="30"/>
      <c r="HZR35" s="30"/>
      <c r="HZS35" s="30"/>
      <c r="HZT35" s="30"/>
      <c r="HZU35" s="30"/>
      <c r="HZV35" s="30"/>
      <c r="HZW35" s="30"/>
      <c r="HZX35" s="30"/>
      <c r="HZY35" s="30"/>
      <c r="HZZ35" s="30"/>
      <c r="IAA35" s="30"/>
      <c r="IAB35" s="30"/>
      <c r="IAC35" s="30"/>
      <c r="IAD35" s="30"/>
      <c r="IAE35" s="30"/>
      <c r="IAF35" s="30"/>
      <c r="IAG35" s="30"/>
      <c r="IAH35" s="30"/>
      <c r="IAI35" s="30"/>
      <c r="IAJ35" s="30"/>
      <c r="IAK35" s="30"/>
      <c r="IAL35" s="30"/>
      <c r="IAM35" s="30"/>
      <c r="IAN35" s="30"/>
      <c r="IAO35" s="30"/>
      <c r="IAP35" s="30"/>
      <c r="IAQ35" s="30"/>
      <c r="IAR35" s="30"/>
      <c r="IAS35" s="30"/>
      <c r="IAT35" s="30"/>
      <c r="IAU35" s="30"/>
      <c r="IAV35" s="30"/>
      <c r="IAW35" s="30"/>
      <c r="IAX35" s="30"/>
      <c r="IAY35" s="30"/>
      <c r="IAZ35" s="30"/>
      <c r="IBA35" s="30"/>
      <c r="IBB35" s="30"/>
      <c r="IBC35" s="30"/>
      <c r="IBD35" s="30"/>
      <c r="IBE35" s="30"/>
      <c r="IBF35" s="30"/>
      <c r="IBG35" s="30"/>
      <c r="IBH35" s="30"/>
      <c r="IBI35" s="30"/>
      <c r="IBJ35" s="30"/>
      <c r="IBK35" s="30"/>
      <c r="IBL35" s="30"/>
      <c r="IBM35" s="30"/>
      <c r="IBN35" s="30"/>
      <c r="IBO35" s="30"/>
      <c r="IBP35" s="30"/>
      <c r="IBQ35" s="30"/>
      <c r="IBR35" s="30"/>
      <c r="IBS35" s="30"/>
      <c r="IBT35" s="30"/>
      <c r="IBU35" s="30"/>
      <c r="IBV35" s="30"/>
      <c r="IBW35" s="30"/>
      <c r="IBX35" s="30"/>
      <c r="IBY35" s="30"/>
      <c r="IBZ35" s="30"/>
      <c r="ICA35" s="30"/>
      <c r="ICB35" s="30"/>
      <c r="ICC35" s="30"/>
      <c r="ICD35" s="30"/>
      <c r="ICE35" s="30"/>
      <c r="ICF35" s="30"/>
      <c r="ICG35" s="30"/>
      <c r="ICH35" s="30"/>
      <c r="ICI35" s="30"/>
      <c r="ICJ35" s="30"/>
      <c r="ICK35" s="30"/>
      <c r="ICL35" s="30"/>
      <c r="ICM35" s="30"/>
      <c r="ICN35" s="30"/>
      <c r="ICO35" s="30"/>
      <c r="ICP35" s="30"/>
      <c r="ICQ35" s="30"/>
      <c r="ICR35" s="30"/>
      <c r="ICS35" s="30"/>
      <c r="ICT35" s="30"/>
      <c r="ICU35" s="30"/>
      <c r="ICV35" s="30"/>
      <c r="ICW35" s="30"/>
      <c r="ICX35" s="30"/>
      <c r="ICY35" s="30"/>
      <c r="ICZ35" s="30"/>
      <c r="IDA35" s="30"/>
      <c r="IDB35" s="30"/>
      <c r="IDC35" s="30"/>
      <c r="IDD35" s="30"/>
      <c r="IDE35" s="30"/>
      <c r="IDF35" s="30"/>
      <c r="IDG35" s="30"/>
      <c r="IDH35" s="30"/>
      <c r="IDI35" s="30"/>
      <c r="IDJ35" s="30"/>
      <c r="IDK35" s="30"/>
      <c r="IDL35" s="30"/>
      <c r="IDM35" s="30"/>
      <c r="IDN35" s="30"/>
      <c r="IDO35" s="30"/>
      <c r="IDP35" s="30"/>
      <c r="IDQ35" s="30"/>
      <c r="IDR35" s="30"/>
      <c r="IDS35" s="30"/>
      <c r="IDT35" s="30"/>
      <c r="IDU35" s="30"/>
      <c r="IDV35" s="30"/>
      <c r="IDW35" s="30"/>
      <c r="IDX35" s="30"/>
      <c r="IDY35" s="30"/>
      <c r="IDZ35" s="30"/>
      <c r="IEA35" s="30"/>
      <c r="IEB35" s="30"/>
      <c r="IEC35" s="30"/>
      <c r="IED35" s="30"/>
      <c r="IEE35" s="30"/>
      <c r="IEF35" s="30"/>
      <c r="IEG35" s="30"/>
      <c r="IEH35" s="30"/>
      <c r="IEI35" s="30"/>
      <c r="IEJ35" s="30"/>
      <c r="IEK35" s="30"/>
      <c r="IEL35" s="30"/>
      <c r="IEM35" s="30"/>
      <c r="IEN35" s="30"/>
      <c r="IEO35" s="30"/>
      <c r="IEP35" s="30"/>
      <c r="IEQ35" s="30"/>
      <c r="IER35" s="30"/>
      <c r="IES35" s="30"/>
      <c r="IET35" s="30"/>
      <c r="IEU35" s="30"/>
      <c r="IEV35" s="30"/>
      <c r="IEW35" s="30"/>
      <c r="IEX35" s="30"/>
      <c r="IEY35" s="30"/>
      <c r="IEZ35" s="30"/>
      <c r="IFA35" s="30"/>
      <c r="IFB35" s="30"/>
      <c r="IFC35" s="30"/>
      <c r="IFD35" s="30"/>
      <c r="IFE35" s="30"/>
      <c r="IFF35" s="30"/>
      <c r="IFG35" s="30"/>
      <c r="IFH35" s="30"/>
      <c r="IFI35" s="30"/>
      <c r="IFJ35" s="30"/>
      <c r="IFK35" s="30"/>
      <c r="IFL35" s="30"/>
      <c r="IFM35" s="30"/>
      <c r="IFN35" s="30"/>
      <c r="IFO35" s="30"/>
      <c r="IFP35" s="30"/>
      <c r="IFQ35" s="30"/>
      <c r="IFR35" s="30"/>
      <c r="IFS35" s="30"/>
      <c r="IFT35" s="30"/>
      <c r="IFU35" s="30"/>
      <c r="IFV35" s="30"/>
      <c r="IFW35" s="30"/>
      <c r="IFX35" s="30"/>
      <c r="IFY35" s="30"/>
      <c r="IFZ35" s="30"/>
      <c r="IGA35" s="30"/>
      <c r="IGB35" s="30"/>
      <c r="IGC35" s="30"/>
      <c r="IGD35" s="30"/>
      <c r="IGE35" s="30"/>
      <c r="IGF35" s="30"/>
      <c r="IGG35" s="30"/>
      <c r="IGH35" s="30"/>
      <c r="IGI35" s="30"/>
      <c r="IGJ35" s="30"/>
      <c r="IGK35" s="30"/>
      <c r="IGL35" s="30"/>
      <c r="IGM35" s="30"/>
      <c r="IGN35" s="30"/>
      <c r="IGO35" s="30"/>
      <c r="IGP35" s="30"/>
      <c r="IGQ35" s="30"/>
      <c r="IGR35" s="30"/>
      <c r="IGS35" s="30"/>
      <c r="IGT35" s="30"/>
      <c r="IGU35" s="30"/>
      <c r="IGV35" s="30"/>
      <c r="IGW35" s="30"/>
      <c r="IGX35" s="30"/>
      <c r="IGY35" s="30"/>
      <c r="IGZ35" s="30"/>
      <c r="IHA35" s="30"/>
      <c r="IHB35" s="30"/>
      <c r="IHC35" s="30"/>
      <c r="IHD35" s="30"/>
      <c r="IHE35" s="30"/>
      <c r="IHF35" s="30"/>
      <c r="IHG35" s="30"/>
      <c r="IHH35" s="30"/>
      <c r="IHI35" s="30"/>
      <c r="IHJ35" s="30"/>
      <c r="IHK35" s="30"/>
      <c r="IHL35" s="30"/>
      <c r="IHM35" s="30"/>
      <c r="IHN35" s="30"/>
      <c r="IHO35" s="30"/>
      <c r="IHP35" s="30"/>
      <c r="IHQ35" s="30"/>
      <c r="IHR35" s="30"/>
      <c r="IHS35" s="30"/>
      <c r="IHT35" s="30"/>
      <c r="IHU35" s="30"/>
      <c r="IHV35" s="30"/>
      <c r="IHW35" s="30"/>
      <c r="IHX35" s="30"/>
      <c r="IHY35" s="30"/>
      <c r="IHZ35" s="30"/>
      <c r="IIA35" s="30"/>
      <c r="IIB35" s="30"/>
      <c r="IIC35" s="30"/>
      <c r="IID35" s="30"/>
      <c r="IIE35" s="30"/>
      <c r="IIF35" s="30"/>
      <c r="IIG35" s="30"/>
      <c r="IIH35" s="30"/>
      <c r="III35" s="30"/>
      <c r="IIJ35" s="30"/>
      <c r="IIK35" s="30"/>
      <c r="IIL35" s="30"/>
      <c r="IIM35" s="30"/>
      <c r="IIN35" s="30"/>
      <c r="IIO35" s="30"/>
      <c r="IIP35" s="30"/>
      <c r="IIQ35" s="30"/>
      <c r="IIR35" s="30"/>
      <c r="IIS35" s="30"/>
      <c r="IIT35" s="30"/>
      <c r="IIU35" s="30"/>
      <c r="IIV35" s="30"/>
      <c r="IIW35" s="30"/>
      <c r="IIX35" s="30"/>
      <c r="IIY35" s="30"/>
      <c r="IIZ35" s="30"/>
      <c r="IJA35" s="30"/>
      <c r="IJB35" s="30"/>
      <c r="IJC35" s="30"/>
      <c r="IJD35" s="30"/>
      <c r="IJE35" s="30"/>
      <c r="IJF35" s="30"/>
      <c r="IJG35" s="30"/>
      <c r="IJH35" s="30"/>
      <c r="IJI35" s="30"/>
      <c r="IJJ35" s="30"/>
      <c r="IJK35" s="30"/>
      <c r="IJL35" s="30"/>
      <c r="IJM35" s="30"/>
      <c r="IJN35" s="30"/>
      <c r="IJO35" s="30"/>
      <c r="IJP35" s="30"/>
      <c r="IJQ35" s="30"/>
      <c r="IJR35" s="30"/>
      <c r="IJS35" s="30"/>
      <c r="IJT35" s="30"/>
      <c r="IJU35" s="30"/>
      <c r="IJV35" s="30"/>
      <c r="IJW35" s="30"/>
      <c r="IJX35" s="30"/>
      <c r="IJY35" s="30"/>
      <c r="IJZ35" s="30"/>
      <c r="IKA35" s="30"/>
      <c r="IKB35" s="30"/>
      <c r="IKC35" s="30"/>
      <c r="IKD35" s="30"/>
      <c r="IKE35" s="30"/>
      <c r="IKF35" s="30"/>
      <c r="IKG35" s="30"/>
      <c r="IKH35" s="30"/>
      <c r="IKI35" s="30"/>
      <c r="IKJ35" s="30"/>
      <c r="IKK35" s="30"/>
      <c r="IKL35" s="30"/>
      <c r="IKM35" s="30"/>
      <c r="IKN35" s="30"/>
      <c r="IKO35" s="30"/>
      <c r="IKP35" s="30"/>
      <c r="IKQ35" s="30"/>
      <c r="IKR35" s="30"/>
      <c r="IKS35" s="30"/>
      <c r="IKT35" s="30"/>
      <c r="IKU35" s="30"/>
      <c r="IKV35" s="30"/>
      <c r="IKW35" s="30"/>
      <c r="IKX35" s="30"/>
      <c r="IKY35" s="30"/>
      <c r="IKZ35" s="30"/>
      <c r="ILA35" s="30"/>
      <c r="ILB35" s="30"/>
      <c r="ILC35" s="30"/>
      <c r="ILD35" s="30"/>
      <c r="ILE35" s="30"/>
      <c r="ILF35" s="30"/>
      <c r="ILG35" s="30"/>
      <c r="ILH35" s="30"/>
      <c r="ILI35" s="30"/>
      <c r="ILJ35" s="30"/>
      <c r="ILK35" s="30"/>
      <c r="ILL35" s="30"/>
      <c r="ILM35" s="30"/>
      <c r="ILN35" s="30"/>
      <c r="ILO35" s="30"/>
      <c r="ILP35" s="30"/>
      <c r="ILQ35" s="30"/>
      <c r="ILR35" s="30"/>
      <c r="ILS35" s="30"/>
      <c r="ILT35" s="30"/>
      <c r="ILU35" s="30"/>
      <c r="ILV35" s="30"/>
      <c r="ILW35" s="30"/>
      <c r="ILX35" s="30"/>
      <c r="ILY35" s="30"/>
      <c r="ILZ35" s="30"/>
      <c r="IMA35" s="30"/>
      <c r="IMB35" s="30"/>
      <c r="IMC35" s="30"/>
      <c r="IMD35" s="30"/>
      <c r="IME35" s="30"/>
      <c r="IMF35" s="30"/>
      <c r="IMG35" s="30"/>
      <c r="IMH35" s="30"/>
      <c r="IMI35" s="30"/>
      <c r="IMJ35" s="30"/>
      <c r="IMK35" s="30"/>
      <c r="IML35" s="30"/>
      <c r="IMM35" s="30"/>
      <c r="IMN35" s="30"/>
      <c r="IMO35" s="30"/>
      <c r="IMP35" s="30"/>
      <c r="IMQ35" s="30"/>
      <c r="IMR35" s="30"/>
      <c r="IMS35" s="30"/>
      <c r="IMT35" s="30"/>
      <c r="IMU35" s="30"/>
      <c r="IMV35" s="30"/>
      <c r="IMW35" s="30"/>
      <c r="IMX35" s="30"/>
      <c r="IMY35" s="30"/>
      <c r="IMZ35" s="30"/>
      <c r="INA35" s="30"/>
      <c r="INB35" s="30"/>
      <c r="INC35" s="30"/>
      <c r="IND35" s="30"/>
      <c r="INE35" s="30"/>
      <c r="INF35" s="30"/>
      <c r="ING35" s="30"/>
      <c r="INH35" s="30"/>
      <c r="INI35" s="30"/>
      <c r="INJ35" s="30"/>
      <c r="INK35" s="30"/>
      <c r="INL35" s="30"/>
      <c r="INM35" s="30"/>
      <c r="INN35" s="30"/>
      <c r="INO35" s="30"/>
      <c r="INP35" s="30"/>
      <c r="INQ35" s="30"/>
      <c r="INR35" s="30"/>
      <c r="INS35" s="30"/>
      <c r="INT35" s="30"/>
      <c r="INU35" s="30"/>
      <c r="INV35" s="30"/>
      <c r="INW35" s="30"/>
      <c r="INX35" s="30"/>
      <c r="INY35" s="30"/>
      <c r="INZ35" s="30"/>
      <c r="IOA35" s="30"/>
      <c r="IOB35" s="30"/>
      <c r="IOC35" s="30"/>
      <c r="IOD35" s="30"/>
      <c r="IOE35" s="30"/>
      <c r="IOF35" s="30"/>
      <c r="IOG35" s="30"/>
      <c r="IOH35" s="30"/>
      <c r="IOI35" s="30"/>
      <c r="IOJ35" s="30"/>
      <c r="IOK35" s="30"/>
      <c r="IOL35" s="30"/>
      <c r="IOM35" s="30"/>
      <c r="ION35" s="30"/>
      <c r="IOO35" s="30"/>
      <c r="IOP35" s="30"/>
      <c r="IOQ35" s="30"/>
      <c r="IOR35" s="30"/>
      <c r="IOS35" s="30"/>
      <c r="IOT35" s="30"/>
      <c r="IOU35" s="30"/>
      <c r="IOV35" s="30"/>
      <c r="IOW35" s="30"/>
      <c r="IOX35" s="30"/>
      <c r="IOY35" s="30"/>
      <c r="IOZ35" s="30"/>
      <c r="IPA35" s="30"/>
      <c r="IPB35" s="30"/>
      <c r="IPC35" s="30"/>
      <c r="IPD35" s="30"/>
      <c r="IPE35" s="30"/>
      <c r="IPF35" s="30"/>
      <c r="IPG35" s="30"/>
      <c r="IPH35" s="30"/>
      <c r="IPI35" s="30"/>
      <c r="IPJ35" s="30"/>
      <c r="IPK35" s="30"/>
      <c r="IPL35" s="30"/>
      <c r="IPM35" s="30"/>
      <c r="IPN35" s="30"/>
      <c r="IPO35" s="30"/>
      <c r="IPP35" s="30"/>
      <c r="IPQ35" s="30"/>
      <c r="IPR35" s="30"/>
      <c r="IPS35" s="30"/>
      <c r="IPT35" s="30"/>
      <c r="IPU35" s="30"/>
      <c r="IPV35" s="30"/>
      <c r="IPW35" s="30"/>
      <c r="IPX35" s="30"/>
      <c r="IPY35" s="30"/>
      <c r="IPZ35" s="30"/>
      <c r="IQA35" s="30"/>
      <c r="IQB35" s="30"/>
      <c r="IQC35" s="30"/>
      <c r="IQD35" s="30"/>
      <c r="IQE35" s="30"/>
      <c r="IQF35" s="30"/>
      <c r="IQG35" s="30"/>
      <c r="IQH35" s="30"/>
      <c r="IQI35" s="30"/>
      <c r="IQJ35" s="30"/>
      <c r="IQK35" s="30"/>
      <c r="IQL35" s="30"/>
      <c r="IQM35" s="30"/>
      <c r="IQN35" s="30"/>
      <c r="IQO35" s="30"/>
      <c r="IQP35" s="30"/>
      <c r="IQQ35" s="30"/>
      <c r="IQR35" s="30"/>
      <c r="IQS35" s="30"/>
      <c r="IQT35" s="30"/>
      <c r="IQU35" s="30"/>
      <c r="IQV35" s="30"/>
      <c r="IQW35" s="30"/>
      <c r="IQX35" s="30"/>
      <c r="IQY35" s="30"/>
      <c r="IQZ35" s="30"/>
      <c r="IRA35" s="30"/>
      <c r="IRB35" s="30"/>
      <c r="IRC35" s="30"/>
      <c r="IRD35" s="30"/>
      <c r="IRE35" s="30"/>
      <c r="IRF35" s="30"/>
      <c r="IRG35" s="30"/>
      <c r="IRH35" s="30"/>
      <c r="IRI35" s="30"/>
      <c r="IRJ35" s="30"/>
      <c r="IRK35" s="30"/>
      <c r="IRL35" s="30"/>
      <c r="IRM35" s="30"/>
      <c r="IRN35" s="30"/>
      <c r="IRO35" s="30"/>
      <c r="IRP35" s="30"/>
      <c r="IRQ35" s="30"/>
      <c r="IRR35" s="30"/>
      <c r="IRS35" s="30"/>
      <c r="IRT35" s="30"/>
      <c r="IRU35" s="30"/>
      <c r="IRV35" s="30"/>
      <c r="IRW35" s="30"/>
      <c r="IRX35" s="30"/>
      <c r="IRY35" s="30"/>
      <c r="IRZ35" s="30"/>
      <c r="ISA35" s="30"/>
      <c r="ISB35" s="30"/>
      <c r="ISC35" s="30"/>
      <c r="ISD35" s="30"/>
      <c r="ISE35" s="30"/>
      <c r="ISF35" s="30"/>
      <c r="ISG35" s="30"/>
      <c r="ISH35" s="30"/>
      <c r="ISI35" s="30"/>
      <c r="ISJ35" s="30"/>
      <c r="ISK35" s="30"/>
      <c r="ISL35" s="30"/>
      <c r="ISM35" s="30"/>
      <c r="ISN35" s="30"/>
      <c r="ISO35" s="30"/>
      <c r="ISP35" s="30"/>
      <c r="ISQ35" s="30"/>
      <c r="ISR35" s="30"/>
      <c r="ISS35" s="30"/>
      <c r="IST35" s="30"/>
      <c r="ISU35" s="30"/>
      <c r="ISV35" s="30"/>
      <c r="ISW35" s="30"/>
      <c r="ISX35" s="30"/>
      <c r="ISY35" s="30"/>
      <c r="ISZ35" s="30"/>
      <c r="ITA35" s="30"/>
      <c r="ITB35" s="30"/>
      <c r="ITC35" s="30"/>
      <c r="ITD35" s="30"/>
      <c r="ITE35" s="30"/>
      <c r="ITF35" s="30"/>
      <c r="ITG35" s="30"/>
      <c r="ITH35" s="30"/>
      <c r="ITI35" s="30"/>
      <c r="ITJ35" s="30"/>
      <c r="ITK35" s="30"/>
      <c r="ITL35" s="30"/>
      <c r="ITM35" s="30"/>
      <c r="ITN35" s="30"/>
      <c r="ITO35" s="30"/>
      <c r="ITP35" s="30"/>
      <c r="ITQ35" s="30"/>
      <c r="ITR35" s="30"/>
      <c r="ITS35" s="30"/>
      <c r="ITT35" s="30"/>
      <c r="ITU35" s="30"/>
      <c r="ITV35" s="30"/>
      <c r="ITW35" s="30"/>
      <c r="ITX35" s="30"/>
      <c r="ITY35" s="30"/>
      <c r="ITZ35" s="30"/>
      <c r="IUA35" s="30"/>
      <c r="IUB35" s="30"/>
      <c r="IUC35" s="30"/>
      <c r="IUD35" s="30"/>
      <c r="IUE35" s="30"/>
      <c r="IUF35" s="30"/>
      <c r="IUG35" s="30"/>
      <c r="IUH35" s="30"/>
      <c r="IUI35" s="30"/>
      <c r="IUJ35" s="30"/>
      <c r="IUK35" s="30"/>
      <c r="IUL35" s="30"/>
      <c r="IUM35" s="30"/>
      <c r="IUN35" s="30"/>
      <c r="IUO35" s="30"/>
      <c r="IUP35" s="30"/>
      <c r="IUQ35" s="30"/>
      <c r="IUR35" s="30"/>
      <c r="IUS35" s="30"/>
      <c r="IUT35" s="30"/>
      <c r="IUU35" s="30"/>
      <c r="IUV35" s="30"/>
      <c r="IUW35" s="30"/>
      <c r="IUX35" s="30"/>
      <c r="IUY35" s="30"/>
      <c r="IUZ35" s="30"/>
      <c r="IVA35" s="30"/>
      <c r="IVB35" s="30"/>
      <c r="IVC35" s="30"/>
      <c r="IVD35" s="30"/>
      <c r="IVE35" s="30"/>
      <c r="IVF35" s="30"/>
      <c r="IVG35" s="30"/>
      <c r="IVH35" s="30"/>
      <c r="IVI35" s="30"/>
      <c r="IVJ35" s="30"/>
      <c r="IVK35" s="30"/>
      <c r="IVL35" s="30"/>
      <c r="IVM35" s="30"/>
      <c r="IVN35" s="30"/>
      <c r="IVO35" s="30"/>
      <c r="IVP35" s="30"/>
      <c r="IVQ35" s="30"/>
      <c r="IVR35" s="30"/>
      <c r="IVS35" s="30"/>
      <c r="IVT35" s="30"/>
      <c r="IVU35" s="30"/>
      <c r="IVV35" s="30"/>
      <c r="IVW35" s="30"/>
      <c r="IVX35" s="30"/>
      <c r="IVY35" s="30"/>
      <c r="IVZ35" s="30"/>
      <c r="IWA35" s="30"/>
      <c r="IWB35" s="30"/>
      <c r="IWC35" s="30"/>
      <c r="IWD35" s="30"/>
      <c r="IWE35" s="30"/>
      <c r="IWF35" s="30"/>
      <c r="IWG35" s="30"/>
      <c r="IWH35" s="30"/>
      <c r="IWI35" s="30"/>
      <c r="IWJ35" s="30"/>
      <c r="IWK35" s="30"/>
      <c r="IWL35" s="30"/>
      <c r="IWM35" s="30"/>
      <c r="IWN35" s="30"/>
      <c r="IWO35" s="30"/>
      <c r="IWP35" s="30"/>
      <c r="IWQ35" s="30"/>
      <c r="IWR35" s="30"/>
      <c r="IWS35" s="30"/>
      <c r="IWT35" s="30"/>
      <c r="IWU35" s="30"/>
      <c r="IWV35" s="30"/>
      <c r="IWW35" s="30"/>
      <c r="IWX35" s="30"/>
      <c r="IWY35" s="30"/>
      <c r="IWZ35" s="30"/>
      <c r="IXA35" s="30"/>
      <c r="IXB35" s="30"/>
      <c r="IXC35" s="30"/>
      <c r="IXD35" s="30"/>
      <c r="IXE35" s="30"/>
      <c r="IXF35" s="30"/>
      <c r="IXG35" s="30"/>
      <c r="IXH35" s="30"/>
      <c r="IXI35" s="30"/>
      <c r="IXJ35" s="30"/>
      <c r="IXK35" s="30"/>
      <c r="IXL35" s="30"/>
      <c r="IXM35" s="30"/>
      <c r="IXN35" s="30"/>
      <c r="IXO35" s="30"/>
      <c r="IXP35" s="30"/>
      <c r="IXQ35" s="30"/>
      <c r="IXR35" s="30"/>
      <c r="IXS35" s="30"/>
      <c r="IXT35" s="30"/>
      <c r="IXU35" s="30"/>
      <c r="IXV35" s="30"/>
      <c r="IXW35" s="30"/>
      <c r="IXX35" s="30"/>
      <c r="IXY35" s="30"/>
      <c r="IXZ35" s="30"/>
      <c r="IYA35" s="30"/>
      <c r="IYB35" s="30"/>
      <c r="IYC35" s="30"/>
      <c r="IYD35" s="30"/>
      <c r="IYE35" s="30"/>
      <c r="IYF35" s="30"/>
      <c r="IYG35" s="30"/>
      <c r="IYH35" s="30"/>
      <c r="IYI35" s="30"/>
      <c r="IYJ35" s="30"/>
      <c r="IYK35" s="30"/>
      <c r="IYL35" s="30"/>
      <c r="IYM35" s="30"/>
      <c r="IYN35" s="30"/>
      <c r="IYO35" s="30"/>
      <c r="IYP35" s="30"/>
      <c r="IYQ35" s="30"/>
      <c r="IYR35" s="30"/>
      <c r="IYS35" s="30"/>
      <c r="IYT35" s="30"/>
      <c r="IYU35" s="30"/>
      <c r="IYV35" s="30"/>
      <c r="IYW35" s="30"/>
      <c r="IYX35" s="30"/>
      <c r="IYY35" s="30"/>
      <c r="IYZ35" s="30"/>
      <c r="IZA35" s="30"/>
      <c r="IZB35" s="30"/>
      <c r="IZC35" s="30"/>
      <c r="IZD35" s="30"/>
      <c r="IZE35" s="30"/>
      <c r="IZF35" s="30"/>
      <c r="IZG35" s="30"/>
      <c r="IZH35" s="30"/>
      <c r="IZI35" s="30"/>
      <c r="IZJ35" s="30"/>
      <c r="IZK35" s="30"/>
      <c r="IZL35" s="30"/>
      <c r="IZM35" s="30"/>
      <c r="IZN35" s="30"/>
      <c r="IZO35" s="30"/>
      <c r="IZP35" s="30"/>
      <c r="IZQ35" s="30"/>
      <c r="IZR35" s="30"/>
      <c r="IZS35" s="30"/>
      <c r="IZT35" s="30"/>
      <c r="IZU35" s="30"/>
      <c r="IZV35" s="30"/>
      <c r="IZW35" s="30"/>
      <c r="IZX35" s="30"/>
      <c r="IZY35" s="30"/>
      <c r="IZZ35" s="30"/>
      <c r="JAA35" s="30"/>
      <c r="JAB35" s="30"/>
      <c r="JAC35" s="30"/>
      <c r="JAD35" s="30"/>
      <c r="JAE35" s="30"/>
      <c r="JAF35" s="30"/>
      <c r="JAG35" s="30"/>
      <c r="JAH35" s="30"/>
      <c r="JAI35" s="30"/>
      <c r="JAJ35" s="30"/>
      <c r="JAK35" s="30"/>
      <c r="JAL35" s="30"/>
      <c r="JAM35" s="30"/>
      <c r="JAN35" s="30"/>
      <c r="JAO35" s="30"/>
      <c r="JAP35" s="30"/>
      <c r="JAQ35" s="30"/>
      <c r="JAR35" s="30"/>
      <c r="JAS35" s="30"/>
      <c r="JAT35" s="30"/>
      <c r="JAU35" s="30"/>
      <c r="JAV35" s="30"/>
      <c r="JAW35" s="30"/>
      <c r="JAX35" s="30"/>
      <c r="JAY35" s="30"/>
      <c r="JAZ35" s="30"/>
      <c r="JBA35" s="30"/>
      <c r="JBB35" s="30"/>
      <c r="JBC35" s="30"/>
      <c r="JBD35" s="30"/>
      <c r="JBE35" s="30"/>
      <c r="JBF35" s="30"/>
      <c r="JBG35" s="30"/>
      <c r="JBH35" s="30"/>
      <c r="JBI35" s="30"/>
      <c r="JBJ35" s="30"/>
      <c r="JBK35" s="30"/>
      <c r="JBL35" s="30"/>
      <c r="JBM35" s="30"/>
      <c r="JBN35" s="30"/>
      <c r="JBO35" s="30"/>
      <c r="JBP35" s="30"/>
      <c r="JBQ35" s="30"/>
      <c r="JBR35" s="30"/>
      <c r="JBS35" s="30"/>
      <c r="JBT35" s="30"/>
      <c r="JBU35" s="30"/>
      <c r="JBV35" s="30"/>
      <c r="JBW35" s="30"/>
      <c r="JBX35" s="30"/>
      <c r="JBY35" s="30"/>
      <c r="JBZ35" s="30"/>
      <c r="JCA35" s="30"/>
      <c r="JCB35" s="30"/>
      <c r="JCC35" s="30"/>
      <c r="JCD35" s="30"/>
      <c r="JCE35" s="30"/>
      <c r="JCF35" s="30"/>
      <c r="JCG35" s="30"/>
      <c r="JCH35" s="30"/>
      <c r="JCI35" s="30"/>
      <c r="JCJ35" s="30"/>
      <c r="JCK35" s="30"/>
      <c r="JCL35" s="30"/>
      <c r="JCM35" s="30"/>
      <c r="JCN35" s="30"/>
      <c r="JCO35" s="30"/>
      <c r="JCP35" s="30"/>
      <c r="JCQ35" s="30"/>
      <c r="JCR35" s="30"/>
      <c r="JCS35" s="30"/>
      <c r="JCT35" s="30"/>
      <c r="JCU35" s="30"/>
      <c r="JCV35" s="30"/>
      <c r="JCW35" s="30"/>
      <c r="JCX35" s="30"/>
      <c r="JCY35" s="30"/>
      <c r="JCZ35" s="30"/>
      <c r="JDA35" s="30"/>
      <c r="JDB35" s="30"/>
      <c r="JDC35" s="30"/>
      <c r="JDD35" s="30"/>
      <c r="JDE35" s="30"/>
      <c r="JDF35" s="30"/>
      <c r="JDG35" s="30"/>
      <c r="JDH35" s="30"/>
      <c r="JDI35" s="30"/>
      <c r="JDJ35" s="30"/>
      <c r="JDK35" s="30"/>
      <c r="JDL35" s="30"/>
      <c r="JDM35" s="30"/>
      <c r="JDN35" s="30"/>
      <c r="JDO35" s="30"/>
      <c r="JDP35" s="30"/>
      <c r="JDQ35" s="30"/>
      <c r="JDR35" s="30"/>
      <c r="JDS35" s="30"/>
      <c r="JDT35" s="30"/>
      <c r="JDU35" s="30"/>
      <c r="JDV35" s="30"/>
      <c r="JDW35" s="30"/>
      <c r="JDX35" s="30"/>
      <c r="JDY35" s="30"/>
      <c r="JDZ35" s="30"/>
      <c r="JEA35" s="30"/>
      <c r="JEB35" s="30"/>
      <c r="JEC35" s="30"/>
      <c r="JED35" s="30"/>
      <c r="JEE35" s="30"/>
      <c r="JEF35" s="30"/>
      <c r="JEG35" s="30"/>
      <c r="JEH35" s="30"/>
      <c r="JEI35" s="30"/>
      <c r="JEJ35" s="30"/>
      <c r="JEK35" s="30"/>
      <c r="JEL35" s="30"/>
      <c r="JEM35" s="30"/>
      <c r="JEN35" s="30"/>
      <c r="JEO35" s="30"/>
      <c r="JEP35" s="30"/>
      <c r="JEQ35" s="30"/>
      <c r="JER35" s="30"/>
      <c r="JES35" s="30"/>
      <c r="JET35" s="30"/>
      <c r="JEU35" s="30"/>
      <c r="JEV35" s="30"/>
      <c r="JEW35" s="30"/>
      <c r="JEX35" s="30"/>
      <c r="JEY35" s="30"/>
      <c r="JEZ35" s="30"/>
      <c r="JFA35" s="30"/>
      <c r="JFB35" s="30"/>
      <c r="JFC35" s="30"/>
      <c r="JFD35" s="30"/>
      <c r="JFE35" s="30"/>
      <c r="JFF35" s="30"/>
      <c r="JFG35" s="30"/>
      <c r="JFH35" s="30"/>
      <c r="JFI35" s="30"/>
      <c r="JFJ35" s="30"/>
      <c r="JFK35" s="30"/>
      <c r="JFL35" s="30"/>
      <c r="JFM35" s="30"/>
      <c r="JFN35" s="30"/>
      <c r="JFO35" s="30"/>
      <c r="JFP35" s="30"/>
      <c r="JFQ35" s="30"/>
      <c r="JFR35" s="30"/>
      <c r="JFS35" s="30"/>
      <c r="JFT35" s="30"/>
      <c r="JFU35" s="30"/>
      <c r="JFV35" s="30"/>
      <c r="JFW35" s="30"/>
      <c r="JFX35" s="30"/>
      <c r="JFY35" s="30"/>
      <c r="JFZ35" s="30"/>
      <c r="JGA35" s="30"/>
      <c r="JGB35" s="30"/>
      <c r="JGC35" s="30"/>
      <c r="JGD35" s="30"/>
      <c r="JGE35" s="30"/>
      <c r="JGF35" s="30"/>
      <c r="JGG35" s="30"/>
      <c r="JGH35" s="30"/>
      <c r="JGI35" s="30"/>
      <c r="JGJ35" s="30"/>
      <c r="JGK35" s="30"/>
      <c r="JGL35" s="30"/>
      <c r="JGM35" s="30"/>
      <c r="JGN35" s="30"/>
      <c r="JGO35" s="30"/>
      <c r="JGP35" s="30"/>
      <c r="JGQ35" s="30"/>
      <c r="JGR35" s="30"/>
      <c r="JGS35" s="30"/>
      <c r="JGT35" s="30"/>
      <c r="JGU35" s="30"/>
      <c r="JGV35" s="30"/>
      <c r="JGW35" s="30"/>
      <c r="JGX35" s="30"/>
      <c r="JGY35" s="30"/>
      <c r="JGZ35" s="30"/>
      <c r="JHA35" s="30"/>
      <c r="JHB35" s="30"/>
      <c r="JHC35" s="30"/>
      <c r="JHD35" s="30"/>
      <c r="JHE35" s="30"/>
      <c r="JHF35" s="30"/>
      <c r="JHG35" s="30"/>
      <c r="JHH35" s="30"/>
      <c r="JHI35" s="30"/>
      <c r="JHJ35" s="30"/>
      <c r="JHK35" s="30"/>
      <c r="JHL35" s="30"/>
      <c r="JHM35" s="30"/>
      <c r="JHN35" s="30"/>
      <c r="JHO35" s="30"/>
      <c r="JHP35" s="30"/>
      <c r="JHQ35" s="30"/>
      <c r="JHR35" s="30"/>
      <c r="JHS35" s="30"/>
      <c r="JHT35" s="30"/>
      <c r="JHU35" s="30"/>
      <c r="JHV35" s="30"/>
      <c r="JHW35" s="30"/>
      <c r="JHX35" s="30"/>
      <c r="JHY35" s="30"/>
      <c r="JHZ35" s="30"/>
      <c r="JIA35" s="30"/>
      <c r="JIB35" s="30"/>
      <c r="JIC35" s="30"/>
      <c r="JID35" s="30"/>
      <c r="JIE35" s="30"/>
      <c r="JIF35" s="30"/>
      <c r="JIG35" s="30"/>
      <c r="JIH35" s="30"/>
      <c r="JII35" s="30"/>
      <c r="JIJ35" s="30"/>
      <c r="JIK35" s="30"/>
      <c r="JIL35" s="30"/>
      <c r="JIM35" s="30"/>
      <c r="JIN35" s="30"/>
      <c r="JIO35" s="30"/>
      <c r="JIP35" s="30"/>
      <c r="JIQ35" s="30"/>
      <c r="JIR35" s="30"/>
      <c r="JIS35" s="30"/>
      <c r="JIT35" s="30"/>
      <c r="JIU35" s="30"/>
      <c r="JIV35" s="30"/>
      <c r="JIW35" s="30"/>
      <c r="JIX35" s="30"/>
      <c r="JIY35" s="30"/>
      <c r="JIZ35" s="30"/>
      <c r="JJA35" s="30"/>
      <c r="JJB35" s="30"/>
      <c r="JJC35" s="30"/>
      <c r="JJD35" s="30"/>
      <c r="JJE35" s="30"/>
      <c r="JJF35" s="30"/>
      <c r="JJG35" s="30"/>
      <c r="JJH35" s="30"/>
      <c r="JJI35" s="30"/>
      <c r="JJJ35" s="30"/>
      <c r="JJK35" s="30"/>
      <c r="JJL35" s="30"/>
      <c r="JJM35" s="30"/>
      <c r="JJN35" s="30"/>
      <c r="JJO35" s="30"/>
      <c r="JJP35" s="30"/>
      <c r="JJQ35" s="30"/>
      <c r="JJR35" s="30"/>
      <c r="JJS35" s="30"/>
      <c r="JJT35" s="30"/>
      <c r="JJU35" s="30"/>
      <c r="JJV35" s="30"/>
      <c r="JJW35" s="30"/>
      <c r="JJX35" s="30"/>
      <c r="JJY35" s="30"/>
      <c r="JJZ35" s="30"/>
      <c r="JKA35" s="30"/>
      <c r="JKB35" s="30"/>
      <c r="JKC35" s="30"/>
      <c r="JKD35" s="30"/>
      <c r="JKE35" s="30"/>
      <c r="JKF35" s="30"/>
      <c r="JKG35" s="30"/>
      <c r="JKH35" s="30"/>
      <c r="JKI35" s="30"/>
      <c r="JKJ35" s="30"/>
      <c r="JKK35" s="30"/>
      <c r="JKL35" s="30"/>
      <c r="JKM35" s="30"/>
      <c r="JKN35" s="30"/>
      <c r="JKO35" s="30"/>
      <c r="JKP35" s="30"/>
      <c r="JKQ35" s="30"/>
      <c r="JKR35" s="30"/>
      <c r="JKS35" s="30"/>
      <c r="JKT35" s="30"/>
      <c r="JKU35" s="30"/>
      <c r="JKV35" s="30"/>
      <c r="JKW35" s="30"/>
      <c r="JKX35" s="30"/>
      <c r="JKY35" s="30"/>
      <c r="JKZ35" s="30"/>
      <c r="JLA35" s="30"/>
      <c r="JLB35" s="30"/>
      <c r="JLC35" s="30"/>
      <c r="JLD35" s="30"/>
      <c r="JLE35" s="30"/>
      <c r="JLF35" s="30"/>
      <c r="JLG35" s="30"/>
      <c r="JLH35" s="30"/>
      <c r="JLI35" s="30"/>
      <c r="JLJ35" s="30"/>
      <c r="JLK35" s="30"/>
      <c r="JLL35" s="30"/>
      <c r="JLM35" s="30"/>
      <c r="JLN35" s="30"/>
      <c r="JLO35" s="30"/>
      <c r="JLP35" s="30"/>
      <c r="JLQ35" s="30"/>
      <c r="JLR35" s="30"/>
      <c r="JLS35" s="30"/>
      <c r="JLT35" s="30"/>
      <c r="JLU35" s="30"/>
      <c r="JLV35" s="30"/>
      <c r="JLW35" s="30"/>
      <c r="JLX35" s="30"/>
      <c r="JLY35" s="30"/>
      <c r="JLZ35" s="30"/>
      <c r="JMA35" s="30"/>
      <c r="JMB35" s="30"/>
      <c r="JMC35" s="30"/>
      <c r="JMD35" s="30"/>
      <c r="JME35" s="30"/>
      <c r="JMF35" s="30"/>
      <c r="JMG35" s="30"/>
      <c r="JMH35" s="30"/>
      <c r="JMI35" s="30"/>
      <c r="JMJ35" s="30"/>
      <c r="JMK35" s="30"/>
      <c r="JML35" s="30"/>
      <c r="JMM35" s="30"/>
      <c r="JMN35" s="30"/>
      <c r="JMO35" s="30"/>
      <c r="JMP35" s="30"/>
      <c r="JMQ35" s="30"/>
      <c r="JMR35" s="30"/>
      <c r="JMS35" s="30"/>
      <c r="JMT35" s="30"/>
      <c r="JMU35" s="30"/>
      <c r="JMV35" s="30"/>
      <c r="JMW35" s="30"/>
      <c r="JMX35" s="30"/>
      <c r="JMY35" s="30"/>
      <c r="JMZ35" s="30"/>
      <c r="JNA35" s="30"/>
      <c r="JNB35" s="30"/>
      <c r="JNC35" s="30"/>
      <c r="JND35" s="30"/>
      <c r="JNE35" s="30"/>
      <c r="JNF35" s="30"/>
      <c r="JNG35" s="30"/>
      <c r="JNH35" s="30"/>
      <c r="JNI35" s="30"/>
      <c r="JNJ35" s="30"/>
      <c r="JNK35" s="30"/>
      <c r="JNL35" s="30"/>
      <c r="JNM35" s="30"/>
      <c r="JNN35" s="30"/>
      <c r="JNO35" s="30"/>
      <c r="JNP35" s="30"/>
      <c r="JNQ35" s="30"/>
      <c r="JNR35" s="30"/>
      <c r="JNS35" s="30"/>
      <c r="JNT35" s="30"/>
      <c r="JNU35" s="30"/>
      <c r="JNV35" s="30"/>
      <c r="JNW35" s="30"/>
      <c r="JNX35" s="30"/>
      <c r="JNY35" s="30"/>
      <c r="JNZ35" s="30"/>
      <c r="JOA35" s="30"/>
      <c r="JOB35" s="30"/>
      <c r="JOC35" s="30"/>
      <c r="JOD35" s="30"/>
      <c r="JOE35" s="30"/>
      <c r="JOF35" s="30"/>
      <c r="JOG35" s="30"/>
      <c r="JOH35" s="30"/>
      <c r="JOI35" s="30"/>
      <c r="JOJ35" s="30"/>
      <c r="JOK35" s="30"/>
      <c r="JOL35" s="30"/>
      <c r="JOM35" s="30"/>
      <c r="JON35" s="30"/>
      <c r="JOO35" s="30"/>
      <c r="JOP35" s="30"/>
      <c r="JOQ35" s="30"/>
      <c r="JOR35" s="30"/>
      <c r="JOS35" s="30"/>
      <c r="JOT35" s="30"/>
      <c r="JOU35" s="30"/>
      <c r="JOV35" s="30"/>
      <c r="JOW35" s="30"/>
      <c r="JOX35" s="30"/>
      <c r="JOY35" s="30"/>
      <c r="JOZ35" s="30"/>
      <c r="JPA35" s="30"/>
      <c r="JPB35" s="30"/>
      <c r="JPC35" s="30"/>
      <c r="JPD35" s="30"/>
      <c r="JPE35" s="30"/>
      <c r="JPF35" s="30"/>
      <c r="JPG35" s="30"/>
      <c r="JPH35" s="30"/>
      <c r="JPI35" s="30"/>
      <c r="JPJ35" s="30"/>
      <c r="JPK35" s="30"/>
      <c r="JPL35" s="30"/>
      <c r="JPM35" s="30"/>
      <c r="JPN35" s="30"/>
      <c r="JPO35" s="30"/>
      <c r="JPP35" s="30"/>
      <c r="JPQ35" s="30"/>
      <c r="JPR35" s="30"/>
      <c r="JPS35" s="30"/>
      <c r="JPT35" s="30"/>
      <c r="JPU35" s="30"/>
      <c r="JPV35" s="30"/>
      <c r="JPW35" s="30"/>
      <c r="JPX35" s="30"/>
      <c r="JPY35" s="30"/>
      <c r="JPZ35" s="30"/>
      <c r="JQA35" s="30"/>
      <c r="JQB35" s="30"/>
      <c r="JQC35" s="30"/>
      <c r="JQD35" s="30"/>
      <c r="JQE35" s="30"/>
      <c r="JQF35" s="30"/>
      <c r="JQG35" s="30"/>
      <c r="JQH35" s="30"/>
      <c r="JQI35" s="30"/>
      <c r="JQJ35" s="30"/>
      <c r="JQK35" s="30"/>
      <c r="JQL35" s="30"/>
      <c r="JQM35" s="30"/>
      <c r="JQN35" s="30"/>
      <c r="JQO35" s="30"/>
      <c r="JQP35" s="30"/>
      <c r="JQQ35" s="30"/>
      <c r="JQR35" s="30"/>
      <c r="JQS35" s="30"/>
      <c r="JQT35" s="30"/>
      <c r="JQU35" s="30"/>
      <c r="JQV35" s="30"/>
      <c r="JQW35" s="30"/>
      <c r="JQX35" s="30"/>
      <c r="JQY35" s="30"/>
      <c r="JQZ35" s="30"/>
      <c r="JRA35" s="30"/>
      <c r="JRB35" s="30"/>
      <c r="JRC35" s="30"/>
      <c r="JRD35" s="30"/>
      <c r="JRE35" s="30"/>
      <c r="JRF35" s="30"/>
      <c r="JRG35" s="30"/>
      <c r="JRH35" s="30"/>
      <c r="JRI35" s="30"/>
      <c r="JRJ35" s="30"/>
      <c r="JRK35" s="30"/>
      <c r="JRL35" s="30"/>
      <c r="JRM35" s="30"/>
      <c r="JRN35" s="30"/>
      <c r="JRO35" s="30"/>
      <c r="JRP35" s="30"/>
      <c r="JRQ35" s="30"/>
      <c r="JRR35" s="30"/>
      <c r="JRS35" s="30"/>
      <c r="JRT35" s="30"/>
      <c r="JRU35" s="30"/>
      <c r="JRV35" s="30"/>
      <c r="JRW35" s="30"/>
      <c r="JRX35" s="30"/>
      <c r="JRY35" s="30"/>
      <c r="JRZ35" s="30"/>
      <c r="JSA35" s="30"/>
      <c r="JSB35" s="30"/>
      <c r="JSC35" s="30"/>
      <c r="JSD35" s="30"/>
      <c r="JSE35" s="30"/>
      <c r="JSF35" s="30"/>
      <c r="JSG35" s="30"/>
      <c r="JSH35" s="30"/>
      <c r="JSI35" s="30"/>
      <c r="JSJ35" s="30"/>
      <c r="JSK35" s="30"/>
      <c r="JSL35" s="30"/>
      <c r="JSM35" s="30"/>
      <c r="JSN35" s="30"/>
      <c r="JSO35" s="30"/>
      <c r="JSP35" s="30"/>
      <c r="JSQ35" s="30"/>
      <c r="JSR35" s="30"/>
      <c r="JSS35" s="30"/>
      <c r="JST35" s="30"/>
      <c r="JSU35" s="30"/>
      <c r="JSV35" s="30"/>
      <c r="JSW35" s="30"/>
      <c r="JSX35" s="30"/>
      <c r="JSY35" s="30"/>
      <c r="JSZ35" s="30"/>
      <c r="JTA35" s="30"/>
      <c r="JTB35" s="30"/>
      <c r="JTC35" s="30"/>
      <c r="JTD35" s="30"/>
      <c r="JTE35" s="30"/>
      <c r="JTF35" s="30"/>
      <c r="JTG35" s="30"/>
      <c r="JTH35" s="30"/>
      <c r="JTI35" s="30"/>
      <c r="JTJ35" s="30"/>
      <c r="JTK35" s="30"/>
      <c r="JTL35" s="30"/>
      <c r="JTM35" s="30"/>
      <c r="JTN35" s="30"/>
      <c r="JTO35" s="30"/>
      <c r="JTP35" s="30"/>
      <c r="JTQ35" s="30"/>
      <c r="JTR35" s="30"/>
      <c r="JTS35" s="30"/>
      <c r="JTT35" s="30"/>
      <c r="JTU35" s="30"/>
      <c r="JTV35" s="30"/>
      <c r="JTW35" s="30"/>
      <c r="JTX35" s="30"/>
      <c r="JTY35" s="30"/>
      <c r="JTZ35" s="30"/>
      <c r="JUA35" s="30"/>
      <c r="JUB35" s="30"/>
      <c r="JUC35" s="30"/>
      <c r="JUD35" s="30"/>
      <c r="JUE35" s="30"/>
      <c r="JUF35" s="30"/>
      <c r="JUG35" s="30"/>
      <c r="JUH35" s="30"/>
      <c r="JUI35" s="30"/>
      <c r="JUJ35" s="30"/>
      <c r="JUK35" s="30"/>
      <c r="JUL35" s="30"/>
      <c r="JUM35" s="30"/>
      <c r="JUN35" s="30"/>
      <c r="JUO35" s="30"/>
      <c r="JUP35" s="30"/>
      <c r="JUQ35" s="30"/>
      <c r="JUR35" s="30"/>
      <c r="JUS35" s="30"/>
      <c r="JUT35" s="30"/>
      <c r="JUU35" s="30"/>
      <c r="JUV35" s="30"/>
      <c r="JUW35" s="30"/>
      <c r="JUX35" s="30"/>
      <c r="JUY35" s="30"/>
      <c r="JUZ35" s="30"/>
      <c r="JVA35" s="30"/>
      <c r="JVB35" s="30"/>
      <c r="JVC35" s="30"/>
      <c r="JVD35" s="30"/>
      <c r="JVE35" s="30"/>
      <c r="JVF35" s="30"/>
      <c r="JVG35" s="30"/>
      <c r="JVH35" s="30"/>
      <c r="JVI35" s="30"/>
      <c r="JVJ35" s="30"/>
      <c r="JVK35" s="30"/>
      <c r="JVL35" s="30"/>
      <c r="JVM35" s="30"/>
      <c r="JVN35" s="30"/>
      <c r="JVO35" s="30"/>
      <c r="JVP35" s="30"/>
      <c r="JVQ35" s="30"/>
      <c r="JVR35" s="30"/>
      <c r="JVS35" s="30"/>
      <c r="JVT35" s="30"/>
      <c r="JVU35" s="30"/>
      <c r="JVV35" s="30"/>
      <c r="JVW35" s="30"/>
      <c r="JVX35" s="30"/>
      <c r="JVY35" s="30"/>
      <c r="JVZ35" s="30"/>
      <c r="JWA35" s="30"/>
      <c r="JWB35" s="30"/>
      <c r="JWC35" s="30"/>
      <c r="JWD35" s="30"/>
      <c r="JWE35" s="30"/>
      <c r="JWF35" s="30"/>
      <c r="JWG35" s="30"/>
      <c r="JWH35" s="30"/>
      <c r="JWI35" s="30"/>
      <c r="JWJ35" s="30"/>
      <c r="JWK35" s="30"/>
      <c r="JWL35" s="30"/>
      <c r="JWM35" s="30"/>
      <c r="JWN35" s="30"/>
      <c r="JWO35" s="30"/>
      <c r="JWP35" s="30"/>
      <c r="JWQ35" s="30"/>
      <c r="JWR35" s="30"/>
      <c r="JWS35" s="30"/>
      <c r="JWT35" s="30"/>
      <c r="JWU35" s="30"/>
      <c r="JWV35" s="30"/>
      <c r="JWW35" s="30"/>
      <c r="JWX35" s="30"/>
      <c r="JWY35" s="30"/>
      <c r="JWZ35" s="30"/>
      <c r="JXA35" s="30"/>
      <c r="JXB35" s="30"/>
      <c r="JXC35" s="30"/>
      <c r="JXD35" s="30"/>
      <c r="JXE35" s="30"/>
      <c r="JXF35" s="30"/>
      <c r="JXG35" s="30"/>
      <c r="JXH35" s="30"/>
      <c r="JXI35" s="30"/>
      <c r="JXJ35" s="30"/>
      <c r="JXK35" s="30"/>
      <c r="JXL35" s="30"/>
      <c r="JXM35" s="30"/>
      <c r="JXN35" s="30"/>
      <c r="JXO35" s="30"/>
      <c r="JXP35" s="30"/>
      <c r="JXQ35" s="30"/>
      <c r="JXR35" s="30"/>
      <c r="JXS35" s="30"/>
      <c r="JXT35" s="30"/>
      <c r="JXU35" s="30"/>
      <c r="JXV35" s="30"/>
      <c r="JXW35" s="30"/>
      <c r="JXX35" s="30"/>
      <c r="JXY35" s="30"/>
      <c r="JXZ35" s="30"/>
      <c r="JYA35" s="30"/>
      <c r="JYB35" s="30"/>
      <c r="JYC35" s="30"/>
      <c r="JYD35" s="30"/>
      <c r="JYE35" s="30"/>
      <c r="JYF35" s="30"/>
      <c r="JYG35" s="30"/>
      <c r="JYH35" s="30"/>
      <c r="JYI35" s="30"/>
      <c r="JYJ35" s="30"/>
      <c r="JYK35" s="30"/>
      <c r="JYL35" s="30"/>
      <c r="JYM35" s="30"/>
      <c r="JYN35" s="30"/>
      <c r="JYO35" s="30"/>
      <c r="JYP35" s="30"/>
      <c r="JYQ35" s="30"/>
      <c r="JYR35" s="30"/>
      <c r="JYS35" s="30"/>
      <c r="JYT35" s="30"/>
      <c r="JYU35" s="30"/>
      <c r="JYV35" s="30"/>
      <c r="JYW35" s="30"/>
      <c r="JYX35" s="30"/>
      <c r="JYY35" s="30"/>
      <c r="JYZ35" s="30"/>
      <c r="JZA35" s="30"/>
      <c r="JZB35" s="30"/>
      <c r="JZC35" s="30"/>
      <c r="JZD35" s="30"/>
      <c r="JZE35" s="30"/>
      <c r="JZF35" s="30"/>
      <c r="JZG35" s="30"/>
      <c r="JZH35" s="30"/>
      <c r="JZI35" s="30"/>
      <c r="JZJ35" s="30"/>
      <c r="JZK35" s="30"/>
      <c r="JZL35" s="30"/>
      <c r="JZM35" s="30"/>
      <c r="JZN35" s="30"/>
      <c r="JZO35" s="30"/>
      <c r="JZP35" s="30"/>
      <c r="JZQ35" s="30"/>
      <c r="JZR35" s="30"/>
      <c r="JZS35" s="30"/>
      <c r="JZT35" s="30"/>
      <c r="JZU35" s="30"/>
      <c r="JZV35" s="30"/>
      <c r="JZW35" s="30"/>
      <c r="JZX35" s="30"/>
      <c r="JZY35" s="30"/>
      <c r="JZZ35" s="30"/>
      <c r="KAA35" s="30"/>
      <c r="KAB35" s="30"/>
      <c r="KAC35" s="30"/>
      <c r="KAD35" s="30"/>
      <c r="KAE35" s="30"/>
      <c r="KAF35" s="30"/>
      <c r="KAG35" s="30"/>
      <c r="KAH35" s="30"/>
      <c r="KAI35" s="30"/>
      <c r="KAJ35" s="30"/>
      <c r="KAK35" s="30"/>
      <c r="KAL35" s="30"/>
      <c r="KAM35" s="30"/>
      <c r="KAN35" s="30"/>
      <c r="KAO35" s="30"/>
      <c r="KAP35" s="30"/>
      <c r="KAQ35" s="30"/>
      <c r="KAR35" s="30"/>
      <c r="KAS35" s="30"/>
      <c r="KAT35" s="30"/>
      <c r="KAU35" s="30"/>
      <c r="KAV35" s="30"/>
      <c r="KAW35" s="30"/>
      <c r="KAX35" s="30"/>
      <c r="KAY35" s="30"/>
      <c r="KAZ35" s="30"/>
      <c r="KBA35" s="30"/>
      <c r="KBB35" s="30"/>
      <c r="KBC35" s="30"/>
      <c r="KBD35" s="30"/>
      <c r="KBE35" s="30"/>
      <c r="KBF35" s="30"/>
      <c r="KBG35" s="30"/>
      <c r="KBH35" s="30"/>
      <c r="KBI35" s="30"/>
      <c r="KBJ35" s="30"/>
      <c r="KBK35" s="30"/>
      <c r="KBL35" s="30"/>
      <c r="KBM35" s="30"/>
      <c r="KBN35" s="30"/>
      <c r="KBO35" s="30"/>
      <c r="KBP35" s="30"/>
      <c r="KBQ35" s="30"/>
      <c r="KBR35" s="30"/>
      <c r="KBS35" s="30"/>
      <c r="KBT35" s="30"/>
      <c r="KBU35" s="30"/>
      <c r="KBV35" s="30"/>
      <c r="KBW35" s="30"/>
      <c r="KBX35" s="30"/>
      <c r="KBY35" s="30"/>
      <c r="KBZ35" s="30"/>
      <c r="KCA35" s="30"/>
      <c r="KCB35" s="30"/>
      <c r="KCC35" s="30"/>
      <c r="KCD35" s="30"/>
      <c r="KCE35" s="30"/>
      <c r="KCF35" s="30"/>
      <c r="KCG35" s="30"/>
      <c r="KCH35" s="30"/>
      <c r="KCI35" s="30"/>
      <c r="KCJ35" s="30"/>
      <c r="KCK35" s="30"/>
      <c r="KCL35" s="30"/>
      <c r="KCM35" s="30"/>
      <c r="KCN35" s="30"/>
      <c r="KCO35" s="30"/>
      <c r="KCP35" s="30"/>
      <c r="KCQ35" s="30"/>
      <c r="KCR35" s="30"/>
      <c r="KCS35" s="30"/>
      <c r="KCT35" s="30"/>
      <c r="KCU35" s="30"/>
      <c r="KCV35" s="30"/>
      <c r="KCW35" s="30"/>
      <c r="KCX35" s="30"/>
      <c r="KCY35" s="30"/>
      <c r="KCZ35" s="30"/>
      <c r="KDA35" s="30"/>
      <c r="KDB35" s="30"/>
      <c r="KDC35" s="30"/>
      <c r="KDD35" s="30"/>
      <c r="KDE35" s="30"/>
      <c r="KDF35" s="30"/>
      <c r="KDG35" s="30"/>
      <c r="KDH35" s="30"/>
      <c r="KDI35" s="30"/>
      <c r="KDJ35" s="30"/>
      <c r="KDK35" s="30"/>
      <c r="KDL35" s="30"/>
      <c r="KDM35" s="30"/>
      <c r="KDN35" s="30"/>
      <c r="KDO35" s="30"/>
      <c r="KDP35" s="30"/>
      <c r="KDQ35" s="30"/>
      <c r="KDR35" s="30"/>
      <c r="KDS35" s="30"/>
      <c r="KDT35" s="30"/>
      <c r="KDU35" s="30"/>
      <c r="KDV35" s="30"/>
      <c r="KDW35" s="30"/>
      <c r="KDX35" s="30"/>
      <c r="KDY35" s="30"/>
      <c r="KDZ35" s="30"/>
      <c r="KEA35" s="30"/>
      <c r="KEB35" s="30"/>
      <c r="KEC35" s="30"/>
      <c r="KED35" s="30"/>
      <c r="KEE35" s="30"/>
      <c r="KEF35" s="30"/>
      <c r="KEG35" s="30"/>
      <c r="KEH35" s="30"/>
      <c r="KEI35" s="30"/>
      <c r="KEJ35" s="30"/>
      <c r="KEK35" s="30"/>
      <c r="KEL35" s="30"/>
      <c r="KEM35" s="30"/>
      <c r="KEN35" s="30"/>
      <c r="KEO35" s="30"/>
      <c r="KEP35" s="30"/>
      <c r="KEQ35" s="30"/>
      <c r="KER35" s="30"/>
      <c r="KES35" s="30"/>
      <c r="KET35" s="30"/>
      <c r="KEU35" s="30"/>
      <c r="KEV35" s="30"/>
      <c r="KEW35" s="30"/>
      <c r="KEX35" s="30"/>
      <c r="KEY35" s="30"/>
      <c r="KEZ35" s="30"/>
      <c r="KFA35" s="30"/>
      <c r="KFB35" s="30"/>
      <c r="KFC35" s="30"/>
      <c r="KFD35" s="30"/>
      <c r="KFE35" s="30"/>
      <c r="KFF35" s="30"/>
      <c r="KFG35" s="30"/>
      <c r="KFH35" s="30"/>
      <c r="KFI35" s="30"/>
      <c r="KFJ35" s="30"/>
      <c r="KFK35" s="30"/>
      <c r="KFL35" s="30"/>
      <c r="KFM35" s="30"/>
      <c r="KFN35" s="30"/>
      <c r="KFO35" s="30"/>
      <c r="KFP35" s="30"/>
      <c r="KFQ35" s="30"/>
      <c r="KFR35" s="30"/>
      <c r="KFS35" s="30"/>
      <c r="KFT35" s="30"/>
      <c r="KFU35" s="30"/>
      <c r="KFV35" s="30"/>
      <c r="KFW35" s="30"/>
      <c r="KFX35" s="30"/>
      <c r="KFY35" s="30"/>
      <c r="KFZ35" s="30"/>
      <c r="KGA35" s="30"/>
      <c r="KGB35" s="30"/>
      <c r="KGC35" s="30"/>
      <c r="KGD35" s="30"/>
      <c r="KGE35" s="30"/>
      <c r="KGF35" s="30"/>
      <c r="KGG35" s="30"/>
      <c r="KGH35" s="30"/>
      <c r="KGI35" s="30"/>
      <c r="KGJ35" s="30"/>
      <c r="KGK35" s="30"/>
      <c r="KGL35" s="30"/>
      <c r="KGM35" s="30"/>
      <c r="KGN35" s="30"/>
      <c r="KGO35" s="30"/>
      <c r="KGP35" s="30"/>
      <c r="KGQ35" s="30"/>
      <c r="KGR35" s="30"/>
      <c r="KGS35" s="30"/>
      <c r="KGT35" s="30"/>
      <c r="KGU35" s="30"/>
      <c r="KGV35" s="30"/>
      <c r="KGW35" s="30"/>
      <c r="KGX35" s="30"/>
      <c r="KGY35" s="30"/>
      <c r="KGZ35" s="30"/>
      <c r="KHA35" s="30"/>
      <c r="KHB35" s="30"/>
      <c r="KHC35" s="30"/>
      <c r="KHD35" s="30"/>
      <c r="KHE35" s="30"/>
      <c r="KHF35" s="30"/>
      <c r="KHG35" s="30"/>
      <c r="KHH35" s="30"/>
      <c r="KHI35" s="30"/>
      <c r="KHJ35" s="30"/>
      <c r="KHK35" s="30"/>
      <c r="KHL35" s="30"/>
      <c r="KHM35" s="30"/>
      <c r="KHN35" s="30"/>
      <c r="KHO35" s="30"/>
      <c r="KHP35" s="30"/>
      <c r="KHQ35" s="30"/>
      <c r="KHR35" s="30"/>
      <c r="KHS35" s="30"/>
      <c r="KHT35" s="30"/>
      <c r="KHU35" s="30"/>
      <c r="KHV35" s="30"/>
      <c r="KHW35" s="30"/>
      <c r="KHX35" s="30"/>
      <c r="KHY35" s="30"/>
      <c r="KHZ35" s="30"/>
      <c r="KIA35" s="30"/>
      <c r="KIB35" s="30"/>
      <c r="KIC35" s="30"/>
      <c r="KID35" s="30"/>
      <c r="KIE35" s="30"/>
      <c r="KIF35" s="30"/>
      <c r="KIG35" s="30"/>
      <c r="KIH35" s="30"/>
      <c r="KII35" s="30"/>
      <c r="KIJ35" s="30"/>
      <c r="KIK35" s="30"/>
      <c r="KIL35" s="30"/>
      <c r="KIM35" s="30"/>
      <c r="KIN35" s="30"/>
      <c r="KIO35" s="30"/>
      <c r="KIP35" s="30"/>
      <c r="KIQ35" s="30"/>
      <c r="KIR35" s="30"/>
      <c r="KIS35" s="30"/>
      <c r="KIT35" s="30"/>
      <c r="KIU35" s="30"/>
      <c r="KIV35" s="30"/>
      <c r="KIW35" s="30"/>
      <c r="KIX35" s="30"/>
      <c r="KIY35" s="30"/>
      <c r="KIZ35" s="30"/>
      <c r="KJA35" s="30"/>
      <c r="KJB35" s="30"/>
      <c r="KJC35" s="30"/>
      <c r="KJD35" s="30"/>
      <c r="KJE35" s="30"/>
      <c r="KJF35" s="30"/>
      <c r="KJG35" s="30"/>
      <c r="KJH35" s="30"/>
      <c r="KJI35" s="30"/>
      <c r="KJJ35" s="30"/>
      <c r="KJK35" s="30"/>
      <c r="KJL35" s="30"/>
      <c r="KJM35" s="30"/>
      <c r="KJN35" s="30"/>
      <c r="KJO35" s="30"/>
      <c r="KJP35" s="30"/>
      <c r="KJQ35" s="30"/>
      <c r="KJR35" s="30"/>
      <c r="KJS35" s="30"/>
      <c r="KJT35" s="30"/>
      <c r="KJU35" s="30"/>
      <c r="KJV35" s="30"/>
      <c r="KJW35" s="30"/>
      <c r="KJX35" s="30"/>
      <c r="KJY35" s="30"/>
      <c r="KJZ35" s="30"/>
      <c r="KKA35" s="30"/>
      <c r="KKB35" s="30"/>
      <c r="KKC35" s="30"/>
      <c r="KKD35" s="30"/>
      <c r="KKE35" s="30"/>
      <c r="KKF35" s="30"/>
      <c r="KKG35" s="30"/>
      <c r="KKH35" s="30"/>
      <c r="KKI35" s="30"/>
      <c r="KKJ35" s="30"/>
      <c r="KKK35" s="30"/>
      <c r="KKL35" s="30"/>
      <c r="KKM35" s="30"/>
      <c r="KKN35" s="30"/>
      <c r="KKO35" s="30"/>
      <c r="KKP35" s="30"/>
      <c r="KKQ35" s="30"/>
      <c r="KKR35" s="30"/>
      <c r="KKS35" s="30"/>
      <c r="KKT35" s="30"/>
      <c r="KKU35" s="30"/>
      <c r="KKV35" s="30"/>
      <c r="KKW35" s="30"/>
      <c r="KKX35" s="30"/>
      <c r="KKY35" s="30"/>
      <c r="KKZ35" s="30"/>
      <c r="KLA35" s="30"/>
      <c r="KLB35" s="30"/>
      <c r="KLC35" s="30"/>
      <c r="KLD35" s="30"/>
      <c r="KLE35" s="30"/>
      <c r="KLF35" s="30"/>
      <c r="KLG35" s="30"/>
      <c r="KLH35" s="30"/>
      <c r="KLI35" s="30"/>
      <c r="KLJ35" s="30"/>
      <c r="KLK35" s="30"/>
      <c r="KLL35" s="30"/>
      <c r="KLM35" s="30"/>
      <c r="KLN35" s="30"/>
      <c r="KLO35" s="30"/>
      <c r="KLP35" s="30"/>
      <c r="KLQ35" s="30"/>
      <c r="KLR35" s="30"/>
      <c r="KLS35" s="30"/>
      <c r="KLT35" s="30"/>
      <c r="KLU35" s="30"/>
      <c r="KLV35" s="30"/>
      <c r="KLW35" s="30"/>
      <c r="KLX35" s="30"/>
      <c r="KLY35" s="30"/>
      <c r="KLZ35" s="30"/>
      <c r="KMA35" s="30"/>
      <c r="KMB35" s="30"/>
      <c r="KMC35" s="30"/>
      <c r="KMD35" s="30"/>
      <c r="KME35" s="30"/>
      <c r="KMF35" s="30"/>
      <c r="KMG35" s="30"/>
      <c r="KMH35" s="30"/>
      <c r="KMI35" s="30"/>
      <c r="KMJ35" s="30"/>
      <c r="KMK35" s="30"/>
      <c r="KML35" s="30"/>
      <c r="KMM35" s="30"/>
      <c r="KMN35" s="30"/>
      <c r="KMO35" s="30"/>
      <c r="KMP35" s="30"/>
      <c r="KMQ35" s="30"/>
      <c r="KMR35" s="30"/>
      <c r="KMS35" s="30"/>
      <c r="KMT35" s="30"/>
      <c r="KMU35" s="30"/>
      <c r="KMV35" s="30"/>
      <c r="KMW35" s="30"/>
      <c r="KMX35" s="30"/>
      <c r="KMY35" s="30"/>
      <c r="KMZ35" s="30"/>
      <c r="KNA35" s="30"/>
      <c r="KNB35" s="30"/>
      <c r="KNC35" s="30"/>
      <c r="KND35" s="30"/>
      <c r="KNE35" s="30"/>
      <c r="KNF35" s="30"/>
      <c r="KNG35" s="30"/>
      <c r="KNH35" s="30"/>
      <c r="KNI35" s="30"/>
      <c r="KNJ35" s="30"/>
      <c r="KNK35" s="30"/>
      <c r="KNL35" s="30"/>
      <c r="KNM35" s="30"/>
      <c r="KNN35" s="30"/>
      <c r="KNO35" s="30"/>
      <c r="KNP35" s="30"/>
      <c r="KNQ35" s="30"/>
      <c r="KNR35" s="30"/>
      <c r="KNS35" s="30"/>
      <c r="KNT35" s="30"/>
      <c r="KNU35" s="30"/>
      <c r="KNV35" s="30"/>
      <c r="KNW35" s="30"/>
      <c r="KNX35" s="30"/>
      <c r="KNY35" s="30"/>
      <c r="KNZ35" s="30"/>
      <c r="KOA35" s="30"/>
      <c r="KOB35" s="30"/>
      <c r="KOC35" s="30"/>
      <c r="KOD35" s="30"/>
      <c r="KOE35" s="30"/>
      <c r="KOF35" s="30"/>
      <c r="KOG35" s="30"/>
      <c r="KOH35" s="30"/>
      <c r="KOI35" s="30"/>
      <c r="KOJ35" s="30"/>
      <c r="KOK35" s="30"/>
      <c r="KOL35" s="30"/>
      <c r="KOM35" s="30"/>
      <c r="KON35" s="30"/>
      <c r="KOO35" s="30"/>
      <c r="KOP35" s="30"/>
      <c r="KOQ35" s="30"/>
      <c r="KOR35" s="30"/>
      <c r="KOS35" s="30"/>
      <c r="KOT35" s="30"/>
      <c r="KOU35" s="30"/>
      <c r="KOV35" s="30"/>
      <c r="KOW35" s="30"/>
      <c r="KOX35" s="30"/>
      <c r="KOY35" s="30"/>
      <c r="KOZ35" s="30"/>
      <c r="KPA35" s="30"/>
      <c r="KPB35" s="30"/>
      <c r="KPC35" s="30"/>
      <c r="KPD35" s="30"/>
      <c r="KPE35" s="30"/>
      <c r="KPF35" s="30"/>
      <c r="KPG35" s="30"/>
      <c r="KPH35" s="30"/>
      <c r="KPI35" s="30"/>
      <c r="KPJ35" s="30"/>
      <c r="KPK35" s="30"/>
      <c r="KPL35" s="30"/>
      <c r="KPM35" s="30"/>
      <c r="KPN35" s="30"/>
      <c r="KPO35" s="30"/>
      <c r="KPP35" s="30"/>
      <c r="KPQ35" s="30"/>
      <c r="KPR35" s="30"/>
      <c r="KPS35" s="30"/>
      <c r="KPT35" s="30"/>
      <c r="KPU35" s="30"/>
      <c r="KPV35" s="30"/>
      <c r="KPW35" s="30"/>
      <c r="KPX35" s="30"/>
      <c r="KPY35" s="30"/>
      <c r="KPZ35" s="30"/>
      <c r="KQA35" s="30"/>
      <c r="KQB35" s="30"/>
      <c r="KQC35" s="30"/>
      <c r="KQD35" s="30"/>
      <c r="KQE35" s="30"/>
      <c r="KQF35" s="30"/>
      <c r="KQG35" s="30"/>
      <c r="KQH35" s="30"/>
      <c r="KQI35" s="30"/>
      <c r="KQJ35" s="30"/>
      <c r="KQK35" s="30"/>
      <c r="KQL35" s="30"/>
      <c r="KQM35" s="30"/>
      <c r="KQN35" s="30"/>
      <c r="KQO35" s="30"/>
      <c r="KQP35" s="30"/>
      <c r="KQQ35" s="30"/>
      <c r="KQR35" s="30"/>
      <c r="KQS35" s="30"/>
      <c r="KQT35" s="30"/>
      <c r="KQU35" s="30"/>
      <c r="KQV35" s="30"/>
      <c r="KQW35" s="30"/>
      <c r="KQX35" s="30"/>
      <c r="KQY35" s="30"/>
      <c r="KQZ35" s="30"/>
      <c r="KRA35" s="30"/>
      <c r="KRB35" s="30"/>
      <c r="KRC35" s="30"/>
      <c r="KRD35" s="30"/>
      <c r="KRE35" s="30"/>
      <c r="KRF35" s="30"/>
      <c r="KRG35" s="30"/>
      <c r="KRH35" s="30"/>
      <c r="KRI35" s="30"/>
      <c r="KRJ35" s="30"/>
      <c r="KRK35" s="30"/>
      <c r="KRL35" s="30"/>
      <c r="KRM35" s="30"/>
      <c r="KRN35" s="30"/>
      <c r="KRO35" s="30"/>
      <c r="KRP35" s="30"/>
      <c r="KRQ35" s="30"/>
      <c r="KRR35" s="30"/>
      <c r="KRS35" s="30"/>
      <c r="KRT35" s="30"/>
      <c r="KRU35" s="30"/>
      <c r="KRV35" s="30"/>
      <c r="KRW35" s="30"/>
      <c r="KRX35" s="30"/>
      <c r="KRY35" s="30"/>
      <c r="KRZ35" s="30"/>
      <c r="KSA35" s="30"/>
      <c r="KSB35" s="30"/>
      <c r="KSC35" s="30"/>
      <c r="KSD35" s="30"/>
      <c r="KSE35" s="30"/>
      <c r="KSF35" s="30"/>
      <c r="KSG35" s="30"/>
      <c r="KSH35" s="30"/>
      <c r="KSI35" s="30"/>
      <c r="KSJ35" s="30"/>
      <c r="KSK35" s="30"/>
      <c r="KSL35" s="30"/>
      <c r="KSM35" s="30"/>
      <c r="KSN35" s="30"/>
      <c r="KSO35" s="30"/>
      <c r="KSP35" s="30"/>
      <c r="KSQ35" s="30"/>
      <c r="KSR35" s="30"/>
      <c r="KSS35" s="30"/>
      <c r="KST35" s="30"/>
      <c r="KSU35" s="30"/>
      <c r="KSV35" s="30"/>
      <c r="KSW35" s="30"/>
      <c r="KSX35" s="30"/>
      <c r="KSY35" s="30"/>
      <c r="KSZ35" s="30"/>
      <c r="KTA35" s="30"/>
      <c r="KTB35" s="30"/>
      <c r="KTC35" s="30"/>
      <c r="KTD35" s="30"/>
      <c r="KTE35" s="30"/>
      <c r="KTF35" s="30"/>
      <c r="KTG35" s="30"/>
      <c r="KTH35" s="30"/>
      <c r="KTI35" s="30"/>
      <c r="KTJ35" s="30"/>
      <c r="KTK35" s="30"/>
      <c r="KTL35" s="30"/>
      <c r="KTM35" s="30"/>
      <c r="KTN35" s="30"/>
      <c r="KTO35" s="30"/>
      <c r="KTP35" s="30"/>
      <c r="KTQ35" s="30"/>
      <c r="KTR35" s="30"/>
      <c r="KTS35" s="30"/>
      <c r="KTT35" s="30"/>
      <c r="KTU35" s="30"/>
      <c r="KTV35" s="30"/>
      <c r="KTW35" s="30"/>
      <c r="KTX35" s="30"/>
      <c r="KTY35" s="30"/>
      <c r="KTZ35" s="30"/>
      <c r="KUA35" s="30"/>
      <c r="KUB35" s="30"/>
      <c r="KUC35" s="30"/>
      <c r="KUD35" s="30"/>
      <c r="KUE35" s="30"/>
      <c r="KUF35" s="30"/>
      <c r="KUG35" s="30"/>
      <c r="KUH35" s="30"/>
      <c r="KUI35" s="30"/>
      <c r="KUJ35" s="30"/>
      <c r="KUK35" s="30"/>
      <c r="KUL35" s="30"/>
      <c r="KUM35" s="30"/>
      <c r="KUN35" s="30"/>
      <c r="KUO35" s="30"/>
      <c r="KUP35" s="30"/>
      <c r="KUQ35" s="30"/>
      <c r="KUR35" s="30"/>
      <c r="KUS35" s="30"/>
      <c r="KUT35" s="30"/>
      <c r="KUU35" s="30"/>
      <c r="KUV35" s="30"/>
      <c r="KUW35" s="30"/>
      <c r="KUX35" s="30"/>
      <c r="KUY35" s="30"/>
      <c r="KUZ35" s="30"/>
      <c r="KVA35" s="30"/>
      <c r="KVB35" s="30"/>
      <c r="KVC35" s="30"/>
      <c r="KVD35" s="30"/>
      <c r="KVE35" s="30"/>
      <c r="KVF35" s="30"/>
      <c r="KVG35" s="30"/>
      <c r="KVH35" s="30"/>
      <c r="KVI35" s="30"/>
      <c r="KVJ35" s="30"/>
      <c r="KVK35" s="30"/>
      <c r="KVL35" s="30"/>
      <c r="KVM35" s="30"/>
      <c r="KVN35" s="30"/>
      <c r="KVO35" s="30"/>
      <c r="KVP35" s="30"/>
      <c r="KVQ35" s="30"/>
      <c r="KVR35" s="30"/>
      <c r="KVS35" s="30"/>
      <c r="KVT35" s="30"/>
      <c r="KVU35" s="30"/>
      <c r="KVV35" s="30"/>
      <c r="KVW35" s="30"/>
      <c r="KVX35" s="30"/>
      <c r="KVY35" s="30"/>
      <c r="KVZ35" s="30"/>
      <c r="KWA35" s="30"/>
      <c r="KWB35" s="30"/>
      <c r="KWC35" s="30"/>
      <c r="KWD35" s="30"/>
      <c r="KWE35" s="30"/>
      <c r="KWF35" s="30"/>
      <c r="KWG35" s="30"/>
      <c r="KWH35" s="30"/>
      <c r="KWI35" s="30"/>
      <c r="KWJ35" s="30"/>
      <c r="KWK35" s="30"/>
      <c r="KWL35" s="30"/>
      <c r="KWM35" s="30"/>
      <c r="KWN35" s="30"/>
      <c r="KWO35" s="30"/>
      <c r="KWP35" s="30"/>
      <c r="KWQ35" s="30"/>
      <c r="KWR35" s="30"/>
      <c r="KWS35" s="30"/>
      <c r="KWT35" s="30"/>
      <c r="KWU35" s="30"/>
      <c r="KWV35" s="30"/>
      <c r="KWW35" s="30"/>
      <c r="KWX35" s="30"/>
      <c r="KWY35" s="30"/>
      <c r="KWZ35" s="30"/>
      <c r="KXA35" s="30"/>
      <c r="KXB35" s="30"/>
      <c r="KXC35" s="30"/>
      <c r="KXD35" s="30"/>
      <c r="KXE35" s="30"/>
      <c r="KXF35" s="30"/>
      <c r="KXG35" s="30"/>
      <c r="KXH35" s="30"/>
      <c r="KXI35" s="30"/>
      <c r="KXJ35" s="30"/>
      <c r="KXK35" s="30"/>
      <c r="KXL35" s="30"/>
      <c r="KXM35" s="30"/>
      <c r="KXN35" s="30"/>
      <c r="KXO35" s="30"/>
      <c r="KXP35" s="30"/>
      <c r="KXQ35" s="30"/>
      <c r="KXR35" s="30"/>
      <c r="KXS35" s="30"/>
      <c r="KXT35" s="30"/>
      <c r="KXU35" s="30"/>
      <c r="KXV35" s="30"/>
      <c r="KXW35" s="30"/>
      <c r="KXX35" s="30"/>
      <c r="KXY35" s="30"/>
      <c r="KXZ35" s="30"/>
      <c r="KYA35" s="30"/>
      <c r="KYB35" s="30"/>
      <c r="KYC35" s="30"/>
      <c r="KYD35" s="30"/>
      <c r="KYE35" s="30"/>
      <c r="KYF35" s="30"/>
      <c r="KYG35" s="30"/>
      <c r="KYH35" s="30"/>
      <c r="KYI35" s="30"/>
      <c r="KYJ35" s="30"/>
      <c r="KYK35" s="30"/>
      <c r="KYL35" s="30"/>
      <c r="KYM35" s="30"/>
      <c r="KYN35" s="30"/>
      <c r="KYO35" s="30"/>
      <c r="KYP35" s="30"/>
      <c r="KYQ35" s="30"/>
      <c r="KYR35" s="30"/>
      <c r="KYS35" s="30"/>
      <c r="KYT35" s="30"/>
      <c r="KYU35" s="30"/>
      <c r="KYV35" s="30"/>
      <c r="KYW35" s="30"/>
      <c r="KYX35" s="30"/>
      <c r="KYY35" s="30"/>
      <c r="KYZ35" s="30"/>
      <c r="KZA35" s="30"/>
      <c r="KZB35" s="30"/>
      <c r="KZC35" s="30"/>
      <c r="KZD35" s="30"/>
      <c r="KZE35" s="30"/>
      <c r="KZF35" s="30"/>
      <c r="KZG35" s="30"/>
      <c r="KZH35" s="30"/>
      <c r="KZI35" s="30"/>
      <c r="KZJ35" s="30"/>
      <c r="KZK35" s="30"/>
      <c r="KZL35" s="30"/>
      <c r="KZM35" s="30"/>
      <c r="KZN35" s="30"/>
      <c r="KZO35" s="30"/>
      <c r="KZP35" s="30"/>
      <c r="KZQ35" s="30"/>
      <c r="KZR35" s="30"/>
      <c r="KZS35" s="30"/>
      <c r="KZT35" s="30"/>
      <c r="KZU35" s="30"/>
      <c r="KZV35" s="30"/>
      <c r="KZW35" s="30"/>
      <c r="KZX35" s="30"/>
      <c r="KZY35" s="30"/>
      <c r="KZZ35" s="30"/>
      <c r="LAA35" s="30"/>
      <c r="LAB35" s="30"/>
      <c r="LAC35" s="30"/>
      <c r="LAD35" s="30"/>
      <c r="LAE35" s="30"/>
      <c r="LAF35" s="30"/>
      <c r="LAG35" s="30"/>
      <c r="LAH35" s="30"/>
      <c r="LAI35" s="30"/>
      <c r="LAJ35" s="30"/>
      <c r="LAK35" s="30"/>
      <c r="LAL35" s="30"/>
      <c r="LAM35" s="30"/>
      <c r="LAN35" s="30"/>
      <c r="LAO35" s="30"/>
      <c r="LAP35" s="30"/>
      <c r="LAQ35" s="30"/>
      <c r="LAR35" s="30"/>
      <c r="LAS35" s="30"/>
      <c r="LAT35" s="30"/>
      <c r="LAU35" s="30"/>
      <c r="LAV35" s="30"/>
      <c r="LAW35" s="30"/>
      <c r="LAX35" s="30"/>
      <c r="LAY35" s="30"/>
      <c r="LAZ35" s="30"/>
      <c r="LBA35" s="30"/>
      <c r="LBB35" s="30"/>
      <c r="LBC35" s="30"/>
      <c r="LBD35" s="30"/>
      <c r="LBE35" s="30"/>
      <c r="LBF35" s="30"/>
      <c r="LBG35" s="30"/>
      <c r="LBH35" s="30"/>
      <c r="LBI35" s="30"/>
      <c r="LBJ35" s="30"/>
      <c r="LBK35" s="30"/>
      <c r="LBL35" s="30"/>
      <c r="LBM35" s="30"/>
      <c r="LBN35" s="30"/>
      <c r="LBO35" s="30"/>
      <c r="LBP35" s="30"/>
      <c r="LBQ35" s="30"/>
      <c r="LBR35" s="30"/>
      <c r="LBS35" s="30"/>
      <c r="LBT35" s="30"/>
      <c r="LBU35" s="30"/>
      <c r="LBV35" s="30"/>
      <c r="LBW35" s="30"/>
      <c r="LBX35" s="30"/>
      <c r="LBY35" s="30"/>
      <c r="LBZ35" s="30"/>
      <c r="LCA35" s="30"/>
      <c r="LCB35" s="30"/>
      <c r="LCC35" s="30"/>
      <c r="LCD35" s="30"/>
      <c r="LCE35" s="30"/>
      <c r="LCF35" s="30"/>
      <c r="LCG35" s="30"/>
      <c r="LCH35" s="30"/>
      <c r="LCI35" s="30"/>
      <c r="LCJ35" s="30"/>
      <c r="LCK35" s="30"/>
      <c r="LCL35" s="30"/>
      <c r="LCM35" s="30"/>
      <c r="LCN35" s="30"/>
      <c r="LCO35" s="30"/>
      <c r="LCP35" s="30"/>
      <c r="LCQ35" s="30"/>
      <c r="LCR35" s="30"/>
      <c r="LCS35" s="30"/>
      <c r="LCT35" s="30"/>
      <c r="LCU35" s="30"/>
      <c r="LCV35" s="30"/>
      <c r="LCW35" s="30"/>
      <c r="LCX35" s="30"/>
      <c r="LCY35" s="30"/>
      <c r="LCZ35" s="30"/>
      <c r="LDA35" s="30"/>
      <c r="LDB35" s="30"/>
      <c r="LDC35" s="30"/>
      <c r="LDD35" s="30"/>
      <c r="LDE35" s="30"/>
      <c r="LDF35" s="30"/>
      <c r="LDG35" s="30"/>
      <c r="LDH35" s="30"/>
      <c r="LDI35" s="30"/>
      <c r="LDJ35" s="30"/>
      <c r="LDK35" s="30"/>
      <c r="LDL35" s="30"/>
      <c r="LDM35" s="30"/>
      <c r="LDN35" s="30"/>
      <c r="LDO35" s="30"/>
      <c r="LDP35" s="30"/>
      <c r="LDQ35" s="30"/>
      <c r="LDR35" s="30"/>
      <c r="LDS35" s="30"/>
      <c r="LDT35" s="30"/>
      <c r="LDU35" s="30"/>
      <c r="LDV35" s="30"/>
      <c r="LDW35" s="30"/>
      <c r="LDX35" s="30"/>
      <c r="LDY35" s="30"/>
      <c r="LDZ35" s="30"/>
      <c r="LEA35" s="30"/>
      <c r="LEB35" s="30"/>
      <c r="LEC35" s="30"/>
      <c r="LED35" s="30"/>
      <c r="LEE35" s="30"/>
      <c r="LEF35" s="30"/>
      <c r="LEG35" s="30"/>
      <c r="LEH35" s="30"/>
      <c r="LEI35" s="30"/>
      <c r="LEJ35" s="30"/>
      <c r="LEK35" s="30"/>
      <c r="LEL35" s="30"/>
      <c r="LEM35" s="30"/>
      <c r="LEN35" s="30"/>
      <c r="LEO35" s="30"/>
      <c r="LEP35" s="30"/>
      <c r="LEQ35" s="30"/>
      <c r="LER35" s="30"/>
      <c r="LES35" s="30"/>
      <c r="LET35" s="30"/>
      <c r="LEU35" s="30"/>
      <c r="LEV35" s="30"/>
      <c r="LEW35" s="30"/>
      <c r="LEX35" s="30"/>
      <c r="LEY35" s="30"/>
      <c r="LEZ35" s="30"/>
      <c r="LFA35" s="30"/>
      <c r="LFB35" s="30"/>
      <c r="LFC35" s="30"/>
      <c r="LFD35" s="30"/>
      <c r="LFE35" s="30"/>
      <c r="LFF35" s="30"/>
      <c r="LFG35" s="30"/>
      <c r="LFH35" s="30"/>
      <c r="LFI35" s="30"/>
      <c r="LFJ35" s="30"/>
      <c r="LFK35" s="30"/>
      <c r="LFL35" s="30"/>
      <c r="LFM35" s="30"/>
      <c r="LFN35" s="30"/>
      <c r="LFO35" s="30"/>
      <c r="LFP35" s="30"/>
      <c r="LFQ35" s="30"/>
      <c r="LFR35" s="30"/>
      <c r="LFS35" s="30"/>
      <c r="LFT35" s="30"/>
      <c r="LFU35" s="30"/>
      <c r="LFV35" s="30"/>
      <c r="LFW35" s="30"/>
      <c r="LFX35" s="30"/>
      <c r="LFY35" s="30"/>
      <c r="LFZ35" s="30"/>
      <c r="LGA35" s="30"/>
      <c r="LGB35" s="30"/>
      <c r="LGC35" s="30"/>
      <c r="LGD35" s="30"/>
      <c r="LGE35" s="30"/>
      <c r="LGF35" s="30"/>
      <c r="LGG35" s="30"/>
      <c r="LGH35" s="30"/>
      <c r="LGI35" s="30"/>
      <c r="LGJ35" s="30"/>
      <c r="LGK35" s="30"/>
      <c r="LGL35" s="30"/>
      <c r="LGM35" s="30"/>
      <c r="LGN35" s="30"/>
      <c r="LGO35" s="30"/>
      <c r="LGP35" s="30"/>
      <c r="LGQ35" s="30"/>
      <c r="LGR35" s="30"/>
      <c r="LGS35" s="30"/>
      <c r="LGT35" s="30"/>
      <c r="LGU35" s="30"/>
      <c r="LGV35" s="30"/>
      <c r="LGW35" s="30"/>
      <c r="LGX35" s="30"/>
      <c r="LGY35" s="30"/>
      <c r="LGZ35" s="30"/>
      <c r="LHA35" s="30"/>
      <c r="LHB35" s="30"/>
      <c r="LHC35" s="30"/>
      <c r="LHD35" s="30"/>
      <c r="LHE35" s="30"/>
      <c r="LHF35" s="30"/>
      <c r="LHG35" s="30"/>
      <c r="LHH35" s="30"/>
      <c r="LHI35" s="30"/>
      <c r="LHJ35" s="30"/>
      <c r="LHK35" s="30"/>
      <c r="LHL35" s="30"/>
      <c r="LHM35" s="30"/>
      <c r="LHN35" s="30"/>
      <c r="LHO35" s="30"/>
      <c r="LHP35" s="30"/>
      <c r="LHQ35" s="30"/>
      <c r="LHR35" s="30"/>
      <c r="LHS35" s="30"/>
      <c r="LHT35" s="30"/>
      <c r="LHU35" s="30"/>
      <c r="LHV35" s="30"/>
      <c r="LHW35" s="30"/>
      <c r="LHX35" s="30"/>
      <c r="LHY35" s="30"/>
      <c r="LHZ35" s="30"/>
      <c r="LIA35" s="30"/>
      <c r="LIB35" s="30"/>
      <c r="LIC35" s="30"/>
      <c r="LID35" s="30"/>
      <c r="LIE35" s="30"/>
      <c r="LIF35" s="30"/>
      <c r="LIG35" s="30"/>
      <c r="LIH35" s="30"/>
      <c r="LII35" s="30"/>
      <c r="LIJ35" s="30"/>
      <c r="LIK35" s="30"/>
      <c r="LIL35" s="30"/>
      <c r="LIM35" s="30"/>
      <c r="LIN35" s="30"/>
      <c r="LIO35" s="30"/>
      <c r="LIP35" s="30"/>
      <c r="LIQ35" s="30"/>
      <c r="LIR35" s="30"/>
      <c r="LIS35" s="30"/>
      <c r="LIT35" s="30"/>
      <c r="LIU35" s="30"/>
      <c r="LIV35" s="30"/>
      <c r="LIW35" s="30"/>
      <c r="LIX35" s="30"/>
      <c r="LIY35" s="30"/>
      <c r="LIZ35" s="30"/>
      <c r="LJA35" s="30"/>
      <c r="LJB35" s="30"/>
      <c r="LJC35" s="30"/>
      <c r="LJD35" s="30"/>
      <c r="LJE35" s="30"/>
      <c r="LJF35" s="30"/>
      <c r="LJG35" s="30"/>
      <c r="LJH35" s="30"/>
      <c r="LJI35" s="30"/>
      <c r="LJJ35" s="30"/>
      <c r="LJK35" s="30"/>
      <c r="LJL35" s="30"/>
      <c r="LJM35" s="30"/>
      <c r="LJN35" s="30"/>
      <c r="LJO35" s="30"/>
      <c r="LJP35" s="30"/>
      <c r="LJQ35" s="30"/>
      <c r="LJR35" s="30"/>
      <c r="LJS35" s="30"/>
      <c r="LJT35" s="30"/>
      <c r="LJU35" s="30"/>
      <c r="LJV35" s="30"/>
      <c r="LJW35" s="30"/>
      <c r="LJX35" s="30"/>
      <c r="LJY35" s="30"/>
      <c r="LJZ35" s="30"/>
      <c r="LKA35" s="30"/>
      <c r="LKB35" s="30"/>
      <c r="LKC35" s="30"/>
      <c r="LKD35" s="30"/>
      <c r="LKE35" s="30"/>
      <c r="LKF35" s="30"/>
      <c r="LKG35" s="30"/>
      <c r="LKH35" s="30"/>
      <c r="LKI35" s="30"/>
      <c r="LKJ35" s="30"/>
      <c r="LKK35" s="30"/>
      <c r="LKL35" s="30"/>
      <c r="LKM35" s="30"/>
      <c r="LKN35" s="30"/>
      <c r="LKO35" s="30"/>
      <c r="LKP35" s="30"/>
      <c r="LKQ35" s="30"/>
      <c r="LKR35" s="30"/>
      <c r="LKS35" s="30"/>
      <c r="LKT35" s="30"/>
      <c r="LKU35" s="30"/>
      <c r="LKV35" s="30"/>
      <c r="LKW35" s="30"/>
      <c r="LKX35" s="30"/>
      <c r="LKY35" s="30"/>
      <c r="LKZ35" s="30"/>
      <c r="LLA35" s="30"/>
      <c r="LLB35" s="30"/>
      <c r="LLC35" s="30"/>
      <c r="LLD35" s="30"/>
      <c r="LLE35" s="30"/>
      <c r="LLF35" s="30"/>
      <c r="LLG35" s="30"/>
      <c r="LLH35" s="30"/>
      <c r="LLI35" s="30"/>
      <c r="LLJ35" s="30"/>
      <c r="LLK35" s="30"/>
      <c r="LLL35" s="30"/>
      <c r="LLM35" s="30"/>
      <c r="LLN35" s="30"/>
      <c r="LLO35" s="30"/>
      <c r="LLP35" s="30"/>
      <c r="LLQ35" s="30"/>
      <c r="LLR35" s="30"/>
      <c r="LLS35" s="30"/>
      <c r="LLT35" s="30"/>
      <c r="LLU35" s="30"/>
      <c r="LLV35" s="30"/>
      <c r="LLW35" s="30"/>
      <c r="LLX35" s="30"/>
      <c r="LLY35" s="30"/>
      <c r="LLZ35" s="30"/>
      <c r="LMA35" s="30"/>
      <c r="LMB35" s="30"/>
      <c r="LMC35" s="30"/>
      <c r="LMD35" s="30"/>
      <c r="LME35" s="30"/>
      <c r="LMF35" s="30"/>
      <c r="LMG35" s="30"/>
      <c r="LMH35" s="30"/>
      <c r="LMI35" s="30"/>
      <c r="LMJ35" s="30"/>
      <c r="LMK35" s="30"/>
      <c r="LML35" s="30"/>
      <c r="LMM35" s="30"/>
      <c r="LMN35" s="30"/>
      <c r="LMO35" s="30"/>
      <c r="LMP35" s="30"/>
      <c r="LMQ35" s="30"/>
      <c r="LMR35" s="30"/>
      <c r="LMS35" s="30"/>
      <c r="LMT35" s="30"/>
      <c r="LMU35" s="30"/>
      <c r="LMV35" s="30"/>
      <c r="LMW35" s="30"/>
      <c r="LMX35" s="30"/>
      <c r="LMY35" s="30"/>
      <c r="LMZ35" s="30"/>
      <c r="LNA35" s="30"/>
      <c r="LNB35" s="30"/>
      <c r="LNC35" s="30"/>
      <c r="LND35" s="30"/>
      <c r="LNE35" s="30"/>
      <c r="LNF35" s="30"/>
      <c r="LNG35" s="30"/>
      <c r="LNH35" s="30"/>
      <c r="LNI35" s="30"/>
      <c r="LNJ35" s="30"/>
      <c r="LNK35" s="30"/>
      <c r="LNL35" s="30"/>
      <c r="LNM35" s="30"/>
      <c r="LNN35" s="30"/>
      <c r="LNO35" s="30"/>
      <c r="LNP35" s="30"/>
      <c r="LNQ35" s="30"/>
      <c r="LNR35" s="30"/>
      <c r="LNS35" s="30"/>
      <c r="LNT35" s="30"/>
      <c r="LNU35" s="30"/>
      <c r="LNV35" s="30"/>
      <c r="LNW35" s="30"/>
      <c r="LNX35" s="30"/>
      <c r="LNY35" s="30"/>
      <c r="LNZ35" s="30"/>
      <c r="LOA35" s="30"/>
      <c r="LOB35" s="30"/>
      <c r="LOC35" s="30"/>
      <c r="LOD35" s="30"/>
      <c r="LOE35" s="30"/>
      <c r="LOF35" s="30"/>
      <c r="LOG35" s="30"/>
      <c r="LOH35" s="30"/>
      <c r="LOI35" s="30"/>
      <c r="LOJ35" s="30"/>
      <c r="LOK35" s="30"/>
      <c r="LOL35" s="30"/>
      <c r="LOM35" s="30"/>
      <c r="LON35" s="30"/>
      <c r="LOO35" s="30"/>
      <c r="LOP35" s="30"/>
      <c r="LOQ35" s="30"/>
      <c r="LOR35" s="30"/>
      <c r="LOS35" s="30"/>
      <c r="LOT35" s="30"/>
      <c r="LOU35" s="30"/>
      <c r="LOV35" s="30"/>
      <c r="LOW35" s="30"/>
      <c r="LOX35" s="30"/>
      <c r="LOY35" s="30"/>
      <c r="LOZ35" s="30"/>
      <c r="LPA35" s="30"/>
      <c r="LPB35" s="30"/>
      <c r="LPC35" s="30"/>
      <c r="LPD35" s="30"/>
      <c r="LPE35" s="30"/>
      <c r="LPF35" s="30"/>
      <c r="LPG35" s="30"/>
      <c r="LPH35" s="30"/>
      <c r="LPI35" s="30"/>
      <c r="LPJ35" s="30"/>
      <c r="LPK35" s="30"/>
      <c r="LPL35" s="30"/>
      <c r="LPM35" s="30"/>
      <c r="LPN35" s="30"/>
      <c r="LPO35" s="30"/>
      <c r="LPP35" s="30"/>
      <c r="LPQ35" s="30"/>
      <c r="LPR35" s="30"/>
      <c r="LPS35" s="30"/>
      <c r="LPT35" s="30"/>
      <c r="LPU35" s="30"/>
      <c r="LPV35" s="30"/>
      <c r="LPW35" s="30"/>
      <c r="LPX35" s="30"/>
      <c r="LPY35" s="30"/>
      <c r="LPZ35" s="30"/>
      <c r="LQA35" s="30"/>
      <c r="LQB35" s="30"/>
      <c r="LQC35" s="30"/>
      <c r="LQD35" s="30"/>
      <c r="LQE35" s="30"/>
      <c r="LQF35" s="30"/>
      <c r="LQG35" s="30"/>
      <c r="LQH35" s="30"/>
      <c r="LQI35" s="30"/>
      <c r="LQJ35" s="30"/>
      <c r="LQK35" s="30"/>
      <c r="LQL35" s="30"/>
      <c r="LQM35" s="30"/>
      <c r="LQN35" s="30"/>
      <c r="LQO35" s="30"/>
      <c r="LQP35" s="30"/>
      <c r="LQQ35" s="30"/>
      <c r="LQR35" s="30"/>
      <c r="LQS35" s="30"/>
      <c r="LQT35" s="30"/>
      <c r="LQU35" s="30"/>
      <c r="LQV35" s="30"/>
      <c r="LQW35" s="30"/>
      <c r="LQX35" s="30"/>
      <c r="LQY35" s="30"/>
      <c r="LQZ35" s="30"/>
      <c r="LRA35" s="30"/>
      <c r="LRB35" s="30"/>
      <c r="LRC35" s="30"/>
      <c r="LRD35" s="30"/>
      <c r="LRE35" s="30"/>
      <c r="LRF35" s="30"/>
      <c r="LRG35" s="30"/>
      <c r="LRH35" s="30"/>
      <c r="LRI35" s="30"/>
      <c r="LRJ35" s="30"/>
      <c r="LRK35" s="30"/>
      <c r="LRL35" s="30"/>
      <c r="LRM35" s="30"/>
      <c r="LRN35" s="30"/>
      <c r="LRO35" s="30"/>
      <c r="LRP35" s="30"/>
      <c r="LRQ35" s="30"/>
      <c r="LRR35" s="30"/>
      <c r="LRS35" s="30"/>
      <c r="LRT35" s="30"/>
      <c r="LRU35" s="30"/>
      <c r="LRV35" s="30"/>
      <c r="LRW35" s="30"/>
      <c r="LRX35" s="30"/>
      <c r="LRY35" s="30"/>
      <c r="LRZ35" s="30"/>
      <c r="LSA35" s="30"/>
      <c r="LSB35" s="30"/>
      <c r="LSC35" s="30"/>
      <c r="LSD35" s="30"/>
      <c r="LSE35" s="30"/>
      <c r="LSF35" s="30"/>
      <c r="LSG35" s="30"/>
      <c r="LSH35" s="30"/>
      <c r="LSI35" s="30"/>
      <c r="LSJ35" s="30"/>
      <c r="LSK35" s="30"/>
      <c r="LSL35" s="30"/>
      <c r="LSM35" s="30"/>
      <c r="LSN35" s="30"/>
      <c r="LSO35" s="30"/>
      <c r="LSP35" s="30"/>
      <c r="LSQ35" s="30"/>
      <c r="LSR35" s="30"/>
      <c r="LSS35" s="30"/>
      <c r="LST35" s="30"/>
      <c r="LSU35" s="30"/>
      <c r="LSV35" s="30"/>
      <c r="LSW35" s="30"/>
      <c r="LSX35" s="30"/>
      <c r="LSY35" s="30"/>
      <c r="LSZ35" s="30"/>
      <c r="LTA35" s="30"/>
      <c r="LTB35" s="30"/>
      <c r="LTC35" s="30"/>
      <c r="LTD35" s="30"/>
      <c r="LTE35" s="30"/>
      <c r="LTF35" s="30"/>
      <c r="LTG35" s="30"/>
      <c r="LTH35" s="30"/>
      <c r="LTI35" s="30"/>
      <c r="LTJ35" s="30"/>
      <c r="LTK35" s="30"/>
      <c r="LTL35" s="30"/>
      <c r="LTM35" s="30"/>
      <c r="LTN35" s="30"/>
      <c r="LTO35" s="30"/>
      <c r="LTP35" s="30"/>
      <c r="LTQ35" s="30"/>
      <c r="LTR35" s="30"/>
      <c r="LTS35" s="30"/>
      <c r="LTT35" s="30"/>
      <c r="LTU35" s="30"/>
      <c r="LTV35" s="30"/>
      <c r="LTW35" s="30"/>
      <c r="LTX35" s="30"/>
      <c r="LTY35" s="30"/>
      <c r="LTZ35" s="30"/>
      <c r="LUA35" s="30"/>
      <c r="LUB35" s="30"/>
      <c r="LUC35" s="30"/>
      <c r="LUD35" s="30"/>
      <c r="LUE35" s="30"/>
      <c r="LUF35" s="30"/>
      <c r="LUG35" s="30"/>
      <c r="LUH35" s="30"/>
      <c r="LUI35" s="30"/>
      <c r="LUJ35" s="30"/>
      <c r="LUK35" s="30"/>
      <c r="LUL35" s="30"/>
      <c r="LUM35" s="30"/>
      <c r="LUN35" s="30"/>
      <c r="LUO35" s="30"/>
      <c r="LUP35" s="30"/>
      <c r="LUQ35" s="30"/>
      <c r="LUR35" s="30"/>
      <c r="LUS35" s="30"/>
      <c r="LUT35" s="30"/>
      <c r="LUU35" s="30"/>
      <c r="LUV35" s="30"/>
      <c r="LUW35" s="30"/>
      <c r="LUX35" s="30"/>
      <c r="LUY35" s="30"/>
      <c r="LUZ35" s="30"/>
      <c r="LVA35" s="30"/>
      <c r="LVB35" s="30"/>
      <c r="LVC35" s="30"/>
      <c r="LVD35" s="30"/>
      <c r="LVE35" s="30"/>
      <c r="LVF35" s="30"/>
      <c r="LVG35" s="30"/>
      <c r="LVH35" s="30"/>
      <c r="LVI35" s="30"/>
      <c r="LVJ35" s="30"/>
      <c r="LVK35" s="30"/>
      <c r="LVL35" s="30"/>
      <c r="LVM35" s="30"/>
      <c r="LVN35" s="30"/>
      <c r="LVO35" s="30"/>
      <c r="LVP35" s="30"/>
      <c r="LVQ35" s="30"/>
      <c r="LVR35" s="30"/>
      <c r="LVS35" s="30"/>
      <c r="LVT35" s="30"/>
      <c r="LVU35" s="30"/>
      <c r="LVV35" s="30"/>
      <c r="LVW35" s="30"/>
      <c r="LVX35" s="30"/>
      <c r="LVY35" s="30"/>
      <c r="LVZ35" s="30"/>
      <c r="LWA35" s="30"/>
      <c r="LWB35" s="30"/>
      <c r="LWC35" s="30"/>
      <c r="LWD35" s="30"/>
      <c r="LWE35" s="30"/>
      <c r="LWF35" s="30"/>
      <c r="LWG35" s="30"/>
      <c r="LWH35" s="30"/>
      <c r="LWI35" s="30"/>
      <c r="LWJ35" s="30"/>
      <c r="LWK35" s="30"/>
      <c r="LWL35" s="30"/>
      <c r="LWM35" s="30"/>
      <c r="LWN35" s="30"/>
      <c r="LWO35" s="30"/>
      <c r="LWP35" s="30"/>
      <c r="LWQ35" s="30"/>
      <c r="LWR35" s="30"/>
      <c r="LWS35" s="30"/>
      <c r="LWT35" s="30"/>
      <c r="LWU35" s="30"/>
      <c r="LWV35" s="30"/>
      <c r="LWW35" s="30"/>
      <c r="LWX35" s="30"/>
      <c r="LWY35" s="30"/>
      <c r="LWZ35" s="30"/>
      <c r="LXA35" s="30"/>
      <c r="LXB35" s="30"/>
      <c r="LXC35" s="30"/>
      <c r="LXD35" s="30"/>
      <c r="LXE35" s="30"/>
      <c r="LXF35" s="30"/>
      <c r="LXG35" s="30"/>
      <c r="LXH35" s="30"/>
      <c r="LXI35" s="30"/>
      <c r="LXJ35" s="30"/>
      <c r="LXK35" s="30"/>
      <c r="LXL35" s="30"/>
      <c r="LXM35" s="30"/>
      <c r="LXN35" s="30"/>
      <c r="LXO35" s="30"/>
      <c r="LXP35" s="30"/>
      <c r="LXQ35" s="30"/>
      <c r="LXR35" s="30"/>
      <c r="LXS35" s="30"/>
      <c r="LXT35" s="30"/>
      <c r="LXU35" s="30"/>
      <c r="LXV35" s="30"/>
      <c r="LXW35" s="30"/>
      <c r="LXX35" s="30"/>
      <c r="LXY35" s="30"/>
      <c r="LXZ35" s="30"/>
      <c r="LYA35" s="30"/>
      <c r="LYB35" s="30"/>
      <c r="LYC35" s="30"/>
      <c r="LYD35" s="30"/>
      <c r="LYE35" s="30"/>
      <c r="LYF35" s="30"/>
      <c r="LYG35" s="30"/>
      <c r="LYH35" s="30"/>
      <c r="LYI35" s="30"/>
      <c r="LYJ35" s="30"/>
      <c r="LYK35" s="30"/>
      <c r="LYL35" s="30"/>
      <c r="LYM35" s="30"/>
      <c r="LYN35" s="30"/>
      <c r="LYO35" s="30"/>
      <c r="LYP35" s="30"/>
      <c r="LYQ35" s="30"/>
      <c r="LYR35" s="30"/>
      <c r="LYS35" s="30"/>
      <c r="LYT35" s="30"/>
      <c r="LYU35" s="30"/>
      <c r="LYV35" s="30"/>
      <c r="LYW35" s="30"/>
      <c r="LYX35" s="30"/>
      <c r="LYY35" s="30"/>
      <c r="LYZ35" s="30"/>
      <c r="LZA35" s="30"/>
      <c r="LZB35" s="30"/>
      <c r="LZC35" s="30"/>
      <c r="LZD35" s="30"/>
      <c r="LZE35" s="30"/>
      <c r="LZF35" s="30"/>
      <c r="LZG35" s="30"/>
      <c r="LZH35" s="30"/>
      <c r="LZI35" s="30"/>
      <c r="LZJ35" s="30"/>
      <c r="LZK35" s="30"/>
      <c r="LZL35" s="30"/>
      <c r="LZM35" s="30"/>
      <c r="LZN35" s="30"/>
      <c r="LZO35" s="30"/>
      <c r="LZP35" s="30"/>
      <c r="LZQ35" s="30"/>
      <c r="LZR35" s="30"/>
      <c r="LZS35" s="30"/>
      <c r="LZT35" s="30"/>
      <c r="LZU35" s="30"/>
      <c r="LZV35" s="30"/>
      <c r="LZW35" s="30"/>
      <c r="LZX35" s="30"/>
      <c r="LZY35" s="30"/>
      <c r="LZZ35" s="30"/>
      <c r="MAA35" s="30"/>
      <c r="MAB35" s="30"/>
      <c r="MAC35" s="30"/>
      <c r="MAD35" s="30"/>
      <c r="MAE35" s="30"/>
      <c r="MAF35" s="30"/>
      <c r="MAG35" s="30"/>
      <c r="MAH35" s="30"/>
      <c r="MAI35" s="30"/>
      <c r="MAJ35" s="30"/>
      <c r="MAK35" s="30"/>
      <c r="MAL35" s="30"/>
      <c r="MAM35" s="30"/>
      <c r="MAN35" s="30"/>
      <c r="MAO35" s="30"/>
      <c r="MAP35" s="30"/>
      <c r="MAQ35" s="30"/>
      <c r="MAR35" s="30"/>
      <c r="MAS35" s="30"/>
      <c r="MAT35" s="30"/>
      <c r="MAU35" s="30"/>
      <c r="MAV35" s="30"/>
      <c r="MAW35" s="30"/>
      <c r="MAX35" s="30"/>
      <c r="MAY35" s="30"/>
      <c r="MAZ35" s="30"/>
      <c r="MBA35" s="30"/>
      <c r="MBB35" s="30"/>
      <c r="MBC35" s="30"/>
      <c r="MBD35" s="30"/>
      <c r="MBE35" s="30"/>
      <c r="MBF35" s="30"/>
      <c r="MBG35" s="30"/>
      <c r="MBH35" s="30"/>
      <c r="MBI35" s="30"/>
      <c r="MBJ35" s="30"/>
      <c r="MBK35" s="30"/>
      <c r="MBL35" s="30"/>
      <c r="MBM35" s="30"/>
      <c r="MBN35" s="30"/>
      <c r="MBO35" s="30"/>
      <c r="MBP35" s="30"/>
      <c r="MBQ35" s="30"/>
      <c r="MBR35" s="30"/>
      <c r="MBS35" s="30"/>
      <c r="MBT35" s="30"/>
      <c r="MBU35" s="30"/>
      <c r="MBV35" s="30"/>
      <c r="MBW35" s="30"/>
      <c r="MBX35" s="30"/>
      <c r="MBY35" s="30"/>
      <c r="MBZ35" s="30"/>
      <c r="MCA35" s="30"/>
      <c r="MCB35" s="30"/>
      <c r="MCC35" s="30"/>
      <c r="MCD35" s="30"/>
      <c r="MCE35" s="30"/>
      <c r="MCF35" s="30"/>
      <c r="MCG35" s="30"/>
      <c r="MCH35" s="30"/>
      <c r="MCI35" s="30"/>
      <c r="MCJ35" s="30"/>
      <c r="MCK35" s="30"/>
      <c r="MCL35" s="30"/>
      <c r="MCM35" s="30"/>
      <c r="MCN35" s="30"/>
      <c r="MCO35" s="30"/>
      <c r="MCP35" s="30"/>
      <c r="MCQ35" s="30"/>
      <c r="MCR35" s="30"/>
      <c r="MCS35" s="30"/>
      <c r="MCT35" s="30"/>
      <c r="MCU35" s="30"/>
      <c r="MCV35" s="30"/>
      <c r="MCW35" s="30"/>
      <c r="MCX35" s="30"/>
      <c r="MCY35" s="30"/>
      <c r="MCZ35" s="30"/>
      <c r="MDA35" s="30"/>
      <c r="MDB35" s="30"/>
      <c r="MDC35" s="30"/>
      <c r="MDD35" s="30"/>
      <c r="MDE35" s="30"/>
      <c r="MDF35" s="30"/>
      <c r="MDG35" s="30"/>
      <c r="MDH35" s="30"/>
      <c r="MDI35" s="30"/>
      <c r="MDJ35" s="30"/>
      <c r="MDK35" s="30"/>
      <c r="MDL35" s="30"/>
      <c r="MDM35" s="30"/>
      <c r="MDN35" s="30"/>
      <c r="MDO35" s="30"/>
      <c r="MDP35" s="30"/>
      <c r="MDQ35" s="30"/>
      <c r="MDR35" s="30"/>
      <c r="MDS35" s="30"/>
      <c r="MDT35" s="30"/>
      <c r="MDU35" s="30"/>
      <c r="MDV35" s="30"/>
      <c r="MDW35" s="30"/>
      <c r="MDX35" s="30"/>
      <c r="MDY35" s="30"/>
      <c r="MDZ35" s="30"/>
      <c r="MEA35" s="30"/>
      <c r="MEB35" s="30"/>
      <c r="MEC35" s="30"/>
      <c r="MED35" s="30"/>
      <c r="MEE35" s="30"/>
      <c r="MEF35" s="30"/>
      <c r="MEG35" s="30"/>
      <c r="MEH35" s="30"/>
      <c r="MEI35" s="30"/>
      <c r="MEJ35" s="30"/>
      <c r="MEK35" s="30"/>
      <c r="MEL35" s="30"/>
      <c r="MEM35" s="30"/>
      <c r="MEN35" s="30"/>
      <c r="MEO35" s="30"/>
      <c r="MEP35" s="30"/>
      <c r="MEQ35" s="30"/>
      <c r="MER35" s="30"/>
      <c r="MES35" s="30"/>
      <c r="MET35" s="30"/>
      <c r="MEU35" s="30"/>
      <c r="MEV35" s="30"/>
      <c r="MEW35" s="30"/>
      <c r="MEX35" s="30"/>
      <c r="MEY35" s="30"/>
      <c r="MEZ35" s="30"/>
      <c r="MFA35" s="30"/>
      <c r="MFB35" s="30"/>
      <c r="MFC35" s="30"/>
      <c r="MFD35" s="30"/>
      <c r="MFE35" s="30"/>
      <c r="MFF35" s="30"/>
      <c r="MFG35" s="30"/>
      <c r="MFH35" s="30"/>
      <c r="MFI35" s="30"/>
      <c r="MFJ35" s="30"/>
      <c r="MFK35" s="30"/>
      <c r="MFL35" s="30"/>
      <c r="MFM35" s="30"/>
      <c r="MFN35" s="30"/>
      <c r="MFO35" s="30"/>
      <c r="MFP35" s="30"/>
      <c r="MFQ35" s="30"/>
      <c r="MFR35" s="30"/>
      <c r="MFS35" s="30"/>
      <c r="MFT35" s="30"/>
      <c r="MFU35" s="30"/>
      <c r="MFV35" s="30"/>
      <c r="MFW35" s="30"/>
      <c r="MFX35" s="30"/>
      <c r="MFY35" s="30"/>
      <c r="MFZ35" s="30"/>
      <c r="MGA35" s="30"/>
      <c r="MGB35" s="30"/>
      <c r="MGC35" s="30"/>
      <c r="MGD35" s="30"/>
      <c r="MGE35" s="30"/>
      <c r="MGF35" s="30"/>
      <c r="MGG35" s="30"/>
      <c r="MGH35" s="30"/>
      <c r="MGI35" s="30"/>
      <c r="MGJ35" s="30"/>
      <c r="MGK35" s="30"/>
      <c r="MGL35" s="30"/>
      <c r="MGM35" s="30"/>
      <c r="MGN35" s="30"/>
      <c r="MGO35" s="30"/>
      <c r="MGP35" s="30"/>
      <c r="MGQ35" s="30"/>
      <c r="MGR35" s="30"/>
      <c r="MGS35" s="30"/>
      <c r="MGT35" s="30"/>
      <c r="MGU35" s="30"/>
      <c r="MGV35" s="30"/>
      <c r="MGW35" s="30"/>
      <c r="MGX35" s="30"/>
      <c r="MGY35" s="30"/>
      <c r="MGZ35" s="30"/>
      <c r="MHA35" s="30"/>
      <c r="MHB35" s="30"/>
      <c r="MHC35" s="30"/>
      <c r="MHD35" s="30"/>
      <c r="MHE35" s="30"/>
      <c r="MHF35" s="30"/>
      <c r="MHG35" s="30"/>
      <c r="MHH35" s="30"/>
      <c r="MHI35" s="30"/>
      <c r="MHJ35" s="30"/>
      <c r="MHK35" s="30"/>
      <c r="MHL35" s="30"/>
      <c r="MHM35" s="30"/>
      <c r="MHN35" s="30"/>
      <c r="MHO35" s="30"/>
      <c r="MHP35" s="30"/>
      <c r="MHQ35" s="30"/>
      <c r="MHR35" s="30"/>
      <c r="MHS35" s="30"/>
      <c r="MHT35" s="30"/>
      <c r="MHU35" s="30"/>
      <c r="MHV35" s="30"/>
      <c r="MHW35" s="30"/>
      <c r="MHX35" s="30"/>
      <c r="MHY35" s="30"/>
      <c r="MHZ35" s="30"/>
      <c r="MIA35" s="30"/>
      <c r="MIB35" s="30"/>
      <c r="MIC35" s="30"/>
      <c r="MID35" s="30"/>
      <c r="MIE35" s="30"/>
      <c r="MIF35" s="30"/>
      <c r="MIG35" s="30"/>
      <c r="MIH35" s="30"/>
      <c r="MII35" s="30"/>
      <c r="MIJ35" s="30"/>
      <c r="MIK35" s="30"/>
      <c r="MIL35" s="30"/>
      <c r="MIM35" s="30"/>
      <c r="MIN35" s="30"/>
      <c r="MIO35" s="30"/>
      <c r="MIP35" s="30"/>
      <c r="MIQ35" s="30"/>
      <c r="MIR35" s="30"/>
      <c r="MIS35" s="30"/>
      <c r="MIT35" s="30"/>
      <c r="MIU35" s="30"/>
      <c r="MIV35" s="30"/>
      <c r="MIW35" s="30"/>
      <c r="MIX35" s="30"/>
      <c r="MIY35" s="30"/>
      <c r="MIZ35" s="30"/>
      <c r="MJA35" s="30"/>
      <c r="MJB35" s="30"/>
      <c r="MJC35" s="30"/>
      <c r="MJD35" s="30"/>
      <c r="MJE35" s="30"/>
      <c r="MJF35" s="30"/>
      <c r="MJG35" s="30"/>
      <c r="MJH35" s="30"/>
      <c r="MJI35" s="30"/>
      <c r="MJJ35" s="30"/>
      <c r="MJK35" s="30"/>
      <c r="MJL35" s="30"/>
      <c r="MJM35" s="30"/>
      <c r="MJN35" s="30"/>
      <c r="MJO35" s="30"/>
      <c r="MJP35" s="30"/>
      <c r="MJQ35" s="30"/>
      <c r="MJR35" s="30"/>
      <c r="MJS35" s="30"/>
      <c r="MJT35" s="30"/>
      <c r="MJU35" s="30"/>
      <c r="MJV35" s="30"/>
      <c r="MJW35" s="30"/>
      <c r="MJX35" s="30"/>
      <c r="MJY35" s="30"/>
      <c r="MJZ35" s="30"/>
      <c r="MKA35" s="30"/>
      <c r="MKB35" s="30"/>
      <c r="MKC35" s="30"/>
      <c r="MKD35" s="30"/>
      <c r="MKE35" s="30"/>
      <c r="MKF35" s="30"/>
      <c r="MKG35" s="30"/>
      <c r="MKH35" s="30"/>
      <c r="MKI35" s="30"/>
      <c r="MKJ35" s="30"/>
      <c r="MKK35" s="30"/>
      <c r="MKL35" s="30"/>
      <c r="MKM35" s="30"/>
      <c r="MKN35" s="30"/>
      <c r="MKO35" s="30"/>
      <c r="MKP35" s="30"/>
      <c r="MKQ35" s="30"/>
      <c r="MKR35" s="30"/>
      <c r="MKS35" s="30"/>
      <c r="MKT35" s="30"/>
      <c r="MKU35" s="30"/>
      <c r="MKV35" s="30"/>
      <c r="MKW35" s="30"/>
      <c r="MKX35" s="30"/>
      <c r="MKY35" s="30"/>
      <c r="MKZ35" s="30"/>
      <c r="MLA35" s="30"/>
      <c r="MLB35" s="30"/>
      <c r="MLC35" s="30"/>
      <c r="MLD35" s="30"/>
      <c r="MLE35" s="30"/>
      <c r="MLF35" s="30"/>
      <c r="MLG35" s="30"/>
      <c r="MLH35" s="30"/>
      <c r="MLI35" s="30"/>
      <c r="MLJ35" s="30"/>
      <c r="MLK35" s="30"/>
      <c r="MLL35" s="30"/>
      <c r="MLM35" s="30"/>
      <c r="MLN35" s="30"/>
      <c r="MLO35" s="30"/>
      <c r="MLP35" s="30"/>
      <c r="MLQ35" s="30"/>
      <c r="MLR35" s="30"/>
      <c r="MLS35" s="30"/>
      <c r="MLT35" s="30"/>
      <c r="MLU35" s="30"/>
      <c r="MLV35" s="30"/>
      <c r="MLW35" s="30"/>
      <c r="MLX35" s="30"/>
      <c r="MLY35" s="30"/>
      <c r="MLZ35" s="30"/>
      <c r="MMA35" s="30"/>
      <c r="MMB35" s="30"/>
      <c r="MMC35" s="30"/>
      <c r="MMD35" s="30"/>
      <c r="MME35" s="30"/>
      <c r="MMF35" s="30"/>
      <c r="MMG35" s="30"/>
      <c r="MMH35" s="30"/>
      <c r="MMI35" s="30"/>
      <c r="MMJ35" s="30"/>
      <c r="MMK35" s="30"/>
      <c r="MML35" s="30"/>
      <c r="MMM35" s="30"/>
      <c r="MMN35" s="30"/>
      <c r="MMO35" s="30"/>
      <c r="MMP35" s="30"/>
      <c r="MMQ35" s="30"/>
      <c r="MMR35" s="30"/>
      <c r="MMS35" s="30"/>
      <c r="MMT35" s="30"/>
      <c r="MMU35" s="30"/>
      <c r="MMV35" s="30"/>
      <c r="MMW35" s="30"/>
      <c r="MMX35" s="30"/>
      <c r="MMY35" s="30"/>
      <c r="MMZ35" s="30"/>
      <c r="MNA35" s="30"/>
      <c r="MNB35" s="30"/>
      <c r="MNC35" s="30"/>
      <c r="MND35" s="30"/>
      <c r="MNE35" s="30"/>
      <c r="MNF35" s="30"/>
      <c r="MNG35" s="30"/>
      <c r="MNH35" s="30"/>
      <c r="MNI35" s="30"/>
      <c r="MNJ35" s="30"/>
      <c r="MNK35" s="30"/>
      <c r="MNL35" s="30"/>
      <c r="MNM35" s="30"/>
      <c r="MNN35" s="30"/>
      <c r="MNO35" s="30"/>
      <c r="MNP35" s="30"/>
      <c r="MNQ35" s="30"/>
      <c r="MNR35" s="30"/>
      <c r="MNS35" s="30"/>
      <c r="MNT35" s="30"/>
      <c r="MNU35" s="30"/>
      <c r="MNV35" s="30"/>
      <c r="MNW35" s="30"/>
      <c r="MNX35" s="30"/>
      <c r="MNY35" s="30"/>
      <c r="MNZ35" s="30"/>
      <c r="MOA35" s="30"/>
      <c r="MOB35" s="30"/>
      <c r="MOC35" s="30"/>
      <c r="MOD35" s="30"/>
      <c r="MOE35" s="30"/>
      <c r="MOF35" s="30"/>
      <c r="MOG35" s="30"/>
      <c r="MOH35" s="30"/>
      <c r="MOI35" s="30"/>
      <c r="MOJ35" s="30"/>
      <c r="MOK35" s="30"/>
      <c r="MOL35" s="30"/>
      <c r="MOM35" s="30"/>
      <c r="MON35" s="30"/>
      <c r="MOO35" s="30"/>
      <c r="MOP35" s="30"/>
      <c r="MOQ35" s="30"/>
      <c r="MOR35" s="30"/>
      <c r="MOS35" s="30"/>
      <c r="MOT35" s="30"/>
      <c r="MOU35" s="30"/>
      <c r="MOV35" s="30"/>
      <c r="MOW35" s="30"/>
      <c r="MOX35" s="30"/>
      <c r="MOY35" s="30"/>
      <c r="MOZ35" s="30"/>
      <c r="MPA35" s="30"/>
      <c r="MPB35" s="30"/>
      <c r="MPC35" s="30"/>
      <c r="MPD35" s="30"/>
      <c r="MPE35" s="30"/>
      <c r="MPF35" s="30"/>
      <c r="MPG35" s="30"/>
      <c r="MPH35" s="30"/>
      <c r="MPI35" s="30"/>
      <c r="MPJ35" s="30"/>
      <c r="MPK35" s="30"/>
      <c r="MPL35" s="30"/>
      <c r="MPM35" s="30"/>
      <c r="MPN35" s="30"/>
      <c r="MPO35" s="30"/>
      <c r="MPP35" s="30"/>
      <c r="MPQ35" s="30"/>
      <c r="MPR35" s="30"/>
      <c r="MPS35" s="30"/>
      <c r="MPT35" s="30"/>
      <c r="MPU35" s="30"/>
      <c r="MPV35" s="30"/>
      <c r="MPW35" s="30"/>
      <c r="MPX35" s="30"/>
      <c r="MPY35" s="30"/>
      <c r="MPZ35" s="30"/>
      <c r="MQA35" s="30"/>
      <c r="MQB35" s="30"/>
      <c r="MQC35" s="30"/>
      <c r="MQD35" s="30"/>
      <c r="MQE35" s="30"/>
      <c r="MQF35" s="30"/>
      <c r="MQG35" s="30"/>
      <c r="MQH35" s="30"/>
      <c r="MQI35" s="30"/>
      <c r="MQJ35" s="30"/>
      <c r="MQK35" s="30"/>
      <c r="MQL35" s="30"/>
      <c r="MQM35" s="30"/>
      <c r="MQN35" s="30"/>
      <c r="MQO35" s="30"/>
      <c r="MQP35" s="30"/>
      <c r="MQQ35" s="30"/>
      <c r="MQR35" s="30"/>
      <c r="MQS35" s="30"/>
      <c r="MQT35" s="30"/>
      <c r="MQU35" s="30"/>
      <c r="MQV35" s="30"/>
      <c r="MQW35" s="30"/>
      <c r="MQX35" s="30"/>
      <c r="MQY35" s="30"/>
      <c r="MQZ35" s="30"/>
      <c r="MRA35" s="30"/>
      <c r="MRB35" s="30"/>
      <c r="MRC35" s="30"/>
      <c r="MRD35" s="30"/>
      <c r="MRE35" s="30"/>
      <c r="MRF35" s="30"/>
      <c r="MRG35" s="30"/>
      <c r="MRH35" s="30"/>
      <c r="MRI35" s="30"/>
      <c r="MRJ35" s="30"/>
      <c r="MRK35" s="30"/>
      <c r="MRL35" s="30"/>
      <c r="MRM35" s="30"/>
      <c r="MRN35" s="30"/>
      <c r="MRO35" s="30"/>
      <c r="MRP35" s="30"/>
      <c r="MRQ35" s="30"/>
      <c r="MRR35" s="30"/>
      <c r="MRS35" s="30"/>
      <c r="MRT35" s="30"/>
      <c r="MRU35" s="30"/>
      <c r="MRV35" s="30"/>
      <c r="MRW35" s="30"/>
      <c r="MRX35" s="30"/>
      <c r="MRY35" s="30"/>
      <c r="MRZ35" s="30"/>
      <c r="MSA35" s="30"/>
      <c r="MSB35" s="30"/>
      <c r="MSC35" s="30"/>
      <c r="MSD35" s="30"/>
      <c r="MSE35" s="30"/>
      <c r="MSF35" s="30"/>
      <c r="MSG35" s="30"/>
      <c r="MSH35" s="30"/>
      <c r="MSI35" s="30"/>
      <c r="MSJ35" s="30"/>
      <c r="MSK35" s="30"/>
      <c r="MSL35" s="30"/>
      <c r="MSM35" s="30"/>
      <c r="MSN35" s="30"/>
      <c r="MSO35" s="30"/>
      <c r="MSP35" s="30"/>
      <c r="MSQ35" s="30"/>
      <c r="MSR35" s="30"/>
      <c r="MSS35" s="30"/>
      <c r="MST35" s="30"/>
      <c r="MSU35" s="30"/>
      <c r="MSV35" s="30"/>
      <c r="MSW35" s="30"/>
      <c r="MSX35" s="30"/>
      <c r="MSY35" s="30"/>
      <c r="MSZ35" s="30"/>
      <c r="MTA35" s="30"/>
      <c r="MTB35" s="30"/>
      <c r="MTC35" s="30"/>
      <c r="MTD35" s="30"/>
      <c r="MTE35" s="30"/>
      <c r="MTF35" s="30"/>
      <c r="MTG35" s="30"/>
      <c r="MTH35" s="30"/>
      <c r="MTI35" s="30"/>
      <c r="MTJ35" s="30"/>
      <c r="MTK35" s="30"/>
      <c r="MTL35" s="30"/>
      <c r="MTM35" s="30"/>
      <c r="MTN35" s="30"/>
      <c r="MTO35" s="30"/>
      <c r="MTP35" s="30"/>
      <c r="MTQ35" s="30"/>
      <c r="MTR35" s="30"/>
      <c r="MTS35" s="30"/>
      <c r="MTT35" s="30"/>
      <c r="MTU35" s="30"/>
      <c r="MTV35" s="30"/>
      <c r="MTW35" s="30"/>
      <c r="MTX35" s="30"/>
      <c r="MTY35" s="30"/>
      <c r="MTZ35" s="30"/>
      <c r="MUA35" s="30"/>
      <c r="MUB35" s="30"/>
      <c r="MUC35" s="30"/>
      <c r="MUD35" s="30"/>
      <c r="MUE35" s="30"/>
      <c r="MUF35" s="30"/>
      <c r="MUG35" s="30"/>
      <c r="MUH35" s="30"/>
      <c r="MUI35" s="30"/>
      <c r="MUJ35" s="30"/>
      <c r="MUK35" s="30"/>
      <c r="MUL35" s="30"/>
      <c r="MUM35" s="30"/>
      <c r="MUN35" s="30"/>
      <c r="MUO35" s="30"/>
      <c r="MUP35" s="30"/>
      <c r="MUQ35" s="30"/>
      <c r="MUR35" s="30"/>
      <c r="MUS35" s="30"/>
      <c r="MUT35" s="30"/>
      <c r="MUU35" s="30"/>
      <c r="MUV35" s="30"/>
      <c r="MUW35" s="30"/>
      <c r="MUX35" s="30"/>
      <c r="MUY35" s="30"/>
      <c r="MUZ35" s="30"/>
      <c r="MVA35" s="30"/>
      <c r="MVB35" s="30"/>
      <c r="MVC35" s="30"/>
      <c r="MVD35" s="30"/>
      <c r="MVE35" s="30"/>
      <c r="MVF35" s="30"/>
      <c r="MVG35" s="30"/>
      <c r="MVH35" s="30"/>
      <c r="MVI35" s="30"/>
      <c r="MVJ35" s="30"/>
      <c r="MVK35" s="30"/>
      <c r="MVL35" s="30"/>
      <c r="MVM35" s="30"/>
      <c r="MVN35" s="30"/>
      <c r="MVO35" s="30"/>
      <c r="MVP35" s="30"/>
      <c r="MVQ35" s="30"/>
      <c r="MVR35" s="30"/>
      <c r="MVS35" s="30"/>
      <c r="MVT35" s="30"/>
      <c r="MVU35" s="30"/>
      <c r="MVV35" s="30"/>
      <c r="MVW35" s="30"/>
      <c r="MVX35" s="30"/>
      <c r="MVY35" s="30"/>
      <c r="MVZ35" s="30"/>
      <c r="MWA35" s="30"/>
      <c r="MWB35" s="30"/>
      <c r="MWC35" s="30"/>
      <c r="MWD35" s="30"/>
      <c r="MWE35" s="30"/>
      <c r="MWF35" s="30"/>
      <c r="MWG35" s="30"/>
      <c r="MWH35" s="30"/>
      <c r="MWI35" s="30"/>
      <c r="MWJ35" s="30"/>
      <c r="MWK35" s="30"/>
      <c r="MWL35" s="30"/>
      <c r="MWM35" s="30"/>
      <c r="MWN35" s="30"/>
      <c r="MWO35" s="30"/>
      <c r="MWP35" s="30"/>
      <c r="MWQ35" s="30"/>
      <c r="MWR35" s="30"/>
      <c r="MWS35" s="30"/>
      <c r="MWT35" s="30"/>
      <c r="MWU35" s="30"/>
      <c r="MWV35" s="30"/>
      <c r="MWW35" s="30"/>
      <c r="MWX35" s="30"/>
      <c r="MWY35" s="30"/>
      <c r="MWZ35" s="30"/>
      <c r="MXA35" s="30"/>
      <c r="MXB35" s="30"/>
      <c r="MXC35" s="30"/>
      <c r="MXD35" s="30"/>
      <c r="MXE35" s="30"/>
      <c r="MXF35" s="30"/>
      <c r="MXG35" s="30"/>
      <c r="MXH35" s="30"/>
      <c r="MXI35" s="30"/>
      <c r="MXJ35" s="30"/>
      <c r="MXK35" s="30"/>
      <c r="MXL35" s="30"/>
      <c r="MXM35" s="30"/>
      <c r="MXN35" s="30"/>
      <c r="MXO35" s="30"/>
      <c r="MXP35" s="30"/>
      <c r="MXQ35" s="30"/>
      <c r="MXR35" s="30"/>
      <c r="MXS35" s="30"/>
      <c r="MXT35" s="30"/>
      <c r="MXU35" s="30"/>
      <c r="MXV35" s="30"/>
      <c r="MXW35" s="30"/>
      <c r="MXX35" s="30"/>
      <c r="MXY35" s="30"/>
      <c r="MXZ35" s="30"/>
      <c r="MYA35" s="30"/>
      <c r="MYB35" s="30"/>
      <c r="MYC35" s="30"/>
      <c r="MYD35" s="30"/>
      <c r="MYE35" s="30"/>
      <c r="MYF35" s="30"/>
      <c r="MYG35" s="30"/>
      <c r="MYH35" s="30"/>
      <c r="MYI35" s="30"/>
      <c r="MYJ35" s="30"/>
      <c r="MYK35" s="30"/>
      <c r="MYL35" s="30"/>
      <c r="MYM35" s="30"/>
      <c r="MYN35" s="30"/>
      <c r="MYO35" s="30"/>
      <c r="MYP35" s="30"/>
      <c r="MYQ35" s="30"/>
      <c r="MYR35" s="30"/>
      <c r="MYS35" s="30"/>
      <c r="MYT35" s="30"/>
      <c r="MYU35" s="30"/>
      <c r="MYV35" s="30"/>
      <c r="MYW35" s="30"/>
      <c r="MYX35" s="30"/>
      <c r="MYY35" s="30"/>
      <c r="MYZ35" s="30"/>
      <c r="MZA35" s="30"/>
      <c r="MZB35" s="30"/>
      <c r="MZC35" s="30"/>
      <c r="MZD35" s="30"/>
      <c r="MZE35" s="30"/>
      <c r="MZF35" s="30"/>
      <c r="MZG35" s="30"/>
      <c r="MZH35" s="30"/>
      <c r="MZI35" s="30"/>
      <c r="MZJ35" s="30"/>
      <c r="MZK35" s="30"/>
      <c r="MZL35" s="30"/>
      <c r="MZM35" s="30"/>
      <c r="MZN35" s="30"/>
      <c r="MZO35" s="30"/>
      <c r="MZP35" s="30"/>
      <c r="MZQ35" s="30"/>
      <c r="MZR35" s="30"/>
      <c r="MZS35" s="30"/>
      <c r="MZT35" s="30"/>
      <c r="MZU35" s="30"/>
      <c r="MZV35" s="30"/>
      <c r="MZW35" s="30"/>
      <c r="MZX35" s="30"/>
      <c r="MZY35" s="30"/>
      <c r="MZZ35" s="30"/>
      <c r="NAA35" s="30"/>
      <c r="NAB35" s="30"/>
      <c r="NAC35" s="30"/>
      <c r="NAD35" s="30"/>
      <c r="NAE35" s="30"/>
      <c r="NAF35" s="30"/>
      <c r="NAG35" s="30"/>
      <c r="NAH35" s="30"/>
      <c r="NAI35" s="30"/>
      <c r="NAJ35" s="30"/>
      <c r="NAK35" s="30"/>
      <c r="NAL35" s="30"/>
      <c r="NAM35" s="30"/>
      <c r="NAN35" s="30"/>
      <c r="NAO35" s="30"/>
      <c r="NAP35" s="30"/>
      <c r="NAQ35" s="30"/>
      <c r="NAR35" s="30"/>
      <c r="NAS35" s="30"/>
      <c r="NAT35" s="30"/>
      <c r="NAU35" s="30"/>
      <c r="NAV35" s="30"/>
      <c r="NAW35" s="30"/>
      <c r="NAX35" s="30"/>
      <c r="NAY35" s="30"/>
      <c r="NAZ35" s="30"/>
      <c r="NBA35" s="30"/>
      <c r="NBB35" s="30"/>
      <c r="NBC35" s="30"/>
      <c r="NBD35" s="30"/>
      <c r="NBE35" s="30"/>
      <c r="NBF35" s="30"/>
      <c r="NBG35" s="30"/>
      <c r="NBH35" s="30"/>
      <c r="NBI35" s="30"/>
      <c r="NBJ35" s="30"/>
      <c r="NBK35" s="30"/>
      <c r="NBL35" s="30"/>
      <c r="NBM35" s="30"/>
      <c r="NBN35" s="30"/>
      <c r="NBO35" s="30"/>
      <c r="NBP35" s="30"/>
      <c r="NBQ35" s="30"/>
      <c r="NBR35" s="30"/>
      <c r="NBS35" s="30"/>
      <c r="NBT35" s="30"/>
      <c r="NBU35" s="30"/>
      <c r="NBV35" s="30"/>
      <c r="NBW35" s="30"/>
      <c r="NBX35" s="30"/>
      <c r="NBY35" s="30"/>
      <c r="NBZ35" s="30"/>
      <c r="NCA35" s="30"/>
      <c r="NCB35" s="30"/>
      <c r="NCC35" s="30"/>
      <c r="NCD35" s="30"/>
      <c r="NCE35" s="30"/>
      <c r="NCF35" s="30"/>
      <c r="NCG35" s="30"/>
      <c r="NCH35" s="30"/>
      <c r="NCI35" s="30"/>
      <c r="NCJ35" s="30"/>
      <c r="NCK35" s="30"/>
      <c r="NCL35" s="30"/>
      <c r="NCM35" s="30"/>
      <c r="NCN35" s="30"/>
      <c r="NCO35" s="30"/>
      <c r="NCP35" s="30"/>
      <c r="NCQ35" s="30"/>
      <c r="NCR35" s="30"/>
      <c r="NCS35" s="30"/>
      <c r="NCT35" s="30"/>
      <c r="NCU35" s="30"/>
      <c r="NCV35" s="30"/>
      <c r="NCW35" s="30"/>
      <c r="NCX35" s="30"/>
      <c r="NCY35" s="30"/>
      <c r="NCZ35" s="30"/>
      <c r="NDA35" s="30"/>
      <c r="NDB35" s="30"/>
      <c r="NDC35" s="30"/>
      <c r="NDD35" s="30"/>
      <c r="NDE35" s="30"/>
      <c r="NDF35" s="30"/>
      <c r="NDG35" s="30"/>
      <c r="NDH35" s="30"/>
      <c r="NDI35" s="30"/>
      <c r="NDJ35" s="30"/>
      <c r="NDK35" s="30"/>
      <c r="NDL35" s="30"/>
      <c r="NDM35" s="30"/>
      <c r="NDN35" s="30"/>
      <c r="NDO35" s="30"/>
      <c r="NDP35" s="30"/>
      <c r="NDQ35" s="30"/>
      <c r="NDR35" s="30"/>
      <c r="NDS35" s="30"/>
      <c r="NDT35" s="30"/>
      <c r="NDU35" s="30"/>
      <c r="NDV35" s="30"/>
      <c r="NDW35" s="30"/>
      <c r="NDX35" s="30"/>
      <c r="NDY35" s="30"/>
      <c r="NDZ35" s="30"/>
      <c r="NEA35" s="30"/>
      <c r="NEB35" s="30"/>
      <c r="NEC35" s="30"/>
      <c r="NED35" s="30"/>
      <c r="NEE35" s="30"/>
      <c r="NEF35" s="30"/>
      <c r="NEG35" s="30"/>
      <c r="NEH35" s="30"/>
      <c r="NEI35" s="30"/>
      <c r="NEJ35" s="30"/>
      <c r="NEK35" s="30"/>
      <c r="NEL35" s="30"/>
      <c r="NEM35" s="30"/>
      <c r="NEN35" s="30"/>
      <c r="NEO35" s="30"/>
      <c r="NEP35" s="30"/>
      <c r="NEQ35" s="30"/>
      <c r="NER35" s="30"/>
      <c r="NES35" s="30"/>
      <c r="NET35" s="30"/>
      <c r="NEU35" s="30"/>
      <c r="NEV35" s="30"/>
      <c r="NEW35" s="30"/>
      <c r="NEX35" s="30"/>
      <c r="NEY35" s="30"/>
      <c r="NEZ35" s="30"/>
      <c r="NFA35" s="30"/>
      <c r="NFB35" s="30"/>
      <c r="NFC35" s="30"/>
      <c r="NFD35" s="30"/>
      <c r="NFE35" s="30"/>
      <c r="NFF35" s="30"/>
      <c r="NFG35" s="30"/>
      <c r="NFH35" s="30"/>
      <c r="NFI35" s="30"/>
      <c r="NFJ35" s="30"/>
      <c r="NFK35" s="30"/>
      <c r="NFL35" s="30"/>
      <c r="NFM35" s="30"/>
      <c r="NFN35" s="30"/>
      <c r="NFO35" s="30"/>
      <c r="NFP35" s="30"/>
      <c r="NFQ35" s="30"/>
      <c r="NFR35" s="30"/>
      <c r="NFS35" s="30"/>
      <c r="NFT35" s="30"/>
      <c r="NFU35" s="30"/>
      <c r="NFV35" s="30"/>
      <c r="NFW35" s="30"/>
      <c r="NFX35" s="30"/>
      <c r="NFY35" s="30"/>
      <c r="NFZ35" s="30"/>
      <c r="NGA35" s="30"/>
      <c r="NGB35" s="30"/>
      <c r="NGC35" s="30"/>
      <c r="NGD35" s="30"/>
      <c r="NGE35" s="30"/>
      <c r="NGF35" s="30"/>
      <c r="NGG35" s="30"/>
      <c r="NGH35" s="30"/>
      <c r="NGI35" s="30"/>
      <c r="NGJ35" s="30"/>
      <c r="NGK35" s="30"/>
      <c r="NGL35" s="30"/>
      <c r="NGM35" s="30"/>
      <c r="NGN35" s="30"/>
      <c r="NGO35" s="30"/>
      <c r="NGP35" s="30"/>
      <c r="NGQ35" s="30"/>
      <c r="NGR35" s="30"/>
      <c r="NGS35" s="30"/>
      <c r="NGT35" s="30"/>
      <c r="NGU35" s="30"/>
      <c r="NGV35" s="30"/>
      <c r="NGW35" s="30"/>
      <c r="NGX35" s="30"/>
      <c r="NGY35" s="30"/>
      <c r="NGZ35" s="30"/>
      <c r="NHA35" s="30"/>
      <c r="NHB35" s="30"/>
      <c r="NHC35" s="30"/>
      <c r="NHD35" s="30"/>
      <c r="NHE35" s="30"/>
      <c r="NHF35" s="30"/>
      <c r="NHG35" s="30"/>
      <c r="NHH35" s="30"/>
      <c r="NHI35" s="30"/>
      <c r="NHJ35" s="30"/>
      <c r="NHK35" s="30"/>
      <c r="NHL35" s="30"/>
      <c r="NHM35" s="30"/>
      <c r="NHN35" s="30"/>
      <c r="NHO35" s="30"/>
      <c r="NHP35" s="30"/>
      <c r="NHQ35" s="30"/>
      <c r="NHR35" s="30"/>
      <c r="NHS35" s="30"/>
      <c r="NHT35" s="30"/>
      <c r="NHU35" s="30"/>
      <c r="NHV35" s="30"/>
      <c r="NHW35" s="30"/>
      <c r="NHX35" s="30"/>
      <c r="NHY35" s="30"/>
      <c r="NHZ35" s="30"/>
      <c r="NIA35" s="30"/>
      <c r="NIB35" s="30"/>
      <c r="NIC35" s="30"/>
      <c r="NID35" s="30"/>
      <c r="NIE35" s="30"/>
      <c r="NIF35" s="30"/>
      <c r="NIG35" s="30"/>
      <c r="NIH35" s="30"/>
      <c r="NII35" s="30"/>
      <c r="NIJ35" s="30"/>
      <c r="NIK35" s="30"/>
      <c r="NIL35" s="30"/>
      <c r="NIM35" s="30"/>
      <c r="NIN35" s="30"/>
      <c r="NIO35" s="30"/>
      <c r="NIP35" s="30"/>
      <c r="NIQ35" s="30"/>
      <c r="NIR35" s="30"/>
      <c r="NIS35" s="30"/>
      <c r="NIT35" s="30"/>
      <c r="NIU35" s="30"/>
      <c r="NIV35" s="30"/>
      <c r="NIW35" s="30"/>
      <c r="NIX35" s="30"/>
      <c r="NIY35" s="30"/>
      <c r="NIZ35" s="30"/>
      <c r="NJA35" s="30"/>
      <c r="NJB35" s="30"/>
      <c r="NJC35" s="30"/>
      <c r="NJD35" s="30"/>
      <c r="NJE35" s="30"/>
      <c r="NJF35" s="30"/>
      <c r="NJG35" s="30"/>
      <c r="NJH35" s="30"/>
      <c r="NJI35" s="30"/>
      <c r="NJJ35" s="30"/>
      <c r="NJK35" s="30"/>
      <c r="NJL35" s="30"/>
      <c r="NJM35" s="30"/>
      <c r="NJN35" s="30"/>
      <c r="NJO35" s="30"/>
      <c r="NJP35" s="30"/>
      <c r="NJQ35" s="30"/>
      <c r="NJR35" s="30"/>
      <c r="NJS35" s="30"/>
      <c r="NJT35" s="30"/>
      <c r="NJU35" s="30"/>
      <c r="NJV35" s="30"/>
      <c r="NJW35" s="30"/>
      <c r="NJX35" s="30"/>
      <c r="NJY35" s="30"/>
      <c r="NJZ35" s="30"/>
      <c r="NKA35" s="30"/>
      <c r="NKB35" s="30"/>
      <c r="NKC35" s="30"/>
      <c r="NKD35" s="30"/>
      <c r="NKE35" s="30"/>
      <c r="NKF35" s="30"/>
      <c r="NKG35" s="30"/>
      <c r="NKH35" s="30"/>
      <c r="NKI35" s="30"/>
      <c r="NKJ35" s="30"/>
      <c r="NKK35" s="30"/>
      <c r="NKL35" s="30"/>
      <c r="NKM35" s="30"/>
      <c r="NKN35" s="30"/>
      <c r="NKO35" s="30"/>
      <c r="NKP35" s="30"/>
      <c r="NKQ35" s="30"/>
      <c r="NKR35" s="30"/>
      <c r="NKS35" s="30"/>
      <c r="NKT35" s="30"/>
      <c r="NKU35" s="30"/>
      <c r="NKV35" s="30"/>
      <c r="NKW35" s="30"/>
      <c r="NKX35" s="30"/>
      <c r="NKY35" s="30"/>
      <c r="NKZ35" s="30"/>
      <c r="NLA35" s="30"/>
      <c r="NLB35" s="30"/>
      <c r="NLC35" s="30"/>
      <c r="NLD35" s="30"/>
      <c r="NLE35" s="30"/>
      <c r="NLF35" s="30"/>
      <c r="NLG35" s="30"/>
      <c r="NLH35" s="30"/>
      <c r="NLI35" s="30"/>
      <c r="NLJ35" s="30"/>
      <c r="NLK35" s="30"/>
      <c r="NLL35" s="30"/>
      <c r="NLM35" s="30"/>
      <c r="NLN35" s="30"/>
      <c r="NLO35" s="30"/>
      <c r="NLP35" s="30"/>
      <c r="NLQ35" s="30"/>
      <c r="NLR35" s="30"/>
      <c r="NLS35" s="30"/>
      <c r="NLT35" s="30"/>
      <c r="NLU35" s="30"/>
      <c r="NLV35" s="30"/>
      <c r="NLW35" s="30"/>
      <c r="NLX35" s="30"/>
      <c r="NLY35" s="30"/>
      <c r="NLZ35" s="30"/>
      <c r="NMA35" s="30"/>
      <c r="NMB35" s="30"/>
      <c r="NMC35" s="30"/>
      <c r="NMD35" s="30"/>
      <c r="NME35" s="30"/>
      <c r="NMF35" s="30"/>
      <c r="NMG35" s="30"/>
      <c r="NMH35" s="30"/>
      <c r="NMI35" s="30"/>
      <c r="NMJ35" s="30"/>
      <c r="NMK35" s="30"/>
      <c r="NML35" s="30"/>
      <c r="NMM35" s="30"/>
      <c r="NMN35" s="30"/>
      <c r="NMO35" s="30"/>
      <c r="NMP35" s="30"/>
      <c r="NMQ35" s="30"/>
      <c r="NMR35" s="30"/>
      <c r="NMS35" s="30"/>
      <c r="NMT35" s="30"/>
      <c r="NMU35" s="30"/>
      <c r="NMV35" s="30"/>
      <c r="NMW35" s="30"/>
      <c r="NMX35" s="30"/>
      <c r="NMY35" s="30"/>
      <c r="NMZ35" s="30"/>
      <c r="NNA35" s="30"/>
      <c r="NNB35" s="30"/>
      <c r="NNC35" s="30"/>
      <c r="NND35" s="30"/>
      <c r="NNE35" s="30"/>
      <c r="NNF35" s="30"/>
      <c r="NNG35" s="30"/>
      <c r="NNH35" s="30"/>
      <c r="NNI35" s="30"/>
      <c r="NNJ35" s="30"/>
      <c r="NNK35" s="30"/>
      <c r="NNL35" s="30"/>
      <c r="NNM35" s="30"/>
      <c r="NNN35" s="30"/>
      <c r="NNO35" s="30"/>
      <c r="NNP35" s="30"/>
      <c r="NNQ35" s="30"/>
      <c r="NNR35" s="30"/>
      <c r="NNS35" s="30"/>
      <c r="NNT35" s="30"/>
      <c r="NNU35" s="30"/>
      <c r="NNV35" s="30"/>
      <c r="NNW35" s="30"/>
      <c r="NNX35" s="30"/>
      <c r="NNY35" s="30"/>
      <c r="NNZ35" s="30"/>
      <c r="NOA35" s="30"/>
      <c r="NOB35" s="30"/>
      <c r="NOC35" s="30"/>
      <c r="NOD35" s="30"/>
      <c r="NOE35" s="30"/>
      <c r="NOF35" s="30"/>
      <c r="NOG35" s="30"/>
      <c r="NOH35" s="30"/>
      <c r="NOI35" s="30"/>
      <c r="NOJ35" s="30"/>
      <c r="NOK35" s="30"/>
      <c r="NOL35" s="30"/>
      <c r="NOM35" s="30"/>
      <c r="NON35" s="30"/>
      <c r="NOO35" s="30"/>
      <c r="NOP35" s="30"/>
      <c r="NOQ35" s="30"/>
      <c r="NOR35" s="30"/>
      <c r="NOS35" s="30"/>
      <c r="NOT35" s="30"/>
      <c r="NOU35" s="30"/>
      <c r="NOV35" s="30"/>
      <c r="NOW35" s="30"/>
      <c r="NOX35" s="30"/>
      <c r="NOY35" s="30"/>
      <c r="NOZ35" s="30"/>
      <c r="NPA35" s="30"/>
      <c r="NPB35" s="30"/>
      <c r="NPC35" s="30"/>
      <c r="NPD35" s="30"/>
      <c r="NPE35" s="30"/>
      <c r="NPF35" s="30"/>
      <c r="NPG35" s="30"/>
      <c r="NPH35" s="30"/>
      <c r="NPI35" s="30"/>
      <c r="NPJ35" s="30"/>
      <c r="NPK35" s="30"/>
      <c r="NPL35" s="30"/>
      <c r="NPM35" s="30"/>
      <c r="NPN35" s="30"/>
      <c r="NPO35" s="30"/>
      <c r="NPP35" s="30"/>
      <c r="NPQ35" s="30"/>
      <c r="NPR35" s="30"/>
      <c r="NPS35" s="30"/>
      <c r="NPT35" s="30"/>
      <c r="NPU35" s="30"/>
      <c r="NPV35" s="30"/>
      <c r="NPW35" s="30"/>
      <c r="NPX35" s="30"/>
      <c r="NPY35" s="30"/>
      <c r="NPZ35" s="30"/>
      <c r="NQA35" s="30"/>
      <c r="NQB35" s="30"/>
      <c r="NQC35" s="30"/>
      <c r="NQD35" s="30"/>
      <c r="NQE35" s="30"/>
      <c r="NQF35" s="30"/>
      <c r="NQG35" s="30"/>
      <c r="NQH35" s="30"/>
      <c r="NQI35" s="30"/>
      <c r="NQJ35" s="30"/>
      <c r="NQK35" s="30"/>
      <c r="NQL35" s="30"/>
      <c r="NQM35" s="30"/>
      <c r="NQN35" s="30"/>
      <c r="NQO35" s="30"/>
      <c r="NQP35" s="30"/>
      <c r="NQQ35" s="30"/>
      <c r="NQR35" s="30"/>
      <c r="NQS35" s="30"/>
      <c r="NQT35" s="30"/>
      <c r="NQU35" s="30"/>
      <c r="NQV35" s="30"/>
      <c r="NQW35" s="30"/>
      <c r="NQX35" s="30"/>
      <c r="NQY35" s="30"/>
      <c r="NQZ35" s="30"/>
      <c r="NRA35" s="30"/>
      <c r="NRB35" s="30"/>
      <c r="NRC35" s="30"/>
      <c r="NRD35" s="30"/>
      <c r="NRE35" s="30"/>
      <c r="NRF35" s="30"/>
      <c r="NRG35" s="30"/>
      <c r="NRH35" s="30"/>
      <c r="NRI35" s="30"/>
      <c r="NRJ35" s="30"/>
      <c r="NRK35" s="30"/>
      <c r="NRL35" s="30"/>
      <c r="NRM35" s="30"/>
      <c r="NRN35" s="30"/>
      <c r="NRO35" s="30"/>
      <c r="NRP35" s="30"/>
      <c r="NRQ35" s="30"/>
      <c r="NRR35" s="30"/>
      <c r="NRS35" s="30"/>
      <c r="NRT35" s="30"/>
      <c r="NRU35" s="30"/>
      <c r="NRV35" s="30"/>
      <c r="NRW35" s="30"/>
      <c r="NRX35" s="30"/>
      <c r="NRY35" s="30"/>
      <c r="NRZ35" s="30"/>
      <c r="NSA35" s="30"/>
      <c r="NSB35" s="30"/>
      <c r="NSC35" s="30"/>
      <c r="NSD35" s="30"/>
      <c r="NSE35" s="30"/>
      <c r="NSF35" s="30"/>
      <c r="NSG35" s="30"/>
      <c r="NSH35" s="30"/>
      <c r="NSI35" s="30"/>
      <c r="NSJ35" s="30"/>
      <c r="NSK35" s="30"/>
      <c r="NSL35" s="30"/>
      <c r="NSM35" s="30"/>
      <c r="NSN35" s="30"/>
      <c r="NSO35" s="30"/>
      <c r="NSP35" s="30"/>
      <c r="NSQ35" s="30"/>
      <c r="NSR35" s="30"/>
      <c r="NSS35" s="30"/>
      <c r="NST35" s="30"/>
      <c r="NSU35" s="30"/>
      <c r="NSV35" s="30"/>
      <c r="NSW35" s="30"/>
      <c r="NSX35" s="30"/>
      <c r="NSY35" s="30"/>
      <c r="NSZ35" s="30"/>
      <c r="NTA35" s="30"/>
      <c r="NTB35" s="30"/>
      <c r="NTC35" s="30"/>
      <c r="NTD35" s="30"/>
      <c r="NTE35" s="30"/>
      <c r="NTF35" s="30"/>
      <c r="NTG35" s="30"/>
      <c r="NTH35" s="30"/>
      <c r="NTI35" s="30"/>
      <c r="NTJ35" s="30"/>
      <c r="NTK35" s="30"/>
      <c r="NTL35" s="30"/>
      <c r="NTM35" s="30"/>
      <c r="NTN35" s="30"/>
      <c r="NTO35" s="30"/>
      <c r="NTP35" s="30"/>
      <c r="NTQ35" s="30"/>
      <c r="NTR35" s="30"/>
      <c r="NTS35" s="30"/>
      <c r="NTT35" s="30"/>
      <c r="NTU35" s="30"/>
      <c r="NTV35" s="30"/>
      <c r="NTW35" s="30"/>
      <c r="NTX35" s="30"/>
      <c r="NTY35" s="30"/>
      <c r="NTZ35" s="30"/>
      <c r="NUA35" s="30"/>
      <c r="NUB35" s="30"/>
      <c r="NUC35" s="30"/>
      <c r="NUD35" s="30"/>
      <c r="NUE35" s="30"/>
      <c r="NUF35" s="30"/>
      <c r="NUG35" s="30"/>
      <c r="NUH35" s="30"/>
      <c r="NUI35" s="30"/>
      <c r="NUJ35" s="30"/>
      <c r="NUK35" s="30"/>
      <c r="NUL35" s="30"/>
      <c r="NUM35" s="30"/>
      <c r="NUN35" s="30"/>
      <c r="NUO35" s="30"/>
      <c r="NUP35" s="30"/>
      <c r="NUQ35" s="30"/>
      <c r="NUR35" s="30"/>
      <c r="NUS35" s="30"/>
      <c r="NUT35" s="30"/>
      <c r="NUU35" s="30"/>
      <c r="NUV35" s="30"/>
      <c r="NUW35" s="30"/>
      <c r="NUX35" s="30"/>
      <c r="NUY35" s="30"/>
      <c r="NUZ35" s="30"/>
      <c r="NVA35" s="30"/>
      <c r="NVB35" s="30"/>
      <c r="NVC35" s="30"/>
      <c r="NVD35" s="30"/>
      <c r="NVE35" s="30"/>
      <c r="NVF35" s="30"/>
      <c r="NVG35" s="30"/>
      <c r="NVH35" s="30"/>
      <c r="NVI35" s="30"/>
      <c r="NVJ35" s="30"/>
      <c r="NVK35" s="30"/>
      <c r="NVL35" s="30"/>
      <c r="NVM35" s="30"/>
      <c r="NVN35" s="30"/>
      <c r="NVO35" s="30"/>
      <c r="NVP35" s="30"/>
      <c r="NVQ35" s="30"/>
      <c r="NVR35" s="30"/>
      <c r="NVS35" s="30"/>
      <c r="NVT35" s="30"/>
      <c r="NVU35" s="30"/>
      <c r="NVV35" s="30"/>
      <c r="NVW35" s="30"/>
      <c r="NVX35" s="30"/>
      <c r="NVY35" s="30"/>
      <c r="NVZ35" s="30"/>
      <c r="NWA35" s="30"/>
      <c r="NWB35" s="30"/>
      <c r="NWC35" s="30"/>
      <c r="NWD35" s="30"/>
      <c r="NWE35" s="30"/>
      <c r="NWF35" s="30"/>
      <c r="NWG35" s="30"/>
      <c r="NWH35" s="30"/>
      <c r="NWI35" s="30"/>
      <c r="NWJ35" s="30"/>
      <c r="NWK35" s="30"/>
      <c r="NWL35" s="30"/>
      <c r="NWM35" s="30"/>
      <c r="NWN35" s="30"/>
      <c r="NWO35" s="30"/>
      <c r="NWP35" s="30"/>
      <c r="NWQ35" s="30"/>
      <c r="NWR35" s="30"/>
      <c r="NWS35" s="30"/>
      <c r="NWT35" s="30"/>
      <c r="NWU35" s="30"/>
      <c r="NWV35" s="30"/>
      <c r="NWW35" s="30"/>
      <c r="NWX35" s="30"/>
      <c r="NWY35" s="30"/>
      <c r="NWZ35" s="30"/>
      <c r="NXA35" s="30"/>
      <c r="NXB35" s="30"/>
      <c r="NXC35" s="30"/>
      <c r="NXD35" s="30"/>
      <c r="NXE35" s="30"/>
      <c r="NXF35" s="30"/>
      <c r="NXG35" s="30"/>
      <c r="NXH35" s="30"/>
      <c r="NXI35" s="30"/>
      <c r="NXJ35" s="30"/>
      <c r="NXK35" s="30"/>
      <c r="NXL35" s="30"/>
      <c r="NXM35" s="30"/>
      <c r="NXN35" s="30"/>
      <c r="NXO35" s="30"/>
      <c r="NXP35" s="30"/>
      <c r="NXQ35" s="30"/>
      <c r="NXR35" s="30"/>
      <c r="NXS35" s="30"/>
      <c r="NXT35" s="30"/>
      <c r="NXU35" s="30"/>
      <c r="NXV35" s="30"/>
      <c r="NXW35" s="30"/>
      <c r="NXX35" s="30"/>
      <c r="NXY35" s="30"/>
      <c r="NXZ35" s="30"/>
      <c r="NYA35" s="30"/>
      <c r="NYB35" s="30"/>
      <c r="NYC35" s="30"/>
      <c r="NYD35" s="30"/>
      <c r="NYE35" s="30"/>
      <c r="NYF35" s="30"/>
      <c r="NYG35" s="30"/>
      <c r="NYH35" s="30"/>
      <c r="NYI35" s="30"/>
      <c r="NYJ35" s="30"/>
      <c r="NYK35" s="30"/>
      <c r="NYL35" s="30"/>
      <c r="NYM35" s="30"/>
      <c r="NYN35" s="30"/>
      <c r="NYO35" s="30"/>
      <c r="NYP35" s="30"/>
      <c r="NYQ35" s="30"/>
      <c r="NYR35" s="30"/>
      <c r="NYS35" s="30"/>
      <c r="NYT35" s="30"/>
      <c r="NYU35" s="30"/>
      <c r="NYV35" s="30"/>
      <c r="NYW35" s="30"/>
      <c r="NYX35" s="30"/>
      <c r="NYY35" s="30"/>
      <c r="NYZ35" s="30"/>
      <c r="NZA35" s="30"/>
      <c r="NZB35" s="30"/>
      <c r="NZC35" s="30"/>
      <c r="NZD35" s="30"/>
      <c r="NZE35" s="30"/>
      <c r="NZF35" s="30"/>
      <c r="NZG35" s="30"/>
      <c r="NZH35" s="30"/>
      <c r="NZI35" s="30"/>
      <c r="NZJ35" s="30"/>
      <c r="NZK35" s="30"/>
      <c r="NZL35" s="30"/>
      <c r="NZM35" s="30"/>
      <c r="NZN35" s="30"/>
      <c r="NZO35" s="30"/>
      <c r="NZP35" s="30"/>
      <c r="NZQ35" s="30"/>
      <c r="NZR35" s="30"/>
      <c r="NZS35" s="30"/>
      <c r="NZT35" s="30"/>
      <c r="NZU35" s="30"/>
      <c r="NZV35" s="30"/>
      <c r="NZW35" s="30"/>
      <c r="NZX35" s="30"/>
      <c r="NZY35" s="30"/>
      <c r="NZZ35" s="30"/>
      <c r="OAA35" s="30"/>
      <c r="OAB35" s="30"/>
      <c r="OAC35" s="30"/>
      <c r="OAD35" s="30"/>
      <c r="OAE35" s="30"/>
      <c r="OAF35" s="30"/>
      <c r="OAG35" s="30"/>
      <c r="OAH35" s="30"/>
      <c r="OAI35" s="30"/>
      <c r="OAJ35" s="30"/>
      <c r="OAK35" s="30"/>
      <c r="OAL35" s="30"/>
      <c r="OAM35" s="30"/>
      <c r="OAN35" s="30"/>
      <c r="OAO35" s="30"/>
      <c r="OAP35" s="30"/>
      <c r="OAQ35" s="30"/>
      <c r="OAR35" s="30"/>
      <c r="OAS35" s="30"/>
      <c r="OAT35" s="30"/>
      <c r="OAU35" s="30"/>
      <c r="OAV35" s="30"/>
      <c r="OAW35" s="30"/>
      <c r="OAX35" s="30"/>
      <c r="OAY35" s="30"/>
      <c r="OAZ35" s="30"/>
      <c r="OBA35" s="30"/>
      <c r="OBB35" s="30"/>
      <c r="OBC35" s="30"/>
      <c r="OBD35" s="30"/>
      <c r="OBE35" s="30"/>
      <c r="OBF35" s="30"/>
      <c r="OBG35" s="30"/>
      <c r="OBH35" s="30"/>
      <c r="OBI35" s="30"/>
      <c r="OBJ35" s="30"/>
      <c r="OBK35" s="30"/>
      <c r="OBL35" s="30"/>
      <c r="OBM35" s="30"/>
      <c r="OBN35" s="30"/>
      <c r="OBO35" s="30"/>
      <c r="OBP35" s="30"/>
      <c r="OBQ35" s="30"/>
      <c r="OBR35" s="30"/>
      <c r="OBS35" s="30"/>
      <c r="OBT35" s="30"/>
      <c r="OBU35" s="30"/>
      <c r="OBV35" s="30"/>
      <c r="OBW35" s="30"/>
      <c r="OBX35" s="30"/>
      <c r="OBY35" s="30"/>
      <c r="OBZ35" s="30"/>
      <c r="OCA35" s="30"/>
      <c r="OCB35" s="30"/>
      <c r="OCC35" s="30"/>
      <c r="OCD35" s="30"/>
      <c r="OCE35" s="30"/>
      <c r="OCF35" s="30"/>
      <c r="OCG35" s="30"/>
      <c r="OCH35" s="30"/>
      <c r="OCI35" s="30"/>
      <c r="OCJ35" s="30"/>
      <c r="OCK35" s="30"/>
      <c r="OCL35" s="30"/>
      <c r="OCM35" s="30"/>
      <c r="OCN35" s="30"/>
      <c r="OCO35" s="30"/>
      <c r="OCP35" s="30"/>
      <c r="OCQ35" s="30"/>
      <c r="OCR35" s="30"/>
      <c r="OCS35" s="30"/>
      <c r="OCT35" s="30"/>
      <c r="OCU35" s="30"/>
      <c r="OCV35" s="30"/>
      <c r="OCW35" s="30"/>
      <c r="OCX35" s="30"/>
      <c r="OCY35" s="30"/>
      <c r="OCZ35" s="30"/>
      <c r="ODA35" s="30"/>
      <c r="ODB35" s="30"/>
      <c r="ODC35" s="30"/>
      <c r="ODD35" s="30"/>
      <c r="ODE35" s="30"/>
      <c r="ODF35" s="30"/>
      <c r="ODG35" s="30"/>
      <c r="ODH35" s="30"/>
      <c r="ODI35" s="30"/>
      <c r="ODJ35" s="30"/>
      <c r="ODK35" s="30"/>
      <c r="ODL35" s="30"/>
      <c r="ODM35" s="30"/>
      <c r="ODN35" s="30"/>
      <c r="ODO35" s="30"/>
      <c r="ODP35" s="30"/>
      <c r="ODQ35" s="30"/>
      <c r="ODR35" s="30"/>
      <c r="ODS35" s="30"/>
      <c r="ODT35" s="30"/>
      <c r="ODU35" s="30"/>
      <c r="ODV35" s="30"/>
      <c r="ODW35" s="30"/>
      <c r="ODX35" s="30"/>
      <c r="ODY35" s="30"/>
      <c r="ODZ35" s="30"/>
      <c r="OEA35" s="30"/>
      <c r="OEB35" s="30"/>
      <c r="OEC35" s="30"/>
      <c r="OED35" s="30"/>
      <c r="OEE35" s="30"/>
      <c r="OEF35" s="30"/>
      <c r="OEG35" s="30"/>
      <c r="OEH35" s="30"/>
      <c r="OEI35" s="30"/>
      <c r="OEJ35" s="30"/>
      <c r="OEK35" s="30"/>
      <c r="OEL35" s="30"/>
      <c r="OEM35" s="30"/>
      <c r="OEN35" s="30"/>
      <c r="OEO35" s="30"/>
      <c r="OEP35" s="30"/>
      <c r="OEQ35" s="30"/>
      <c r="OER35" s="30"/>
      <c r="OES35" s="30"/>
      <c r="OET35" s="30"/>
      <c r="OEU35" s="30"/>
      <c r="OEV35" s="30"/>
      <c r="OEW35" s="30"/>
      <c r="OEX35" s="30"/>
      <c r="OEY35" s="30"/>
      <c r="OEZ35" s="30"/>
      <c r="OFA35" s="30"/>
      <c r="OFB35" s="30"/>
      <c r="OFC35" s="30"/>
      <c r="OFD35" s="30"/>
      <c r="OFE35" s="30"/>
      <c r="OFF35" s="30"/>
      <c r="OFG35" s="30"/>
      <c r="OFH35" s="30"/>
      <c r="OFI35" s="30"/>
      <c r="OFJ35" s="30"/>
      <c r="OFK35" s="30"/>
      <c r="OFL35" s="30"/>
      <c r="OFM35" s="30"/>
      <c r="OFN35" s="30"/>
      <c r="OFO35" s="30"/>
      <c r="OFP35" s="30"/>
      <c r="OFQ35" s="30"/>
      <c r="OFR35" s="30"/>
      <c r="OFS35" s="30"/>
      <c r="OFT35" s="30"/>
      <c r="OFU35" s="30"/>
      <c r="OFV35" s="30"/>
      <c r="OFW35" s="30"/>
      <c r="OFX35" s="30"/>
      <c r="OFY35" s="30"/>
      <c r="OFZ35" s="30"/>
      <c r="OGA35" s="30"/>
      <c r="OGB35" s="30"/>
      <c r="OGC35" s="30"/>
      <c r="OGD35" s="30"/>
      <c r="OGE35" s="30"/>
      <c r="OGF35" s="30"/>
      <c r="OGG35" s="30"/>
      <c r="OGH35" s="30"/>
      <c r="OGI35" s="30"/>
      <c r="OGJ35" s="30"/>
      <c r="OGK35" s="30"/>
      <c r="OGL35" s="30"/>
      <c r="OGM35" s="30"/>
      <c r="OGN35" s="30"/>
      <c r="OGO35" s="30"/>
      <c r="OGP35" s="30"/>
      <c r="OGQ35" s="30"/>
      <c r="OGR35" s="30"/>
      <c r="OGS35" s="30"/>
      <c r="OGT35" s="30"/>
      <c r="OGU35" s="30"/>
      <c r="OGV35" s="30"/>
      <c r="OGW35" s="30"/>
      <c r="OGX35" s="30"/>
      <c r="OGY35" s="30"/>
      <c r="OGZ35" s="30"/>
      <c r="OHA35" s="30"/>
      <c r="OHB35" s="30"/>
      <c r="OHC35" s="30"/>
      <c r="OHD35" s="30"/>
      <c r="OHE35" s="30"/>
      <c r="OHF35" s="30"/>
      <c r="OHG35" s="30"/>
      <c r="OHH35" s="30"/>
      <c r="OHI35" s="30"/>
      <c r="OHJ35" s="30"/>
      <c r="OHK35" s="30"/>
      <c r="OHL35" s="30"/>
      <c r="OHM35" s="30"/>
      <c r="OHN35" s="30"/>
      <c r="OHO35" s="30"/>
      <c r="OHP35" s="30"/>
      <c r="OHQ35" s="30"/>
      <c r="OHR35" s="30"/>
      <c r="OHS35" s="30"/>
      <c r="OHT35" s="30"/>
      <c r="OHU35" s="30"/>
      <c r="OHV35" s="30"/>
      <c r="OHW35" s="30"/>
      <c r="OHX35" s="30"/>
      <c r="OHY35" s="30"/>
      <c r="OHZ35" s="30"/>
      <c r="OIA35" s="30"/>
      <c r="OIB35" s="30"/>
      <c r="OIC35" s="30"/>
      <c r="OID35" s="30"/>
      <c r="OIE35" s="30"/>
      <c r="OIF35" s="30"/>
      <c r="OIG35" s="30"/>
      <c r="OIH35" s="30"/>
      <c r="OII35" s="30"/>
      <c r="OIJ35" s="30"/>
      <c r="OIK35" s="30"/>
      <c r="OIL35" s="30"/>
      <c r="OIM35" s="30"/>
      <c r="OIN35" s="30"/>
      <c r="OIO35" s="30"/>
      <c r="OIP35" s="30"/>
      <c r="OIQ35" s="30"/>
      <c r="OIR35" s="30"/>
      <c r="OIS35" s="30"/>
      <c r="OIT35" s="30"/>
      <c r="OIU35" s="30"/>
      <c r="OIV35" s="30"/>
      <c r="OIW35" s="30"/>
      <c r="OIX35" s="30"/>
      <c r="OIY35" s="30"/>
      <c r="OIZ35" s="30"/>
      <c r="OJA35" s="30"/>
      <c r="OJB35" s="30"/>
      <c r="OJC35" s="30"/>
      <c r="OJD35" s="30"/>
      <c r="OJE35" s="30"/>
      <c r="OJF35" s="30"/>
      <c r="OJG35" s="30"/>
      <c r="OJH35" s="30"/>
      <c r="OJI35" s="30"/>
      <c r="OJJ35" s="30"/>
      <c r="OJK35" s="30"/>
      <c r="OJL35" s="30"/>
      <c r="OJM35" s="30"/>
      <c r="OJN35" s="30"/>
      <c r="OJO35" s="30"/>
      <c r="OJP35" s="30"/>
      <c r="OJQ35" s="30"/>
      <c r="OJR35" s="30"/>
      <c r="OJS35" s="30"/>
      <c r="OJT35" s="30"/>
      <c r="OJU35" s="30"/>
      <c r="OJV35" s="30"/>
      <c r="OJW35" s="30"/>
      <c r="OJX35" s="30"/>
      <c r="OJY35" s="30"/>
      <c r="OJZ35" s="30"/>
      <c r="OKA35" s="30"/>
      <c r="OKB35" s="30"/>
      <c r="OKC35" s="30"/>
      <c r="OKD35" s="30"/>
      <c r="OKE35" s="30"/>
      <c r="OKF35" s="30"/>
      <c r="OKG35" s="30"/>
      <c r="OKH35" s="30"/>
      <c r="OKI35" s="30"/>
      <c r="OKJ35" s="30"/>
      <c r="OKK35" s="30"/>
      <c r="OKL35" s="30"/>
      <c r="OKM35" s="30"/>
      <c r="OKN35" s="30"/>
      <c r="OKO35" s="30"/>
      <c r="OKP35" s="30"/>
      <c r="OKQ35" s="30"/>
      <c r="OKR35" s="30"/>
      <c r="OKS35" s="30"/>
      <c r="OKT35" s="30"/>
      <c r="OKU35" s="30"/>
      <c r="OKV35" s="30"/>
      <c r="OKW35" s="30"/>
      <c r="OKX35" s="30"/>
      <c r="OKY35" s="30"/>
      <c r="OKZ35" s="30"/>
      <c r="OLA35" s="30"/>
      <c r="OLB35" s="30"/>
      <c r="OLC35" s="30"/>
      <c r="OLD35" s="30"/>
      <c r="OLE35" s="30"/>
      <c r="OLF35" s="30"/>
      <c r="OLG35" s="30"/>
      <c r="OLH35" s="30"/>
      <c r="OLI35" s="30"/>
      <c r="OLJ35" s="30"/>
      <c r="OLK35" s="30"/>
      <c r="OLL35" s="30"/>
      <c r="OLM35" s="30"/>
      <c r="OLN35" s="30"/>
      <c r="OLO35" s="30"/>
      <c r="OLP35" s="30"/>
      <c r="OLQ35" s="30"/>
      <c r="OLR35" s="30"/>
      <c r="OLS35" s="30"/>
      <c r="OLT35" s="30"/>
      <c r="OLU35" s="30"/>
      <c r="OLV35" s="30"/>
      <c r="OLW35" s="30"/>
      <c r="OLX35" s="30"/>
      <c r="OLY35" s="30"/>
      <c r="OLZ35" s="30"/>
      <c r="OMA35" s="30"/>
      <c r="OMB35" s="30"/>
      <c r="OMC35" s="30"/>
      <c r="OMD35" s="30"/>
      <c r="OME35" s="30"/>
      <c r="OMF35" s="30"/>
      <c r="OMG35" s="30"/>
      <c r="OMH35" s="30"/>
      <c r="OMI35" s="30"/>
      <c r="OMJ35" s="30"/>
      <c r="OMK35" s="30"/>
      <c r="OML35" s="30"/>
      <c r="OMM35" s="30"/>
      <c r="OMN35" s="30"/>
      <c r="OMO35" s="30"/>
      <c r="OMP35" s="30"/>
      <c r="OMQ35" s="30"/>
      <c r="OMR35" s="30"/>
      <c r="OMS35" s="30"/>
      <c r="OMT35" s="30"/>
      <c r="OMU35" s="30"/>
      <c r="OMV35" s="30"/>
      <c r="OMW35" s="30"/>
      <c r="OMX35" s="30"/>
      <c r="OMY35" s="30"/>
      <c r="OMZ35" s="30"/>
      <c r="ONA35" s="30"/>
      <c r="ONB35" s="30"/>
      <c r="ONC35" s="30"/>
      <c r="OND35" s="30"/>
      <c r="ONE35" s="30"/>
      <c r="ONF35" s="30"/>
      <c r="ONG35" s="30"/>
      <c r="ONH35" s="30"/>
      <c r="ONI35" s="30"/>
      <c r="ONJ35" s="30"/>
      <c r="ONK35" s="30"/>
      <c r="ONL35" s="30"/>
      <c r="ONM35" s="30"/>
      <c r="ONN35" s="30"/>
      <c r="ONO35" s="30"/>
      <c r="ONP35" s="30"/>
      <c r="ONQ35" s="30"/>
      <c r="ONR35" s="30"/>
      <c r="ONS35" s="30"/>
      <c r="ONT35" s="30"/>
      <c r="ONU35" s="30"/>
      <c r="ONV35" s="30"/>
      <c r="ONW35" s="30"/>
      <c r="ONX35" s="30"/>
      <c r="ONY35" s="30"/>
      <c r="ONZ35" s="30"/>
      <c r="OOA35" s="30"/>
      <c r="OOB35" s="30"/>
      <c r="OOC35" s="30"/>
      <c r="OOD35" s="30"/>
      <c r="OOE35" s="30"/>
      <c r="OOF35" s="30"/>
      <c r="OOG35" s="30"/>
      <c r="OOH35" s="30"/>
      <c r="OOI35" s="30"/>
      <c r="OOJ35" s="30"/>
      <c r="OOK35" s="30"/>
      <c r="OOL35" s="30"/>
      <c r="OOM35" s="30"/>
      <c r="OON35" s="30"/>
      <c r="OOO35" s="30"/>
      <c r="OOP35" s="30"/>
      <c r="OOQ35" s="30"/>
      <c r="OOR35" s="30"/>
      <c r="OOS35" s="30"/>
      <c r="OOT35" s="30"/>
      <c r="OOU35" s="30"/>
      <c r="OOV35" s="30"/>
      <c r="OOW35" s="30"/>
      <c r="OOX35" s="30"/>
      <c r="OOY35" s="30"/>
      <c r="OOZ35" s="30"/>
      <c r="OPA35" s="30"/>
      <c r="OPB35" s="30"/>
      <c r="OPC35" s="30"/>
      <c r="OPD35" s="30"/>
      <c r="OPE35" s="30"/>
      <c r="OPF35" s="30"/>
      <c r="OPG35" s="30"/>
      <c r="OPH35" s="30"/>
      <c r="OPI35" s="30"/>
      <c r="OPJ35" s="30"/>
      <c r="OPK35" s="30"/>
      <c r="OPL35" s="30"/>
      <c r="OPM35" s="30"/>
      <c r="OPN35" s="30"/>
      <c r="OPO35" s="30"/>
      <c r="OPP35" s="30"/>
      <c r="OPQ35" s="30"/>
      <c r="OPR35" s="30"/>
      <c r="OPS35" s="30"/>
      <c r="OPT35" s="30"/>
      <c r="OPU35" s="30"/>
      <c r="OPV35" s="30"/>
      <c r="OPW35" s="30"/>
      <c r="OPX35" s="30"/>
      <c r="OPY35" s="30"/>
      <c r="OPZ35" s="30"/>
      <c r="OQA35" s="30"/>
      <c r="OQB35" s="30"/>
      <c r="OQC35" s="30"/>
      <c r="OQD35" s="30"/>
      <c r="OQE35" s="30"/>
      <c r="OQF35" s="30"/>
      <c r="OQG35" s="30"/>
      <c r="OQH35" s="30"/>
      <c r="OQI35" s="30"/>
      <c r="OQJ35" s="30"/>
      <c r="OQK35" s="30"/>
      <c r="OQL35" s="30"/>
      <c r="OQM35" s="30"/>
      <c r="OQN35" s="30"/>
      <c r="OQO35" s="30"/>
      <c r="OQP35" s="30"/>
      <c r="OQQ35" s="30"/>
      <c r="OQR35" s="30"/>
      <c r="OQS35" s="30"/>
      <c r="OQT35" s="30"/>
      <c r="OQU35" s="30"/>
      <c r="OQV35" s="30"/>
      <c r="OQW35" s="30"/>
      <c r="OQX35" s="30"/>
      <c r="OQY35" s="30"/>
      <c r="OQZ35" s="30"/>
      <c r="ORA35" s="30"/>
      <c r="ORB35" s="30"/>
      <c r="ORC35" s="30"/>
      <c r="ORD35" s="30"/>
      <c r="ORE35" s="30"/>
      <c r="ORF35" s="30"/>
      <c r="ORG35" s="30"/>
      <c r="ORH35" s="30"/>
      <c r="ORI35" s="30"/>
      <c r="ORJ35" s="30"/>
      <c r="ORK35" s="30"/>
      <c r="ORL35" s="30"/>
      <c r="ORM35" s="30"/>
      <c r="ORN35" s="30"/>
      <c r="ORO35" s="30"/>
      <c r="ORP35" s="30"/>
      <c r="ORQ35" s="30"/>
      <c r="ORR35" s="30"/>
      <c r="ORS35" s="30"/>
      <c r="ORT35" s="30"/>
      <c r="ORU35" s="30"/>
      <c r="ORV35" s="30"/>
      <c r="ORW35" s="30"/>
      <c r="ORX35" s="30"/>
      <c r="ORY35" s="30"/>
      <c r="ORZ35" s="30"/>
      <c r="OSA35" s="30"/>
      <c r="OSB35" s="30"/>
      <c r="OSC35" s="30"/>
      <c r="OSD35" s="30"/>
      <c r="OSE35" s="30"/>
      <c r="OSF35" s="30"/>
      <c r="OSG35" s="30"/>
      <c r="OSH35" s="30"/>
      <c r="OSI35" s="30"/>
      <c r="OSJ35" s="30"/>
      <c r="OSK35" s="30"/>
      <c r="OSL35" s="30"/>
      <c r="OSM35" s="30"/>
      <c r="OSN35" s="30"/>
      <c r="OSO35" s="30"/>
      <c r="OSP35" s="30"/>
      <c r="OSQ35" s="30"/>
      <c r="OSR35" s="30"/>
      <c r="OSS35" s="30"/>
      <c r="OST35" s="30"/>
      <c r="OSU35" s="30"/>
      <c r="OSV35" s="30"/>
      <c r="OSW35" s="30"/>
      <c r="OSX35" s="30"/>
      <c r="OSY35" s="30"/>
      <c r="OSZ35" s="30"/>
      <c r="OTA35" s="30"/>
      <c r="OTB35" s="30"/>
      <c r="OTC35" s="30"/>
      <c r="OTD35" s="30"/>
      <c r="OTE35" s="30"/>
      <c r="OTF35" s="30"/>
      <c r="OTG35" s="30"/>
      <c r="OTH35" s="30"/>
      <c r="OTI35" s="30"/>
      <c r="OTJ35" s="30"/>
      <c r="OTK35" s="30"/>
      <c r="OTL35" s="30"/>
      <c r="OTM35" s="30"/>
      <c r="OTN35" s="30"/>
      <c r="OTO35" s="30"/>
      <c r="OTP35" s="30"/>
      <c r="OTQ35" s="30"/>
      <c r="OTR35" s="30"/>
      <c r="OTS35" s="30"/>
      <c r="OTT35" s="30"/>
      <c r="OTU35" s="30"/>
      <c r="OTV35" s="30"/>
      <c r="OTW35" s="30"/>
      <c r="OTX35" s="30"/>
      <c r="OTY35" s="30"/>
      <c r="OTZ35" s="30"/>
      <c r="OUA35" s="30"/>
      <c r="OUB35" s="30"/>
      <c r="OUC35" s="30"/>
      <c r="OUD35" s="30"/>
      <c r="OUE35" s="30"/>
      <c r="OUF35" s="30"/>
      <c r="OUG35" s="30"/>
      <c r="OUH35" s="30"/>
      <c r="OUI35" s="30"/>
      <c r="OUJ35" s="30"/>
      <c r="OUK35" s="30"/>
      <c r="OUL35" s="30"/>
      <c r="OUM35" s="30"/>
      <c r="OUN35" s="30"/>
      <c r="OUO35" s="30"/>
      <c r="OUP35" s="30"/>
      <c r="OUQ35" s="30"/>
      <c r="OUR35" s="30"/>
      <c r="OUS35" s="30"/>
      <c r="OUT35" s="30"/>
      <c r="OUU35" s="30"/>
      <c r="OUV35" s="30"/>
      <c r="OUW35" s="30"/>
      <c r="OUX35" s="30"/>
      <c r="OUY35" s="30"/>
      <c r="OUZ35" s="30"/>
      <c r="OVA35" s="30"/>
      <c r="OVB35" s="30"/>
      <c r="OVC35" s="30"/>
      <c r="OVD35" s="30"/>
      <c r="OVE35" s="30"/>
      <c r="OVF35" s="30"/>
      <c r="OVG35" s="30"/>
      <c r="OVH35" s="30"/>
      <c r="OVI35" s="30"/>
      <c r="OVJ35" s="30"/>
      <c r="OVK35" s="30"/>
      <c r="OVL35" s="30"/>
      <c r="OVM35" s="30"/>
      <c r="OVN35" s="30"/>
      <c r="OVO35" s="30"/>
      <c r="OVP35" s="30"/>
      <c r="OVQ35" s="30"/>
      <c r="OVR35" s="30"/>
      <c r="OVS35" s="30"/>
      <c r="OVT35" s="30"/>
      <c r="OVU35" s="30"/>
      <c r="OVV35" s="30"/>
      <c r="OVW35" s="30"/>
      <c r="OVX35" s="30"/>
      <c r="OVY35" s="30"/>
      <c r="OVZ35" s="30"/>
      <c r="OWA35" s="30"/>
      <c r="OWB35" s="30"/>
      <c r="OWC35" s="30"/>
      <c r="OWD35" s="30"/>
      <c r="OWE35" s="30"/>
      <c r="OWF35" s="30"/>
      <c r="OWG35" s="30"/>
      <c r="OWH35" s="30"/>
      <c r="OWI35" s="30"/>
      <c r="OWJ35" s="30"/>
      <c r="OWK35" s="30"/>
      <c r="OWL35" s="30"/>
      <c r="OWM35" s="30"/>
      <c r="OWN35" s="30"/>
      <c r="OWO35" s="30"/>
      <c r="OWP35" s="30"/>
      <c r="OWQ35" s="30"/>
      <c r="OWR35" s="30"/>
      <c r="OWS35" s="30"/>
      <c r="OWT35" s="30"/>
      <c r="OWU35" s="30"/>
      <c r="OWV35" s="30"/>
      <c r="OWW35" s="30"/>
      <c r="OWX35" s="30"/>
      <c r="OWY35" s="30"/>
      <c r="OWZ35" s="30"/>
      <c r="OXA35" s="30"/>
      <c r="OXB35" s="30"/>
      <c r="OXC35" s="30"/>
      <c r="OXD35" s="30"/>
      <c r="OXE35" s="30"/>
      <c r="OXF35" s="30"/>
      <c r="OXG35" s="30"/>
      <c r="OXH35" s="30"/>
      <c r="OXI35" s="30"/>
      <c r="OXJ35" s="30"/>
      <c r="OXK35" s="30"/>
      <c r="OXL35" s="30"/>
      <c r="OXM35" s="30"/>
      <c r="OXN35" s="30"/>
      <c r="OXO35" s="30"/>
      <c r="OXP35" s="30"/>
      <c r="OXQ35" s="30"/>
      <c r="OXR35" s="30"/>
      <c r="OXS35" s="30"/>
      <c r="OXT35" s="30"/>
      <c r="OXU35" s="30"/>
      <c r="OXV35" s="30"/>
      <c r="OXW35" s="30"/>
      <c r="OXX35" s="30"/>
      <c r="OXY35" s="30"/>
      <c r="OXZ35" s="30"/>
      <c r="OYA35" s="30"/>
      <c r="OYB35" s="30"/>
      <c r="OYC35" s="30"/>
      <c r="OYD35" s="30"/>
      <c r="OYE35" s="30"/>
      <c r="OYF35" s="30"/>
      <c r="OYG35" s="30"/>
      <c r="OYH35" s="30"/>
      <c r="OYI35" s="30"/>
      <c r="OYJ35" s="30"/>
      <c r="OYK35" s="30"/>
      <c r="OYL35" s="30"/>
      <c r="OYM35" s="30"/>
      <c r="OYN35" s="30"/>
      <c r="OYO35" s="30"/>
      <c r="OYP35" s="30"/>
      <c r="OYQ35" s="30"/>
      <c r="OYR35" s="30"/>
      <c r="OYS35" s="30"/>
      <c r="OYT35" s="30"/>
      <c r="OYU35" s="30"/>
      <c r="OYV35" s="30"/>
      <c r="OYW35" s="30"/>
      <c r="OYX35" s="30"/>
      <c r="OYY35" s="30"/>
      <c r="OYZ35" s="30"/>
      <c r="OZA35" s="30"/>
      <c r="OZB35" s="30"/>
      <c r="OZC35" s="30"/>
      <c r="OZD35" s="30"/>
      <c r="OZE35" s="30"/>
      <c r="OZF35" s="30"/>
      <c r="OZG35" s="30"/>
      <c r="OZH35" s="30"/>
      <c r="OZI35" s="30"/>
      <c r="OZJ35" s="30"/>
      <c r="OZK35" s="30"/>
      <c r="OZL35" s="30"/>
      <c r="OZM35" s="30"/>
      <c r="OZN35" s="30"/>
      <c r="OZO35" s="30"/>
      <c r="OZP35" s="30"/>
      <c r="OZQ35" s="30"/>
      <c r="OZR35" s="30"/>
      <c r="OZS35" s="30"/>
      <c r="OZT35" s="30"/>
      <c r="OZU35" s="30"/>
      <c r="OZV35" s="30"/>
      <c r="OZW35" s="30"/>
      <c r="OZX35" s="30"/>
      <c r="OZY35" s="30"/>
      <c r="OZZ35" s="30"/>
      <c r="PAA35" s="30"/>
      <c r="PAB35" s="30"/>
      <c r="PAC35" s="30"/>
      <c r="PAD35" s="30"/>
      <c r="PAE35" s="30"/>
      <c r="PAF35" s="30"/>
      <c r="PAG35" s="30"/>
      <c r="PAH35" s="30"/>
      <c r="PAI35" s="30"/>
      <c r="PAJ35" s="30"/>
      <c r="PAK35" s="30"/>
      <c r="PAL35" s="30"/>
      <c r="PAM35" s="30"/>
      <c r="PAN35" s="30"/>
      <c r="PAO35" s="30"/>
      <c r="PAP35" s="30"/>
      <c r="PAQ35" s="30"/>
      <c r="PAR35" s="30"/>
      <c r="PAS35" s="30"/>
      <c r="PAT35" s="30"/>
      <c r="PAU35" s="30"/>
      <c r="PAV35" s="30"/>
      <c r="PAW35" s="30"/>
      <c r="PAX35" s="30"/>
      <c r="PAY35" s="30"/>
      <c r="PAZ35" s="30"/>
      <c r="PBA35" s="30"/>
      <c r="PBB35" s="30"/>
      <c r="PBC35" s="30"/>
      <c r="PBD35" s="30"/>
      <c r="PBE35" s="30"/>
      <c r="PBF35" s="30"/>
      <c r="PBG35" s="30"/>
      <c r="PBH35" s="30"/>
      <c r="PBI35" s="30"/>
      <c r="PBJ35" s="30"/>
      <c r="PBK35" s="30"/>
      <c r="PBL35" s="30"/>
      <c r="PBM35" s="30"/>
      <c r="PBN35" s="30"/>
      <c r="PBO35" s="30"/>
      <c r="PBP35" s="30"/>
      <c r="PBQ35" s="30"/>
      <c r="PBR35" s="30"/>
      <c r="PBS35" s="30"/>
      <c r="PBT35" s="30"/>
      <c r="PBU35" s="30"/>
      <c r="PBV35" s="30"/>
      <c r="PBW35" s="30"/>
      <c r="PBX35" s="30"/>
      <c r="PBY35" s="30"/>
      <c r="PBZ35" s="30"/>
      <c r="PCA35" s="30"/>
      <c r="PCB35" s="30"/>
      <c r="PCC35" s="30"/>
      <c r="PCD35" s="30"/>
      <c r="PCE35" s="30"/>
      <c r="PCF35" s="30"/>
      <c r="PCG35" s="30"/>
      <c r="PCH35" s="30"/>
      <c r="PCI35" s="30"/>
      <c r="PCJ35" s="30"/>
      <c r="PCK35" s="30"/>
      <c r="PCL35" s="30"/>
      <c r="PCM35" s="30"/>
      <c r="PCN35" s="30"/>
      <c r="PCO35" s="30"/>
      <c r="PCP35" s="30"/>
      <c r="PCQ35" s="30"/>
      <c r="PCR35" s="30"/>
      <c r="PCS35" s="30"/>
      <c r="PCT35" s="30"/>
      <c r="PCU35" s="30"/>
      <c r="PCV35" s="30"/>
      <c r="PCW35" s="30"/>
      <c r="PCX35" s="30"/>
      <c r="PCY35" s="30"/>
      <c r="PCZ35" s="30"/>
      <c r="PDA35" s="30"/>
      <c r="PDB35" s="30"/>
      <c r="PDC35" s="30"/>
      <c r="PDD35" s="30"/>
      <c r="PDE35" s="30"/>
      <c r="PDF35" s="30"/>
      <c r="PDG35" s="30"/>
      <c r="PDH35" s="30"/>
      <c r="PDI35" s="30"/>
      <c r="PDJ35" s="30"/>
      <c r="PDK35" s="30"/>
      <c r="PDL35" s="30"/>
      <c r="PDM35" s="30"/>
      <c r="PDN35" s="30"/>
      <c r="PDO35" s="30"/>
      <c r="PDP35" s="30"/>
      <c r="PDQ35" s="30"/>
      <c r="PDR35" s="30"/>
      <c r="PDS35" s="30"/>
      <c r="PDT35" s="30"/>
      <c r="PDU35" s="30"/>
      <c r="PDV35" s="30"/>
      <c r="PDW35" s="30"/>
      <c r="PDX35" s="30"/>
      <c r="PDY35" s="30"/>
      <c r="PDZ35" s="30"/>
      <c r="PEA35" s="30"/>
      <c r="PEB35" s="30"/>
      <c r="PEC35" s="30"/>
      <c r="PED35" s="30"/>
      <c r="PEE35" s="30"/>
      <c r="PEF35" s="30"/>
      <c r="PEG35" s="30"/>
      <c r="PEH35" s="30"/>
      <c r="PEI35" s="30"/>
      <c r="PEJ35" s="30"/>
      <c r="PEK35" s="30"/>
      <c r="PEL35" s="30"/>
      <c r="PEM35" s="30"/>
      <c r="PEN35" s="30"/>
      <c r="PEO35" s="30"/>
      <c r="PEP35" s="30"/>
      <c r="PEQ35" s="30"/>
      <c r="PER35" s="30"/>
      <c r="PES35" s="30"/>
      <c r="PET35" s="30"/>
      <c r="PEU35" s="30"/>
      <c r="PEV35" s="30"/>
      <c r="PEW35" s="30"/>
      <c r="PEX35" s="30"/>
      <c r="PEY35" s="30"/>
      <c r="PEZ35" s="30"/>
      <c r="PFA35" s="30"/>
      <c r="PFB35" s="30"/>
      <c r="PFC35" s="30"/>
      <c r="PFD35" s="30"/>
      <c r="PFE35" s="30"/>
      <c r="PFF35" s="30"/>
      <c r="PFG35" s="30"/>
      <c r="PFH35" s="30"/>
      <c r="PFI35" s="30"/>
      <c r="PFJ35" s="30"/>
      <c r="PFK35" s="30"/>
      <c r="PFL35" s="30"/>
      <c r="PFM35" s="30"/>
      <c r="PFN35" s="30"/>
      <c r="PFO35" s="30"/>
      <c r="PFP35" s="30"/>
      <c r="PFQ35" s="30"/>
      <c r="PFR35" s="30"/>
      <c r="PFS35" s="30"/>
      <c r="PFT35" s="30"/>
      <c r="PFU35" s="30"/>
      <c r="PFV35" s="30"/>
      <c r="PFW35" s="30"/>
      <c r="PFX35" s="30"/>
      <c r="PFY35" s="30"/>
      <c r="PFZ35" s="30"/>
      <c r="PGA35" s="30"/>
      <c r="PGB35" s="30"/>
      <c r="PGC35" s="30"/>
      <c r="PGD35" s="30"/>
      <c r="PGE35" s="30"/>
      <c r="PGF35" s="30"/>
      <c r="PGG35" s="30"/>
      <c r="PGH35" s="30"/>
      <c r="PGI35" s="30"/>
      <c r="PGJ35" s="30"/>
      <c r="PGK35" s="30"/>
      <c r="PGL35" s="30"/>
      <c r="PGM35" s="30"/>
      <c r="PGN35" s="30"/>
      <c r="PGO35" s="30"/>
      <c r="PGP35" s="30"/>
      <c r="PGQ35" s="30"/>
      <c r="PGR35" s="30"/>
      <c r="PGS35" s="30"/>
      <c r="PGT35" s="30"/>
      <c r="PGU35" s="30"/>
      <c r="PGV35" s="30"/>
      <c r="PGW35" s="30"/>
      <c r="PGX35" s="30"/>
      <c r="PGY35" s="30"/>
      <c r="PGZ35" s="30"/>
      <c r="PHA35" s="30"/>
      <c r="PHB35" s="30"/>
      <c r="PHC35" s="30"/>
      <c r="PHD35" s="30"/>
      <c r="PHE35" s="30"/>
      <c r="PHF35" s="30"/>
      <c r="PHG35" s="30"/>
      <c r="PHH35" s="30"/>
      <c r="PHI35" s="30"/>
      <c r="PHJ35" s="30"/>
      <c r="PHK35" s="30"/>
      <c r="PHL35" s="30"/>
      <c r="PHM35" s="30"/>
      <c r="PHN35" s="30"/>
      <c r="PHO35" s="30"/>
      <c r="PHP35" s="30"/>
      <c r="PHQ35" s="30"/>
      <c r="PHR35" s="30"/>
      <c r="PHS35" s="30"/>
      <c r="PHT35" s="30"/>
      <c r="PHU35" s="30"/>
      <c r="PHV35" s="30"/>
      <c r="PHW35" s="30"/>
      <c r="PHX35" s="30"/>
      <c r="PHY35" s="30"/>
      <c r="PHZ35" s="30"/>
      <c r="PIA35" s="30"/>
      <c r="PIB35" s="30"/>
      <c r="PIC35" s="30"/>
      <c r="PID35" s="30"/>
      <c r="PIE35" s="30"/>
      <c r="PIF35" s="30"/>
      <c r="PIG35" s="30"/>
      <c r="PIH35" s="30"/>
      <c r="PII35" s="30"/>
      <c r="PIJ35" s="30"/>
      <c r="PIK35" s="30"/>
      <c r="PIL35" s="30"/>
      <c r="PIM35" s="30"/>
      <c r="PIN35" s="30"/>
      <c r="PIO35" s="30"/>
      <c r="PIP35" s="30"/>
      <c r="PIQ35" s="30"/>
      <c r="PIR35" s="30"/>
      <c r="PIS35" s="30"/>
      <c r="PIT35" s="30"/>
      <c r="PIU35" s="30"/>
      <c r="PIV35" s="30"/>
      <c r="PIW35" s="30"/>
      <c r="PIX35" s="30"/>
      <c r="PIY35" s="30"/>
      <c r="PIZ35" s="30"/>
      <c r="PJA35" s="30"/>
      <c r="PJB35" s="30"/>
      <c r="PJC35" s="30"/>
      <c r="PJD35" s="30"/>
      <c r="PJE35" s="30"/>
      <c r="PJF35" s="30"/>
      <c r="PJG35" s="30"/>
      <c r="PJH35" s="30"/>
      <c r="PJI35" s="30"/>
      <c r="PJJ35" s="30"/>
      <c r="PJK35" s="30"/>
      <c r="PJL35" s="30"/>
      <c r="PJM35" s="30"/>
      <c r="PJN35" s="30"/>
      <c r="PJO35" s="30"/>
      <c r="PJP35" s="30"/>
      <c r="PJQ35" s="30"/>
      <c r="PJR35" s="30"/>
      <c r="PJS35" s="30"/>
      <c r="PJT35" s="30"/>
      <c r="PJU35" s="30"/>
      <c r="PJV35" s="30"/>
      <c r="PJW35" s="30"/>
      <c r="PJX35" s="30"/>
      <c r="PJY35" s="30"/>
      <c r="PJZ35" s="30"/>
      <c r="PKA35" s="30"/>
      <c r="PKB35" s="30"/>
      <c r="PKC35" s="30"/>
      <c r="PKD35" s="30"/>
      <c r="PKE35" s="30"/>
      <c r="PKF35" s="30"/>
      <c r="PKG35" s="30"/>
      <c r="PKH35" s="30"/>
      <c r="PKI35" s="30"/>
      <c r="PKJ35" s="30"/>
      <c r="PKK35" s="30"/>
      <c r="PKL35" s="30"/>
      <c r="PKM35" s="30"/>
      <c r="PKN35" s="30"/>
      <c r="PKO35" s="30"/>
      <c r="PKP35" s="30"/>
      <c r="PKQ35" s="30"/>
      <c r="PKR35" s="30"/>
      <c r="PKS35" s="30"/>
      <c r="PKT35" s="30"/>
      <c r="PKU35" s="30"/>
      <c r="PKV35" s="30"/>
      <c r="PKW35" s="30"/>
      <c r="PKX35" s="30"/>
      <c r="PKY35" s="30"/>
      <c r="PKZ35" s="30"/>
      <c r="PLA35" s="30"/>
      <c r="PLB35" s="30"/>
      <c r="PLC35" s="30"/>
      <c r="PLD35" s="30"/>
      <c r="PLE35" s="30"/>
      <c r="PLF35" s="30"/>
      <c r="PLG35" s="30"/>
      <c r="PLH35" s="30"/>
      <c r="PLI35" s="30"/>
      <c r="PLJ35" s="30"/>
      <c r="PLK35" s="30"/>
      <c r="PLL35" s="30"/>
      <c r="PLM35" s="30"/>
      <c r="PLN35" s="30"/>
      <c r="PLO35" s="30"/>
      <c r="PLP35" s="30"/>
      <c r="PLQ35" s="30"/>
      <c r="PLR35" s="30"/>
      <c r="PLS35" s="30"/>
      <c r="PLT35" s="30"/>
      <c r="PLU35" s="30"/>
      <c r="PLV35" s="30"/>
      <c r="PLW35" s="30"/>
      <c r="PLX35" s="30"/>
      <c r="PLY35" s="30"/>
      <c r="PLZ35" s="30"/>
      <c r="PMA35" s="30"/>
      <c r="PMB35" s="30"/>
      <c r="PMC35" s="30"/>
      <c r="PMD35" s="30"/>
      <c r="PME35" s="30"/>
      <c r="PMF35" s="30"/>
      <c r="PMG35" s="30"/>
      <c r="PMH35" s="30"/>
      <c r="PMI35" s="30"/>
      <c r="PMJ35" s="30"/>
      <c r="PMK35" s="30"/>
      <c r="PML35" s="30"/>
      <c r="PMM35" s="30"/>
      <c r="PMN35" s="30"/>
      <c r="PMO35" s="30"/>
      <c r="PMP35" s="30"/>
      <c r="PMQ35" s="30"/>
      <c r="PMR35" s="30"/>
      <c r="PMS35" s="30"/>
      <c r="PMT35" s="30"/>
      <c r="PMU35" s="30"/>
      <c r="PMV35" s="30"/>
      <c r="PMW35" s="30"/>
      <c r="PMX35" s="30"/>
      <c r="PMY35" s="30"/>
      <c r="PMZ35" s="30"/>
      <c r="PNA35" s="30"/>
      <c r="PNB35" s="30"/>
      <c r="PNC35" s="30"/>
      <c r="PND35" s="30"/>
      <c r="PNE35" s="30"/>
      <c r="PNF35" s="30"/>
      <c r="PNG35" s="30"/>
      <c r="PNH35" s="30"/>
      <c r="PNI35" s="30"/>
      <c r="PNJ35" s="30"/>
      <c r="PNK35" s="30"/>
      <c r="PNL35" s="30"/>
      <c r="PNM35" s="30"/>
      <c r="PNN35" s="30"/>
      <c r="PNO35" s="30"/>
      <c r="PNP35" s="30"/>
      <c r="PNQ35" s="30"/>
      <c r="PNR35" s="30"/>
      <c r="PNS35" s="30"/>
      <c r="PNT35" s="30"/>
      <c r="PNU35" s="30"/>
      <c r="PNV35" s="30"/>
      <c r="PNW35" s="30"/>
      <c r="PNX35" s="30"/>
      <c r="PNY35" s="30"/>
      <c r="PNZ35" s="30"/>
      <c r="POA35" s="30"/>
      <c r="POB35" s="30"/>
      <c r="POC35" s="30"/>
      <c r="POD35" s="30"/>
      <c r="POE35" s="30"/>
      <c r="POF35" s="30"/>
      <c r="POG35" s="30"/>
      <c r="POH35" s="30"/>
      <c r="POI35" s="30"/>
      <c r="POJ35" s="30"/>
      <c r="POK35" s="30"/>
      <c r="POL35" s="30"/>
      <c r="POM35" s="30"/>
      <c r="PON35" s="30"/>
      <c r="POO35" s="30"/>
      <c r="POP35" s="30"/>
      <c r="POQ35" s="30"/>
      <c r="POR35" s="30"/>
      <c r="POS35" s="30"/>
      <c r="POT35" s="30"/>
      <c r="POU35" s="30"/>
      <c r="POV35" s="30"/>
      <c r="POW35" s="30"/>
      <c r="POX35" s="30"/>
      <c r="POY35" s="30"/>
      <c r="POZ35" s="30"/>
      <c r="PPA35" s="30"/>
      <c r="PPB35" s="30"/>
      <c r="PPC35" s="30"/>
      <c r="PPD35" s="30"/>
      <c r="PPE35" s="30"/>
      <c r="PPF35" s="30"/>
      <c r="PPG35" s="30"/>
      <c r="PPH35" s="30"/>
      <c r="PPI35" s="30"/>
      <c r="PPJ35" s="30"/>
      <c r="PPK35" s="30"/>
      <c r="PPL35" s="30"/>
      <c r="PPM35" s="30"/>
      <c r="PPN35" s="30"/>
      <c r="PPO35" s="30"/>
      <c r="PPP35" s="30"/>
      <c r="PPQ35" s="30"/>
      <c r="PPR35" s="30"/>
      <c r="PPS35" s="30"/>
      <c r="PPT35" s="30"/>
      <c r="PPU35" s="30"/>
      <c r="PPV35" s="30"/>
      <c r="PPW35" s="30"/>
      <c r="PPX35" s="30"/>
      <c r="PPY35" s="30"/>
      <c r="PPZ35" s="30"/>
      <c r="PQA35" s="30"/>
      <c r="PQB35" s="30"/>
      <c r="PQC35" s="30"/>
      <c r="PQD35" s="30"/>
      <c r="PQE35" s="30"/>
      <c r="PQF35" s="30"/>
      <c r="PQG35" s="30"/>
      <c r="PQH35" s="30"/>
      <c r="PQI35" s="30"/>
      <c r="PQJ35" s="30"/>
      <c r="PQK35" s="30"/>
      <c r="PQL35" s="30"/>
      <c r="PQM35" s="30"/>
      <c r="PQN35" s="30"/>
      <c r="PQO35" s="30"/>
      <c r="PQP35" s="30"/>
      <c r="PQQ35" s="30"/>
      <c r="PQR35" s="30"/>
      <c r="PQS35" s="30"/>
      <c r="PQT35" s="30"/>
      <c r="PQU35" s="30"/>
      <c r="PQV35" s="30"/>
      <c r="PQW35" s="30"/>
      <c r="PQX35" s="30"/>
      <c r="PQY35" s="30"/>
      <c r="PQZ35" s="30"/>
      <c r="PRA35" s="30"/>
      <c r="PRB35" s="30"/>
      <c r="PRC35" s="30"/>
      <c r="PRD35" s="30"/>
      <c r="PRE35" s="30"/>
      <c r="PRF35" s="30"/>
      <c r="PRG35" s="30"/>
      <c r="PRH35" s="30"/>
      <c r="PRI35" s="30"/>
      <c r="PRJ35" s="30"/>
      <c r="PRK35" s="30"/>
      <c r="PRL35" s="30"/>
      <c r="PRM35" s="30"/>
      <c r="PRN35" s="30"/>
      <c r="PRO35" s="30"/>
      <c r="PRP35" s="30"/>
      <c r="PRQ35" s="30"/>
      <c r="PRR35" s="30"/>
      <c r="PRS35" s="30"/>
      <c r="PRT35" s="30"/>
      <c r="PRU35" s="30"/>
      <c r="PRV35" s="30"/>
      <c r="PRW35" s="30"/>
      <c r="PRX35" s="30"/>
      <c r="PRY35" s="30"/>
      <c r="PRZ35" s="30"/>
      <c r="PSA35" s="30"/>
      <c r="PSB35" s="30"/>
      <c r="PSC35" s="30"/>
      <c r="PSD35" s="30"/>
      <c r="PSE35" s="30"/>
      <c r="PSF35" s="30"/>
      <c r="PSG35" s="30"/>
      <c r="PSH35" s="30"/>
      <c r="PSI35" s="30"/>
      <c r="PSJ35" s="30"/>
      <c r="PSK35" s="30"/>
      <c r="PSL35" s="30"/>
      <c r="PSM35" s="30"/>
      <c r="PSN35" s="30"/>
      <c r="PSO35" s="30"/>
      <c r="PSP35" s="30"/>
      <c r="PSQ35" s="30"/>
      <c r="PSR35" s="30"/>
      <c r="PSS35" s="30"/>
      <c r="PST35" s="30"/>
      <c r="PSU35" s="30"/>
      <c r="PSV35" s="30"/>
      <c r="PSW35" s="30"/>
      <c r="PSX35" s="30"/>
      <c r="PSY35" s="30"/>
      <c r="PSZ35" s="30"/>
      <c r="PTA35" s="30"/>
      <c r="PTB35" s="30"/>
      <c r="PTC35" s="30"/>
      <c r="PTD35" s="30"/>
      <c r="PTE35" s="30"/>
      <c r="PTF35" s="30"/>
      <c r="PTG35" s="30"/>
      <c r="PTH35" s="30"/>
      <c r="PTI35" s="30"/>
      <c r="PTJ35" s="30"/>
      <c r="PTK35" s="30"/>
      <c r="PTL35" s="30"/>
      <c r="PTM35" s="30"/>
      <c r="PTN35" s="30"/>
      <c r="PTO35" s="30"/>
      <c r="PTP35" s="30"/>
      <c r="PTQ35" s="30"/>
      <c r="PTR35" s="30"/>
      <c r="PTS35" s="30"/>
      <c r="PTT35" s="30"/>
      <c r="PTU35" s="30"/>
      <c r="PTV35" s="30"/>
      <c r="PTW35" s="30"/>
      <c r="PTX35" s="30"/>
      <c r="PTY35" s="30"/>
      <c r="PTZ35" s="30"/>
      <c r="PUA35" s="30"/>
      <c r="PUB35" s="30"/>
      <c r="PUC35" s="30"/>
      <c r="PUD35" s="30"/>
      <c r="PUE35" s="30"/>
      <c r="PUF35" s="30"/>
      <c r="PUG35" s="30"/>
      <c r="PUH35" s="30"/>
      <c r="PUI35" s="30"/>
      <c r="PUJ35" s="30"/>
      <c r="PUK35" s="30"/>
      <c r="PUL35" s="30"/>
      <c r="PUM35" s="30"/>
      <c r="PUN35" s="30"/>
      <c r="PUO35" s="30"/>
      <c r="PUP35" s="30"/>
      <c r="PUQ35" s="30"/>
      <c r="PUR35" s="30"/>
      <c r="PUS35" s="30"/>
      <c r="PUT35" s="30"/>
      <c r="PUU35" s="30"/>
      <c r="PUV35" s="30"/>
      <c r="PUW35" s="30"/>
      <c r="PUX35" s="30"/>
      <c r="PUY35" s="30"/>
      <c r="PUZ35" s="30"/>
      <c r="PVA35" s="30"/>
      <c r="PVB35" s="30"/>
      <c r="PVC35" s="30"/>
      <c r="PVD35" s="30"/>
      <c r="PVE35" s="30"/>
      <c r="PVF35" s="30"/>
      <c r="PVG35" s="30"/>
      <c r="PVH35" s="30"/>
      <c r="PVI35" s="30"/>
      <c r="PVJ35" s="30"/>
      <c r="PVK35" s="30"/>
      <c r="PVL35" s="30"/>
      <c r="PVM35" s="30"/>
      <c r="PVN35" s="30"/>
      <c r="PVO35" s="30"/>
      <c r="PVP35" s="30"/>
      <c r="PVQ35" s="30"/>
      <c r="PVR35" s="30"/>
      <c r="PVS35" s="30"/>
      <c r="PVT35" s="30"/>
      <c r="PVU35" s="30"/>
      <c r="PVV35" s="30"/>
      <c r="PVW35" s="30"/>
      <c r="PVX35" s="30"/>
      <c r="PVY35" s="30"/>
      <c r="PVZ35" s="30"/>
      <c r="PWA35" s="30"/>
      <c r="PWB35" s="30"/>
      <c r="PWC35" s="30"/>
      <c r="PWD35" s="30"/>
      <c r="PWE35" s="30"/>
      <c r="PWF35" s="30"/>
      <c r="PWG35" s="30"/>
      <c r="PWH35" s="30"/>
      <c r="PWI35" s="30"/>
      <c r="PWJ35" s="30"/>
      <c r="PWK35" s="30"/>
      <c r="PWL35" s="30"/>
      <c r="PWM35" s="30"/>
      <c r="PWN35" s="30"/>
      <c r="PWO35" s="30"/>
      <c r="PWP35" s="30"/>
      <c r="PWQ35" s="30"/>
      <c r="PWR35" s="30"/>
      <c r="PWS35" s="30"/>
      <c r="PWT35" s="30"/>
      <c r="PWU35" s="30"/>
      <c r="PWV35" s="30"/>
      <c r="PWW35" s="30"/>
      <c r="PWX35" s="30"/>
      <c r="PWY35" s="30"/>
      <c r="PWZ35" s="30"/>
      <c r="PXA35" s="30"/>
      <c r="PXB35" s="30"/>
      <c r="PXC35" s="30"/>
      <c r="PXD35" s="30"/>
      <c r="PXE35" s="30"/>
      <c r="PXF35" s="30"/>
      <c r="PXG35" s="30"/>
      <c r="PXH35" s="30"/>
      <c r="PXI35" s="30"/>
      <c r="PXJ35" s="30"/>
      <c r="PXK35" s="30"/>
      <c r="PXL35" s="30"/>
      <c r="PXM35" s="30"/>
      <c r="PXN35" s="30"/>
      <c r="PXO35" s="30"/>
      <c r="PXP35" s="30"/>
      <c r="PXQ35" s="30"/>
      <c r="PXR35" s="30"/>
      <c r="PXS35" s="30"/>
      <c r="PXT35" s="30"/>
      <c r="PXU35" s="30"/>
      <c r="PXV35" s="30"/>
      <c r="PXW35" s="30"/>
      <c r="PXX35" s="30"/>
      <c r="PXY35" s="30"/>
      <c r="PXZ35" s="30"/>
      <c r="PYA35" s="30"/>
      <c r="PYB35" s="30"/>
      <c r="PYC35" s="30"/>
      <c r="PYD35" s="30"/>
      <c r="PYE35" s="30"/>
      <c r="PYF35" s="30"/>
      <c r="PYG35" s="30"/>
      <c r="PYH35" s="30"/>
      <c r="PYI35" s="30"/>
      <c r="PYJ35" s="30"/>
      <c r="PYK35" s="30"/>
      <c r="PYL35" s="30"/>
      <c r="PYM35" s="30"/>
      <c r="PYN35" s="30"/>
      <c r="PYO35" s="30"/>
      <c r="PYP35" s="30"/>
      <c r="PYQ35" s="30"/>
      <c r="PYR35" s="30"/>
      <c r="PYS35" s="30"/>
      <c r="PYT35" s="30"/>
      <c r="PYU35" s="30"/>
      <c r="PYV35" s="30"/>
      <c r="PYW35" s="30"/>
      <c r="PYX35" s="30"/>
      <c r="PYY35" s="30"/>
      <c r="PYZ35" s="30"/>
      <c r="PZA35" s="30"/>
      <c r="PZB35" s="30"/>
      <c r="PZC35" s="30"/>
      <c r="PZD35" s="30"/>
      <c r="PZE35" s="30"/>
      <c r="PZF35" s="30"/>
      <c r="PZG35" s="30"/>
      <c r="PZH35" s="30"/>
      <c r="PZI35" s="30"/>
      <c r="PZJ35" s="30"/>
      <c r="PZK35" s="30"/>
      <c r="PZL35" s="30"/>
      <c r="PZM35" s="30"/>
      <c r="PZN35" s="30"/>
      <c r="PZO35" s="30"/>
      <c r="PZP35" s="30"/>
      <c r="PZQ35" s="30"/>
      <c r="PZR35" s="30"/>
      <c r="PZS35" s="30"/>
      <c r="PZT35" s="30"/>
      <c r="PZU35" s="30"/>
      <c r="PZV35" s="30"/>
      <c r="PZW35" s="30"/>
      <c r="PZX35" s="30"/>
      <c r="PZY35" s="30"/>
      <c r="PZZ35" s="30"/>
      <c r="QAA35" s="30"/>
      <c r="QAB35" s="30"/>
      <c r="QAC35" s="30"/>
      <c r="QAD35" s="30"/>
      <c r="QAE35" s="30"/>
      <c r="QAF35" s="30"/>
      <c r="QAG35" s="30"/>
      <c r="QAH35" s="30"/>
      <c r="QAI35" s="30"/>
      <c r="QAJ35" s="30"/>
      <c r="QAK35" s="30"/>
      <c r="QAL35" s="30"/>
      <c r="QAM35" s="30"/>
      <c r="QAN35" s="30"/>
      <c r="QAO35" s="30"/>
      <c r="QAP35" s="30"/>
      <c r="QAQ35" s="30"/>
      <c r="QAR35" s="30"/>
      <c r="QAS35" s="30"/>
      <c r="QAT35" s="30"/>
      <c r="QAU35" s="30"/>
      <c r="QAV35" s="30"/>
      <c r="QAW35" s="30"/>
      <c r="QAX35" s="30"/>
      <c r="QAY35" s="30"/>
      <c r="QAZ35" s="30"/>
      <c r="QBA35" s="30"/>
      <c r="QBB35" s="30"/>
      <c r="QBC35" s="30"/>
      <c r="QBD35" s="30"/>
      <c r="QBE35" s="30"/>
      <c r="QBF35" s="30"/>
      <c r="QBG35" s="30"/>
      <c r="QBH35" s="30"/>
      <c r="QBI35" s="30"/>
      <c r="QBJ35" s="30"/>
      <c r="QBK35" s="30"/>
      <c r="QBL35" s="30"/>
      <c r="QBM35" s="30"/>
      <c r="QBN35" s="30"/>
      <c r="QBO35" s="30"/>
      <c r="QBP35" s="30"/>
      <c r="QBQ35" s="30"/>
      <c r="QBR35" s="30"/>
      <c r="QBS35" s="30"/>
      <c r="QBT35" s="30"/>
      <c r="QBU35" s="30"/>
      <c r="QBV35" s="30"/>
      <c r="QBW35" s="30"/>
      <c r="QBX35" s="30"/>
      <c r="QBY35" s="30"/>
      <c r="QBZ35" s="30"/>
      <c r="QCA35" s="30"/>
      <c r="QCB35" s="30"/>
      <c r="QCC35" s="30"/>
      <c r="QCD35" s="30"/>
      <c r="QCE35" s="30"/>
      <c r="QCF35" s="30"/>
      <c r="QCG35" s="30"/>
      <c r="QCH35" s="30"/>
      <c r="QCI35" s="30"/>
      <c r="QCJ35" s="30"/>
      <c r="QCK35" s="30"/>
      <c r="QCL35" s="30"/>
      <c r="QCM35" s="30"/>
      <c r="QCN35" s="30"/>
      <c r="QCO35" s="30"/>
      <c r="QCP35" s="30"/>
      <c r="QCQ35" s="30"/>
      <c r="QCR35" s="30"/>
      <c r="QCS35" s="30"/>
      <c r="QCT35" s="30"/>
      <c r="QCU35" s="30"/>
      <c r="QCV35" s="30"/>
      <c r="QCW35" s="30"/>
      <c r="QCX35" s="30"/>
      <c r="QCY35" s="30"/>
      <c r="QCZ35" s="30"/>
      <c r="QDA35" s="30"/>
      <c r="QDB35" s="30"/>
      <c r="QDC35" s="30"/>
      <c r="QDD35" s="30"/>
      <c r="QDE35" s="30"/>
      <c r="QDF35" s="30"/>
      <c r="QDG35" s="30"/>
      <c r="QDH35" s="30"/>
      <c r="QDI35" s="30"/>
      <c r="QDJ35" s="30"/>
      <c r="QDK35" s="30"/>
      <c r="QDL35" s="30"/>
      <c r="QDM35" s="30"/>
      <c r="QDN35" s="30"/>
      <c r="QDO35" s="30"/>
      <c r="QDP35" s="30"/>
      <c r="QDQ35" s="30"/>
      <c r="QDR35" s="30"/>
      <c r="QDS35" s="30"/>
      <c r="QDT35" s="30"/>
      <c r="QDU35" s="30"/>
      <c r="QDV35" s="30"/>
      <c r="QDW35" s="30"/>
      <c r="QDX35" s="30"/>
      <c r="QDY35" s="30"/>
      <c r="QDZ35" s="30"/>
      <c r="QEA35" s="30"/>
      <c r="QEB35" s="30"/>
      <c r="QEC35" s="30"/>
      <c r="QED35" s="30"/>
      <c r="QEE35" s="30"/>
      <c r="QEF35" s="30"/>
      <c r="QEG35" s="30"/>
      <c r="QEH35" s="30"/>
      <c r="QEI35" s="30"/>
      <c r="QEJ35" s="30"/>
      <c r="QEK35" s="30"/>
      <c r="QEL35" s="30"/>
      <c r="QEM35" s="30"/>
      <c r="QEN35" s="30"/>
      <c r="QEO35" s="30"/>
      <c r="QEP35" s="30"/>
      <c r="QEQ35" s="30"/>
      <c r="QER35" s="30"/>
      <c r="QES35" s="30"/>
      <c r="QET35" s="30"/>
      <c r="QEU35" s="30"/>
      <c r="QEV35" s="30"/>
      <c r="QEW35" s="30"/>
      <c r="QEX35" s="30"/>
      <c r="QEY35" s="30"/>
      <c r="QEZ35" s="30"/>
      <c r="QFA35" s="30"/>
      <c r="QFB35" s="30"/>
      <c r="QFC35" s="30"/>
      <c r="QFD35" s="30"/>
      <c r="QFE35" s="30"/>
      <c r="QFF35" s="30"/>
      <c r="QFG35" s="30"/>
      <c r="QFH35" s="30"/>
      <c r="QFI35" s="30"/>
      <c r="QFJ35" s="30"/>
      <c r="QFK35" s="30"/>
      <c r="QFL35" s="30"/>
      <c r="QFM35" s="30"/>
      <c r="QFN35" s="30"/>
      <c r="QFO35" s="30"/>
      <c r="QFP35" s="30"/>
      <c r="QFQ35" s="30"/>
      <c r="QFR35" s="30"/>
      <c r="QFS35" s="30"/>
      <c r="QFT35" s="30"/>
      <c r="QFU35" s="30"/>
      <c r="QFV35" s="30"/>
      <c r="QFW35" s="30"/>
      <c r="QFX35" s="30"/>
      <c r="QFY35" s="30"/>
      <c r="QFZ35" s="30"/>
      <c r="QGA35" s="30"/>
      <c r="QGB35" s="30"/>
      <c r="QGC35" s="30"/>
      <c r="QGD35" s="30"/>
      <c r="QGE35" s="30"/>
      <c r="QGF35" s="30"/>
      <c r="QGG35" s="30"/>
      <c r="QGH35" s="30"/>
      <c r="QGI35" s="30"/>
      <c r="QGJ35" s="30"/>
      <c r="QGK35" s="30"/>
      <c r="QGL35" s="30"/>
      <c r="QGM35" s="30"/>
      <c r="QGN35" s="30"/>
      <c r="QGO35" s="30"/>
      <c r="QGP35" s="30"/>
      <c r="QGQ35" s="30"/>
      <c r="QGR35" s="30"/>
      <c r="QGS35" s="30"/>
      <c r="QGT35" s="30"/>
      <c r="QGU35" s="30"/>
      <c r="QGV35" s="30"/>
      <c r="QGW35" s="30"/>
      <c r="QGX35" s="30"/>
      <c r="QGY35" s="30"/>
      <c r="QGZ35" s="30"/>
      <c r="QHA35" s="30"/>
      <c r="QHB35" s="30"/>
      <c r="QHC35" s="30"/>
      <c r="QHD35" s="30"/>
      <c r="QHE35" s="30"/>
      <c r="QHF35" s="30"/>
      <c r="QHG35" s="30"/>
      <c r="QHH35" s="30"/>
      <c r="QHI35" s="30"/>
      <c r="QHJ35" s="30"/>
      <c r="QHK35" s="30"/>
      <c r="QHL35" s="30"/>
      <c r="QHM35" s="30"/>
      <c r="QHN35" s="30"/>
      <c r="QHO35" s="30"/>
      <c r="QHP35" s="30"/>
      <c r="QHQ35" s="30"/>
      <c r="QHR35" s="30"/>
      <c r="QHS35" s="30"/>
      <c r="QHT35" s="30"/>
      <c r="QHU35" s="30"/>
      <c r="QHV35" s="30"/>
      <c r="QHW35" s="30"/>
      <c r="QHX35" s="30"/>
      <c r="QHY35" s="30"/>
      <c r="QHZ35" s="30"/>
      <c r="QIA35" s="30"/>
      <c r="QIB35" s="30"/>
      <c r="QIC35" s="30"/>
      <c r="QID35" s="30"/>
      <c r="QIE35" s="30"/>
      <c r="QIF35" s="30"/>
      <c r="QIG35" s="30"/>
      <c r="QIH35" s="30"/>
      <c r="QII35" s="30"/>
      <c r="QIJ35" s="30"/>
      <c r="QIK35" s="30"/>
      <c r="QIL35" s="30"/>
      <c r="QIM35" s="30"/>
      <c r="QIN35" s="30"/>
      <c r="QIO35" s="30"/>
      <c r="QIP35" s="30"/>
      <c r="QIQ35" s="30"/>
      <c r="QIR35" s="30"/>
      <c r="QIS35" s="30"/>
      <c r="QIT35" s="30"/>
      <c r="QIU35" s="30"/>
      <c r="QIV35" s="30"/>
      <c r="QIW35" s="30"/>
      <c r="QIX35" s="30"/>
      <c r="QIY35" s="30"/>
      <c r="QIZ35" s="30"/>
      <c r="QJA35" s="30"/>
      <c r="QJB35" s="30"/>
      <c r="QJC35" s="30"/>
      <c r="QJD35" s="30"/>
      <c r="QJE35" s="30"/>
      <c r="QJF35" s="30"/>
      <c r="QJG35" s="30"/>
      <c r="QJH35" s="30"/>
      <c r="QJI35" s="30"/>
      <c r="QJJ35" s="30"/>
      <c r="QJK35" s="30"/>
      <c r="QJL35" s="30"/>
      <c r="QJM35" s="30"/>
      <c r="QJN35" s="30"/>
      <c r="QJO35" s="30"/>
      <c r="QJP35" s="30"/>
      <c r="QJQ35" s="30"/>
      <c r="QJR35" s="30"/>
      <c r="QJS35" s="30"/>
      <c r="QJT35" s="30"/>
      <c r="QJU35" s="30"/>
      <c r="QJV35" s="30"/>
      <c r="QJW35" s="30"/>
      <c r="QJX35" s="30"/>
      <c r="QJY35" s="30"/>
      <c r="QJZ35" s="30"/>
      <c r="QKA35" s="30"/>
      <c r="QKB35" s="30"/>
      <c r="QKC35" s="30"/>
      <c r="QKD35" s="30"/>
      <c r="QKE35" s="30"/>
      <c r="QKF35" s="30"/>
      <c r="QKG35" s="30"/>
      <c r="QKH35" s="30"/>
      <c r="QKI35" s="30"/>
      <c r="QKJ35" s="30"/>
      <c r="QKK35" s="30"/>
      <c r="QKL35" s="30"/>
      <c r="QKM35" s="30"/>
      <c r="QKN35" s="30"/>
      <c r="QKO35" s="30"/>
      <c r="QKP35" s="30"/>
      <c r="QKQ35" s="30"/>
      <c r="QKR35" s="30"/>
      <c r="QKS35" s="30"/>
      <c r="QKT35" s="30"/>
      <c r="QKU35" s="30"/>
      <c r="QKV35" s="30"/>
      <c r="QKW35" s="30"/>
      <c r="QKX35" s="30"/>
      <c r="QKY35" s="30"/>
      <c r="QKZ35" s="30"/>
      <c r="QLA35" s="30"/>
      <c r="QLB35" s="30"/>
      <c r="QLC35" s="30"/>
      <c r="QLD35" s="30"/>
      <c r="QLE35" s="30"/>
      <c r="QLF35" s="30"/>
      <c r="QLG35" s="30"/>
      <c r="QLH35" s="30"/>
      <c r="QLI35" s="30"/>
      <c r="QLJ35" s="30"/>
      <c r="QLK35" s="30"/>
      <c r="QLL35" s="30"/>
      <c r="QLM35" s="30"/>
      <c r="QLN35" s="30"/>
      <c r="QLO35" s="30"/>
      <c r="QLP35" s="30"/>
      <c r="QLQ35" s="30"/>
      <c r="QLR35" s="30"/>
      <c r="QLS35" s="30"/>
      <c r="QLT35" s="30"/>
      <c r="QLU35" s="30"/>
      <c r="QLV35" s="30"/>
      <c r="QLW35" s="30"/>
      <c r="QLX35" s="30"/>
      <c r="QLY35" s="30"/>
      <c r="QLZ35" s="30"/>
      <c r="QMA35" s="30"/>
      <c r="QMB35" s="30"/>
      <c r="QMC35" s="30"/>
      <c r="QMD35" s="30"/>
      <c r="QME35" s="30"/>
      <c r="QMF35" s="30"/>
      <c r="QMG35" s="30"/>
      <c r="QMH35" s="30"/>
      <c r="QMI35" s="30"/>
      <c r="QMJ35" s="30"/>
      <c r="QMK35" s="30"/>
      <c r="QML35" s="30"/>
      <c r="QMM35" s="30"/>
      <c r="QMN35" s="30"/>
      <c r="QMO35" s="30"/>
      <c r="QMP35" s="30"/>
      <c r="QMQ35" s="30"/>
      <c r="QMR35" s="30"/>
      <c r="QMS35" s="30"/>
      <c r="QMT35" s="30"/>
      <c r="QMU35" s="30"/>
      <c r="QMV35" s="30"/>
      <c r="QMW35" s="30"/>
      <c r="QMX35" s="30"/>
      <c r="QMY35" s="30"/>
      <c r="QMZ35" s="30"/>
      <c r="QNA35" s="30"/>
      <c r="QNB35" s="30"/>
      <c r="QNC35" s="30"/>
      <c r="QND35" s="30"/>
      <c r="QNE35" s="30"/>
      <c r="QNF35" s="30"/>
      <c r="QNG35" s="30"/>
      <c r="QNH35" s="30"/>
      <c r="QNI35" s="30"/>
      <c r="QNJ35" s="30"/>
      <c r="QNK35" s="30"/>
      <c r="QNL35" s="30"/>
      <c r="QNM35" s="30"/>
      <c r="QNN35" s="30"/>
      <c r="QNO35" s="30"/>
      <c r="QNP35" s="30"/>
      <c r="QNQ35" s="30"/>
      <c r="QNR35" s="30"/>
      <c r="QNS35" s="30"/>
      <c r="QNT35" s="30"/>
      <c r="QNU35" s="30"/>
      <c r="QNV35" s="30"/>
      <c r="QNW35" s="30"/>
      <c r="QNX35" s="30"/>
      <c r="QNY35" s="30"/>
      <c r="QNZ35" s="30"/>
      <c r="QOA35" s="30"/>
      <c r="QOB35" s="30"/>
      <c r="QOC35" s="30"/>
      <c r="QOD35" s="30"/>
      <c r="QOE35" s="30"/>
      <c r="QOF35" s="30"/>
      <c r="QOG35" s="30"/>
      <c r="QOH35" s="30"/>
      <c r="QOI35" s="30"/>
      <c r="QOJ35" s="30"/>
      <c r="QOK35" s="30"/>
      <c r="QOL35" s="30"/>
      <c r="QOM35" s="30"/>
      <c r="QON35" s="30"/>
      <c r="QOO35" s="30"/>
      <c r="QOP35" s="30"/>
      <c r="QOQ35" s="30"/>
      <c r="QOR35" s="30"/>
      <c r="QOS35" s="30"/>
      <c r="QOT35" s="30"/>
      <c r="QOU35" s="30"/>
      <c r="QOV35" s="30"/>
      <c r="QOW35" s="30"/>
      <c r="QOX35" s="30"/>
      <c r="QOY35" s="30"/>
      <c r="QOZ35" s="30"/>
      <c r="QPA35" s="30"/>
      <c r="QPB35" s="30"/>
      <c r="QPC35" s="30"/>
      <c r="QPD35" s="30"/>
      <c r="QPE35" s="30"/>
      <c r="QPF35" s="30"/>
      <c r="QPG35" s="30"/>
      <c r="QPH35" s="30"/>
      <c r="QPI35" s="30"/>
      <c r="QPJ35" s="30"/>
      <c r="QPK35" s="30"/>
      <c r="QPL35" s="30"/>
      <c r="QPM35" s="30"/>
      <c r="QPN35" s="30"/>
      <c r="QPO35" s="30"/>
      <c r="QPP35" s="30"/>
      <c r="QPQ35" s="30"/>
      <c r="QPR35" s="30"/>
      <c r="QPS35" s="30"/>
      <c r="QPT35" s="30"/>
      <c r="QPU35" s="30"/>
      <c r="QPV35" s="30"/>
      <c r="QPW35" s="30"/>
      <c r="QPX35" s="30"/>
      <c r="QPY35" s="30"/>
      <c r="QPZ35" s="30"/>
      <c r="QQA35" s="30"/>
      <c r="QQB35" s="30"/>
      <c r="QQC35" s="30"/>
      <c r="QQD35" s="30"/>
      <c r="QQE35" s="30"/>
      <c r="QQF35" s="30"/>
      <c r="QQG35" s="30"/>
      <c r="QQH35" s="30"/>
      <c r="QQI35" s="30"/>
      <c r="QQJ35" s="30"/>
      <c r="QQK35" s="30"/>
      <c r="QQL35" s="30"/>
      <c r="QQM35" s="30"/>
      <c r="QQN35" s="30"/>
      <c r="QQO35" s="30"/>
      <c r="QQP35" s="30"/>
      <c r="QQQ35" s="30"/>
      <c r="QQR35" s="30"/>
      <c r="QQS35" s="30"/>
      <c r="QQT35" s="30"/>
      <c r="QQU35" s="30"/>
      <c r="QQV35" s="30"/>
      <c r="QQW35" s="30"/>
      <c r="QQX35" s="30"/>
      <c r="QQY35" s="30"/>
      <c r="QQZ35" s="30"/>
      <c r="QRA35" s="30"/>
      <c r="QRB35" s="30"/>
      <c r="QRC35" s="30"/>
      <c r="QRD35" s="30"/>
      <c r="QRE35" s="30"/>
      <c r="QRF35" s="30"/>
      <c r="QRG35" s="30"/>
      <c r="QRH35" s="30"/>
      <c r="QRI35" s="30"/>
      <c r="QRJ35" s="30"/>
      <c r="QRK35" s="30"/>
      <c r="QRL35" s="30"/>
      <c r="QRM35" s="30"/>
      <c r="QRN35" s="30"/>
      <c r="QRO35" s="30"/>
      <c r="QRP35" s="30"/>
      <c r="QRQ35" s="30"/>
      <c r="QRR35" s="30"/>
      <c r="QRS35" s="30"/>
      <c r="QRT35" s="30"/>
      <c r="QRU35" s="30"/>
      <c r="QRV35" s="30"/>
      <c r="QRW35" s="30"/>
      <c r="QRX35" s="30"/>
      <c r="QRY35" s="30"/>
      <c r="QRZ35" s="30"/>
      <c r="QSA35" s="30"/>
      <c r="QSB35" s="30"/>
      <c r="QSC35" s="30"/>
      <c r="QSD35" s="30"/>
      <c r="QSE35" s="30"/>
      <c r="QSF35" s="30"/>
      <c r="QSG35" s="30"/>
      <c r="QSH35" s="30"/>
      <c r="QSI35" s="30"/>
      <c r="QSJ35" s="30"/>
      <c r="QSK35" s="30"/>
      <c r="QSL35" s="30"/>
      <c r="QSM35" s="30"/>
      <c r="QSN35" s="30"/>
      <c r="QSO35" s="30"/>
      <c r="QSP35" s="30"/>
      <c r="QSQ35" s="30"/>
      <c r="QSR35" s="30"/>
      <c r="QSS35" s="30"/>
      <c r="QST35" s="30"/>
      <c r="QSU35" s="30"/>
      <c r="QSV35" s="30"/>
      <c r="QSW35" s="30"/>
      <c r="QSX35" s="30"/>
      <c r="QSY35" s="30"/>
      <c r="QSZ35" s="30"/>
      <c r="QTA35" s="30"/>
      <c r="QTB35" s="30"/>
      <c r="QTC35" s="30"/>
      <c r="QTD35" s="30"/>
      <c r="QTE35" s="30"/>
      <c r="QTF35" s="30"/>
      <c r="QTG35" s="30"/>
      <c r="QTH35" s="30"/>
      <c r="QTI35" s="30"/>
      <c r="QTJ35" s="30"/>
      <c r="QTK35" s="30"/>
      <c r="QTL35" s="30"/>
      <c r="QTM35" s="30"/>
      <c r="QTN35" s="30"/>
      <c r="QTO35" s="30"/>
      <c r="QTP35" s="30"/>
      <c r="QTQ35" s="30"/>
      <c r="QTR35" s="30"/>
      <c r="QTS35" s="30"/>
      <c r="QTT35" s="30"/>
      <c r="QTU35" s="30"/>
      <c r="QTV35" s="30"/>
      <c r="QTW35" s="30"/>
      <c r="QTX35" s="30"/>
      <c r="QTY35" s="30"/>
      <c r="QTZ35" s="30"/>
      <c r="QUA35" s="30"/>
      <c r="QUB35" s="30"/>
      <c r="QUC35" s="30"/>
      <c r="QUD35" s="30"/>
      <c r="QUE35" s="30"/>
      <c r="QUF35" s="30"/>
      <c r="QUG35" s="30"/>
      <c r="QUH35" s="30"/>
      <c r="QUI35" s="30"/>
      <c r="QUJ35" s="30"/>
      <c r="QUK35" s="30"/>
      <c r="QUL35" s="30"/>
      <c r="QUM35" s="30"/>
      <c r="QUN35" s="30"/>
      <c r="QUO35" s="30"/>
      <c r="QUP35" s="30"/>
      <c r="QUQ35" s="30"/>
      <c r="QUR35" s="30"/>
      <c r="QUS35" s="30"/>
      <c r="QUT35" s="30"/>
      <c r="QUU35" s="30"/>
      <c r="QUV35" s="30"/>
      <c r="QUW35" s="30"/>
      <c r="QUX35" s="30"/>
      <c r="QUY35" s="30"/>
      <c r="QUZ35" s="30"/>
      <c r="QVA35" s="30"/>
      <c r="QVB35" s="30"/>
      <c r="QVC35" s="30"/>
      <c r="QVD35" s="30"/>
      <c r="QVE35" s="30"/>
      <c r="QVF35" s="30"/>
      <c r="QVG35" s="30"/>
      <c r="QVH35" s="30"/>
      <c r="QVI35" s="30"/>
      <c r="QVJ35" s="30"/>
      <c r="QVK35" s="30"/>
      <c r="QVL35" s="30"/>
      <c r="QVM35" s="30"/>
      <c r="QVN35" s="30"/>
      <c r="QVO35" s="30"/>
      <c r="QVP35" s="30"/>
      <c r="QVQ35" s="30"/>
      <c r="QVR35" s="30"/>
      <c r="QVS35" s="30"/>
      <c r="QVT35" s="30"/>
      <c r="QVU35" s="30"/>
      <c r="QVV35" s="30"/>
      <c r="QVW35" s="30"/>
      <c r="QVX35" s="30"/>
      <c r="QVY35" s="30"/>
      <c r="QVZ35" s="30"/>
      <c r="QWA35" s="30"/>
      <c r="QWB35" s="30"/>
      <c r="QWC35" s="30"/>
      <c r="QWD35" s="30"/>
      <c r="QWE35" s="30"/>
      <c r="QWF35" s="30"/>
      <c r="QWG35" s="30"/>
      <c r="QWH35" s="30"/>
      <c r="QWI35" s="30"/>
      <c r="QWJ35" s="30"/>
      <c r="QWK35" s="30"/>
      <c r="QWL35" s="30"/>
      <c r="QWM35" s="30"/>
      <c r="QWN35" s="30"/>
      <c r="QWO35" s="30"/>
      <c r="QWP35" s="30"/>
      <c r="QWQ35" s="30"/>
      <c r="QWR35" s="30"/>
      <c r="QWS35" s="30"/>
      <c r="QWT35" s="30"/>
      <c r="QWU35" s="30"/>
      <c r="QWV35" s="30"/>
      <c r="QWW35" s="30"/>
      <c r="QWX35" s="30"/>
      <c r="QWY35" s="30"/>
      <c r="QWZ35" s="30"/>
      <c r="QXA35" s="30"/>
      <c r="QXB35" s="30"/>
      <c r="QXC35" s="30"/>
      <c r="QXD35" s="30"/>
      <c r="QXE35" s="30"/>
      <c r="QXF35" s="30"/>
      <c r="QXG35" s="30"/>
      <c r="QXH35" s="30"/>
      <c r="QXI35" s="30"/>
      <c r="QXJ35" s="30"/>
      <c r="QXK35" s="30"/>
      <c r="QXL35" s="30"/>
      <c r="QXM35" s="30"/>
      <c r="QXN35" s="30"/>
      <c r="QXO35" s="30"/>
      <c r="QXP35" s="30"/>
      <c r="QXQ35" s="30"/>
      <c r="QXR35" s="30"/>
      <c r="QXS35" s="30"/>
      <c r="QXT35" s="30"/>
      <c r="QXU35" s="30"/>
      <c r="QXV35" s="30"/>
      <c r="QXW35" s="30"/>
      <c r="QXX35" s="30"/>
      <c r="QXY35" s="30"/>
      <c r="QXZ35" s="30"/>
      <c r="QYA35" s="30"/>
      <c r="QYB35" s="30"/>
      <c r="QYC35" s="30"/>
      <c r="QYD35" s="30"/>
      <c r="QYE35" s="30"/>
      <c r="QYF35" s="30"/>
      <c r="QYG35" s="30"/>
      <c r="QYH35" s="30"/>
      <c r="QYI35" s="30"/>
      <c r="QYJ35" s="30"/>
      <c r="QYK35" s="30"/>
      <c r="QYL35" s="30"/>
      <c r="QYM35" s="30"/>
      <c r="QYN35" s="30"/>
      <c r="QYO35" s="30"/>
      <c r="QYP35" s="30"/>
      <c r="QYQ35" s="30"/>
      <c r="QYR35" s="30"/>
      <c r="QYS35" s="30"/>
      <c r="QYT35" s="30"/>
      <c r="QYU35" s="30"/>
      <c r="QYV35" s="30"/>
      <c r="QYW35" s="30"/>
      <c r="QYX35" s="30"/>
      <c r="QYY35" s="30"/>
      <c r="QYZ35" s="30"/>
      <c r="QZA35" s="30"/>
      <c r="QZB35" s="30"/>
      <c r="QZC35" s="30"/>
      <c r="QZD35" s="30"/>
      <c r="QZE35" s="30"/>
      <c r="QZF35" s="30"/>
      <c r="QZG35" s="30"/>
      <c r="QZH35" s="30"/>
      <c r="QZI35" s="30"/>
      <c r="QZJ35" s="30"/>
      <c r="QZK35" s="30"/>
      <c r="QZL35" s="30"/>
      <c r="QZM35" s="30"/>
      <c r="QZN35" s="30"/>
      <c r="QZO35" s="30"/>
      <c r="QZP35" s="30"/>
      <c r="QZQ35" s="30"/>
      <c r="QZR35" s="30"/>
      <c r="QZS35" s="30"/>
      <c r="QZT35" s="30"/>
      <c r="QZU35" s="30"/>
      <c r="QZV35" s="30"/>
      <c r="QZW35" s="30"/>
      <c r="QZX35" s="30"/>
      <c r="QZY35" s="30"/>
      <c r="QZZ35" s="30"/>
      <c r="RAA35" s="30"/>
      <c r="RAB35" s="30"/>
      <c r="RAC35" s="30"/>
      <c r="RAD35" s="30"/>
      <c r="RAE35" s="30"/>
      <c r="RAF35" s="30"/>
      <c r="RAG35" s="30"/>
      <c r="RAH35" s="30"/>
      <c r="RAI35" s="30"/>
      <c r="RAJ35" s="30"/>
      <c r="RAK35" s="30"/>
      <c r="RAL35" s="30"/>
      <c r="RAM35" s="30"/>
      <c r="RAN35" s="30"/>
      <c r="RAO35" s="30"/>
      <c r="RAP35" s="30"/>
      <c r="RAQ35" s="30"/>
      <c r="RAR35" s="30"/>
      <c r="RAS35" s="30"/>
      <c r="RAT35" s="30"/>
      <c r="RAU35" s="30"/>
      <c r="RAV35" s="30"/>
      <c r="RAW35" s="30"/>
      <c r="RAX35" s="30"/>
      <c r="RAY35" s="30"/>
      <c r="RAZ35" s="30"/>
      <c r="RBA35" s="30"/>
      <c r="RBB35" s="30"/>
      <c r="RBC35" s="30"/>
      <c r="RBD35" s="30"/>
      <c r="RBE35" s="30"/>
      <c r="RBF35" s="30"/>
      <c r="RBG35" s="30"/>
      <c r="RBH35" s="30"/>
      <c r="RBI35" s="30"/>
      <c r="RBJ35" s="30"/>
      <c r="RBK35" s="30"/>
      <c r="RBL35" s="30"/>
      <c r="RBM35" s="30"/>
      <c r="RBN35" s="30"/>
      <c r="RBO35" s="30"/>
      <c r="RBP35" s="30"/>
      <c r="RBQ35" s="30"/>
      <c r="RBR35" s="30"/>
      <c r="RBS35" s="30"/>
      <c r="RBT35" s="30"/>
      <c r="RBU35" s="30"/>
      <c r="RBV35" s="30"/>
      <c r="RBW35" s="30"/>
      <c r="RBX35" s="30"/>
      <c r="RBY35" s="30"/>
      <c r="RBZ35" s="30"/>
      <c r="RCA35" s="30"/>
      <c r="RCB35" s="30"/>
      <c r="RCC35" s="30"/>
      <c r="RCD35" s="30"/>
      <c r="RCE35" s="30"/>
      <c r="RCF35" s="30"/>
      <c r="RCG35" s="30"/>
      <c r="RCH35" s="30"/>
      <c r="RCI35" s="30"/>
      <c r="RCJ35" s="30"/>
      <c r="RCK35" s="30"/>
      <c r="RCL35" s="30"/>
      <c r="RCM35" s="30"/>
      <c r="RCN35" s="30"/>
      <c r="RCO35" s="30"/>
      <c r="RCP35" s="30"/>
      <c r="RCQ35" s="30"/>
      <c r="RCR35" s="30"/>
      <c r="RCS35" s="30"/>
      <c r="RCT35" s="30"/>
      <c r="RCU35" s="30"/>
      <c r="RCV35" s="30"/>
      <c r="RCW35" s="30"/>
      <c r="RCX35" s="30"/>
      <c r="RCY35" s="30"/>
      <c r="RCZ35" s="30"/>
      <c r="RDA35" s="30"/>
      <c r="RDB35" s="30"/>
      <c r="RDC35" s="30"/>
      <c r="RDD35" s="30"/>
      <c r="RDE35" s="30"/>
      <c r="RDF35" s="30"/>
      <c r="RDG35" s="30"/>
      <c r="RDH35" s="30"/>
      <c r="RDI35" s="30"/>
      <c r="RDJ35" s="30"/>
      <c r="RDK35" s="30"/>
      <c r="RDL35" s="30"/>
      <c r="RDM35" s="30"/>
      <c r="RDN35" s="30"/>
      <c r="RDO35" s="30"/>
      <c r="RDP35" s="30"/>
      <c r="RDQ35" s="30"/>
      <c r="RDR35" s="30"/>
      <c r="RDS35" s="30"/>
      <c r="RDT35" s="30"/>
      <c r="RDU35" s="30"/>
      <c r="RDV35" s="30"/>
      <c r="RDW35" s="30"/>
      <c r="RDX35" s="30"/>
      <c r="RDY35" s="30"/>
      <c r="RDZ35" s="30"/>
      <c r="REA35" s="30"/>
      <c r="REB35" s="30"/>
      <c r="REC35" s="30"/>
      <c r="RED35" s="30"/>
      <c r="REE35" s="30"/>
      <c r="REF35" s="30"/>
      <c r="REG35" s="30"/>
      <c r="REH35" s="30"/>
      <c r="REI35" s="30"/>
      <c r="REJ35" s="30"/>
      <c r="REK35" s="30"/>
      <c r="REL35" s="30"/>
      <c r="REM35" s="30"/>
      <c r="REN35" s="30"/>
      <c r="REO35" s="30"/>
      <c r="REP35" s="30"/>
      <c r="REQ35" s="30"/>
      <c r="RER35" s="30"/>
      <c r="RES35" s="30"/>
      <c r="RET35" s="30"/>
      <c r="REU35" s="30"/>
      <c r="REV35" s="30"/>
      <c r="REW35" s="30"/>
      <c r="REX35" s="30"/>
      <c r="REY35" s="30"/>
      <c r="REZ35" s="30"/>
      <c r="RFA35" s="30"/>
      <c r="RFB35" s="30"/>
      <c r="RFC35" s="30"/>
      <c r="RFD35" s="30"/>
      <c r="RFE35" s="30"/>
      <c r="RFF35" s="30"/>
      <c r="RFG35" s="30"/>
      <c r="RFH35" s="30"/>
      <c r="RFI35" s="30"/>
      <c r="RFJ35" s="30"/>
      <c r="RFK35" s="30"/>
      <c r="RFL35" s="30"/>
      <c r="RFM35" s="30"/>
      <c r="RFN35" s="30"/>
      <c r="RFO35" s="30"/>
      <c r="RFP35" s="30"/>
      <c r="RFQ35" s="30"/>
      <c r="RFR35" s="30"/>
      <c r="RFS35" s="30"/>
      <c r="RFT35" s="30"/>
      <c r="RFU35" s="30"/>
      <c r="RFV35" s="30"/>
      <c r="RFW35" s="30"/>
      <c r="RFX35" s="30"/>
      <c r="RFY35" s="30"/>
      <c r="RFZ35" s="30"/>
      <c r="RGA35" s="30"/>
      <c r="RGB35" s="30"/>
      <c r="RGC35" s="30"/>
      <c r="RGD35" s="30"/>
      <c r="RGE35" s="30"/>
      <c r="RGF35" s="30"/>
      <c r="RGG35" s="30"/>
      <c r="RGH35" s="30"/>
      <c r="RGI35" s="30"/>
      <c r="RGJ35" s="30"/>
      <c r="RGK35" s="30"/>
      <c r="RGL35" s="30"/>
      <c r="RGM35" s="30"/>
      <c r="RGN35" s="30"/>
      <c r="RGO35" s="30"/>
      <c r="RGP35" s="30"/>
      <c r="RGQ35" s="30"/>
      <c r="RGR35" s="30"/>
      <c r="RGS35" s="30"/>
      <c r="RGT35" s="30"/>
      <c r="RGU35" s="30"/>
      <c r="RGV35" s="30"/>
      <c r="RGW35" s="30"/>
      <c r="RGX35" s="30"/>
      <c r="RGY35" s="30"/>
      <c r="RGZ35" s="30"/>
      <c r="RHA35" s="30"/>
      <c r="RHB35" s="30"/>
      <c r="RHC35" s="30"/>
      <c r="RHD35" s="30"/>
      <c r="RHE35" s="30"/>
      <c r="RHF35" s="30"/>
      <c r="RHG35" s="30"/>
      <c r="RHH35" s="30"/>
      <c r="RHI35" s="30"/>
      <c r="RHJ35" s="30"/>
      <c r="RHK35" s="30"/>
      <c r="RHL35" s="30"/>
      <c r="RHM35" s="30"/>
      <c r="RHN35" s="30"/>
      <c r="RHO35" s="30"/>
      <c r="RHP35" s="30"/>
      <c r="RHQ35" s="30"/>
      <c r="RHR35" s="30"/>
      <c r="RHS35" s="30"/>
      <c r="RHT35" s="30"/>
      <c r="RHU35" s="30"/>
      <c r="RHV35" s="30"/>
      <c r="RHW35" s="30"/>
      <c r="RHX35" s="30"/>
      <c r="RHY35" s="30"/>
      <c r="RHZ35" s="30"/>
      <c r="RIA35" s="30"/>
      <c r="RIB35" s="30"/>
      <c r="RIC35" s="30"/>
      <c r="RID35" s="30"/>
      <c r="RIE35" s="30"/>
      <c r="RIF35" s="30"/>
      <c r="RIG35" s="30"/>
      <c r="RIH35" s="30"/>
      <c r="RII35" s="30"/>
      <c r="RIJ35" s="30"/>
      <c r="RIK35" s="30"/>
      <c r="RIL35" s="30"/>
      <c r="RIM35" s="30"/>
      <c r="RIN35" s="30"/>
      <c r="RIO35" s="30"/>
      <c r="RIP35" s="30"/>
      <c r="RIQ35" s="30"/>
      <c r="RIR35" s="30"/>
      <c r="RIS35" s="30"/>
      <c r="RIT35" s="30"/>
      <c r="RIU35" s="30"/>
      <c r="RIV35" s="30"/>
      <c r="RIW35" s="30"/>
      <c r="RIX35" s="30"/>
      <c r="RIY35" s="30"/>
      <c r="RIZ35" s="30"/>
      <c r="RJA35" s="30"/>
      <c r="RJB35" s="30"/>
      <c r="RJC35" s="30"/>
      <c r="RJD35" s="30"/>
      <c r="RJE35" s="30"/>
      <c r="RJF35" s="30"/>
      <c r="RJG35" s="30"/>
      <c r="RJH35" s="30"/>
      <c r="RJI35" s="30"/>
      <c r="RJJ35" s="30"/>
      <c r="RJK35" s="30"/>
      <c r="RJL35" s="30"/>
      <c r="RJM35" s="30"/>
      <c r="RJN35" s="30"/>
      <c r="RJO35" s="30"/>
      <c r="RJP35" s="30"/>
      <c r="RJQ35" s="30"/>
      <c r="RJR35" s="30"/>
      <c r="RJS35" s="30"/>
      <c r="RJT35" s="30"/>
      <c r="RJU35" s="30"/>
      <c r="RJV35" s="30"/>
      <c r="RJW35" s="30"/>
      <c r="RJX35" s="30"/>
      <c r="RJY35" s="30"/>
      <c r="RJZ35" s="30"/>
      <c r="RKA35" s="30"/>
      <c r="RKB35" s="30"/>
      <c r="RKC35" s="30"/>
      <c r="RKD35" s="30"/>
      <c r="RKE35" s="30"/>
      <c r="RKF35" s="30"/>
      <c r="RKG35" s="30"/>
      <c r="RKH35" s="30"/>
      <c r="RKI35" s="30"/>
      <c r="RKJ35" s="30"/>
      <c r="RKK35" s="30"/>
      <c r="RKL35" s="30"/>
      <c r="RKM35" s="30"/>
      <c r="RKN35" s="30"/>
      <c r="RKO35" s="30"/>
      <c r="RKP35" s="30"/>
      <c r="RKQ35" s="30"/>
      <c r="RKR35" s="30"/>
      <c r="RKS35" s="30"/>
      <c r="RKT35" s="30"/>
      <c r="RKU35" s="30"/>
      <c r="RKV35" s="30"/>
      <c r="RKW35" s="30"/>
      <c r="RKX35" s="30"/>
      <c r="RKY35" s="30"/>
      <c r="RKZ35" s="30"/>
      <c r="RLA35" s="30"/>
      <c r="RLB35" s="30"/>
      <c r="RLC35" s="30"/>
      <c r="RLD35" s="30"/>
      <c r="RLE35" s="30"/>
      <c r="RLF35" s="30"/>
      <c r="RLG35" s="30"/>
      <c r="RLH35" s="30"/>
      <c r="RLI35" s="30"/>
      <c r="RLJ35" s="30"/>
      <c r="RLK35" s="30"/>
      <c r="RLL35" s="30"/>
      <c r="RLM35" s="30"/>
      <c r="RLN35" s="30"/>
      <c r="RLO35" s="30"/>
      <c r="RLP35" s="30"/>
      <c r="RLQ35" s="30"/>
      <c r="RLR35" s="30"/>
      <c r="RLS35" s="30"/>
      <c r="RLT35" s="30"/>
      <c r="RLU35" s="30"/>
      <c r="RLV35" s="30"/>
      <c r="RLW35" s="30"/>
      <c r="RLX35" s="30"/>
      <c r="RLY35" s="30"/>
      <c r="RLZ35" s="30"/>
      <c r="RMA35" s="30"/>
      <c r="RMB35" s="30"/>
      <c r="RMC35" s="30"/>
      <c r="RMD35" s="30"/>
      <c r="RME35" s="30"/>
      <c r="RMF35" s="30"/>
      <c r="RMG35" s="30"/>
      <c r="RMH35" s="30"/>
      <c r="RMI35" s="30"/>
      <c r="RMJ35" s="30"/>
      <c r="RMK35" s="30"/>
      <c r="RML35" s="30"/>
      <c r="RMM35" s="30"/>
      <c r="RMN35" s="30"/>
      <c r="RMO35" s="30"/>
      <c r="RMP35" s="30"/>
      <c r="RMQ35" s="30"/>
      <c r="RMR35" s="30"/>
      <c r="RMS35" s="30"/>
      <c r="RMT35" s="30"/>
      <c r="RMU35" s="30"/>
      <c r="RMV35" s="30"/>
      <c r="RMW35" s="30"/>
      <c r="RMX35" s="30"/>
      <c r="RMY35" s="30"/>
      <c r="RMZ35" s="30"/>
      <c r="RNA35" s="30"/>
      <c r="RNB35" s="30"/>
      <c r="RNC35" s="30"/>
      <c r="RND35" s="30"/>
      <c r="RNE35" s="30"/>
      <c r="RNF35" s="30"/>
      <c r="RNG35" s="30"/>
      <c r="RNH35" s="30"/>
      <c r="RNI35" s="30"/>
      <c r="RNJ35" s="30"/>
      <c r="RNK35" s="30"/>
      <c r="RNL35" s="30"/>
      <c r="RNM35" s="30"/>
      <c r="RNN35" s="30"/>
      <c r="RNO35" s="30"/>
      <c r="RNP35" s="30"/>
      <c r="RNQ35" s="30"/>
      <c r="RNR35" s="30"/>
      <c r="RNS35" s="30"/>
      <c r="RNT35" s="30"/>
      <c r="RNU35" s="30"/>
      <c r="RNV35" s="30"/>
      <c r="RNW35" s="30"/>
      <c r="RNX35" s="30"/>
      <c r="RNY35" s="30"/>
      <c r="RNZ35" s="30"/>
      <c r="ROA35" s="30"/>
      <c r="ROB35" s="30"/>
      <c r="ROC35" s="30"/>
      <c r="ROD35" s="30"/>
      <c r="ROE35" s="30"/>
      <c r="ROF35" s="30"/>
      <c r="ROG35" s="30"/>
      <c r="ROH35" s="30"/>
      <c r="ROI35" s="30"/>
      <c r="ROJ35" s="30"/>
      <c r="ROK35" s="30"/>
      <c r="ROL35" s="30"/>
      <c r="ROM35" s="30"/>
      <c r="RON35" s="30"/>
      <c r="ROO35" s="30"/>
      <c r="ROP35" s="30"/>
      <c r="ROQ35" s="30"/>
      <c r="ROR35" s="30"/>
      <c r="ROS35" s="30"/>
      <c r="ROT35" s="30"/>
      <c r="ROU35" s="30"/>
      <c r="ROV35" s="30"/>
      <c r="ROW35" s="30"/>
      <c r="ROX35" s="30"/>
      <c r="ROY35" s="30"/>
      <c r="ROZ35" s="30"/>
      <c r="RPA35" s="30"/>
      <c r="RPB35" s="30"/>
      <c r="RPC35" s="30"/>
      <c r="RPD35" s="30"/>
      <c r="RPE35" s="30"/>
      <c r="RPF35" s="30"/>
      <c r="RPG35" s="30"/>
      <c r="RPH35" s="30"/>
      <c r="RPI35" s="30"/>
      <c r="RPJ35" s="30"/>
      <c r="RPK35" s="30"/>
      <c r="RPL35" s="30"/>
      <c r="RPM35" s="30"/>
      <c r="RPN35" s="30"/>
      <c r="RPO35" s="30"/>
      <c r="RPP35" s="30"/>
      <c r="RPQ35" s="30"/>
      <c r="RPR35" s="30"/>
      <c r="RPS35" s="30"/>
      <c r="RPT35" s="30"/>
      <c r="RPU35" s="30"/>
      <c r="RPV35" s="30"/>
      <c r="RPW35" s="30"/>
      <c r="RPX35" s="30"/>
      <c r="RPY35" s="30"/>
      <c r="RPZ35" s="30"/>
      <c r="RQA35" s="30"/>
      <c r="RQB35" s="30"/>
      <c r="RQC35" s="30"/>
      <c r="RQD35" s="30"/>
      <c r="RQE35" s="30"/>
      <c r="RQF35" s="30"/>
      <c r="RQG35" s="30"/>
      <c r="RQH35" s="30"/>
      <c r="RQI35" s="30"/>
      <c r="RQJ35" s="30"/>
      <c r="RQK35" s="30"/>
      <c r="RQL35" s="30"/>
      <c r="RQM35" s="30"/>
      <c r="RQN35" s="30"/>
      <c r="RQO35" s="30"/>
      <c r="RQP35" s="30"/>
      <c r="RQQ35" s="30"/>
      <c r="RQR35" s="30"/>
      <c r="RQS35" s="30"/>
      <c r="RQT35" s="30"/>
      <c r="RQU35" s="30"/>
      <c r="RQV35" s="30"/>
      <c r="RQW35" s="30"/>
      <c r="RQX35" s="30"/>
      <c r="RQY35" s="30"/>
      <c r="RQZ35" s="30"/>
      <c r="RRA35" s="30"/>
      <c r="RRB35" s="30"/>
      <c r="RRC35" s="30"/>
      <c r="RRD35" s="30"/>
      <c r="RRE35" s="30"/>
      <c r="RRF35" s="30"/>
      <c r="RRG35" s="30"/>
      <c r="RRH35" s="30"/>
      <c r="RRI35" s="30"/>
      <c r="RRJ35" s="30"/>
      <c r="RRK35" s="30"/>
      <c r="RRL35" s="30"/>
      <c r="RRM35" s="30"/>
      <c r="RRN35" s="30"/>
      <c r="RRO35" s="30"/>
      <c r="RRP35" s="30"/>
      <c r="RRQ35" s="30"/>
      <c r="RRR35" s="30"/>
      <c r="RRS35" s="30"/>
      <c r="RRT35" s="30"/>
      <c r="RRU35" s="30"/>
      <c r="RRV35" s="30"/>
      <c r="RRW35" s="30"/>
      <c r="RRX35" s="30"/>
      <c r="RRY35" s="30"/>
      <c r="RRZ35" s="30"/>
      <c r="RSA35" s="30"/>
      <c r="RSB35" s="30"/>
      <c r="RSC35" s="30"/>
      <c r="RSD35" s="30"/>
      <c r="RSE35" s="30"/>
      <c r="RSF35" s="30"/>
      <c r="RSG35" s="30"/>
      <c r="RSH35" s="30"/>
      <c r="RSI35" s="30"/>
      <c r="RSJ35" s="30"/>
      <c r="RSK35" s="30"/>
      <c r="RSL35" s="30"/>
      <c r="RSM35" s="30"/>
      <c r="RSN35" s="30"/>
      <c r="RSO35" s="30"/>
      <c r="RSP35" s="30"/>
      <c r="RSQ35" s="30"/>
      <c r="RSR35" s="30"/>
      <c r="RSS35" s="30"/>
      <c r="RST35" s="30"/>
      <c r="RSU35" s="30"/>
      <c r="RSV35" s="30"/>
      <c r="RSW35" s="30"/>
      <c r="RSX35" s="30"/>
      <c r="RSY35" s="30"/>
      <c r="RSZ35" s="30"/>
      <c r="RTA35" s="30"/>
      <c r="RTB35" s="30"/>
      <c r="RTC35" s="30"/>
      <c r="RTD35" s="30"/>
      <c r="RTE35" s="30"/>
      <c r="RTF35" s="30"/>
      <c r="RTG35" s="30"/>
      <c r="RTH35" s="30"/>
      <c r="RTI35" s="30"/>
      <c r="RTJ35" s="30"/>
      <c r="RTK35" s="30"/>
      <c r="RTL35" s="30"/>
      <c r="RTM35" s="30"/>
      <c r="RTN35" s="30"/>
      <c r="RTO35" s="30"/>
      <c r="RTP35" s="30"/>
      <c r="RTQ35" s="30"/>
      <c r="RTR35" s="30"/>
      <c r="RTS35" s="30"/>
      <c r="RTT35" s="30"/>
      <c r="RTU35" s="30"/>
      <c r="RTV35" s="30"/>
      <c r="RTW35" s="30"/>
      <c r="RTX35" s="30"/>
      <c r="RTY35" s="30"/>
      <c r="RTZ35" s="30"/>
      <c r="RUA35" s="30"/>
      <c r="RUB35" s="30"/>
      <c r="RUC35" s="30"/>
      <c r="RUD35" s="30"/>
      <c r="RUE35" s="30"/>
      <c r="RUF35" s="30"/>
      <c r="RUG35" s="30"/>
      <c r="RUH35" s="30"/>
      <c r="RUI35" s="30"/>
      <c r="RUJ35" s="30"/>
      <c r="RUK35" s="30"/>
      <c r="RUL35" s="30"/>
      <c r="RUM35" s="30"/>
      <c r="RUN35" s="30"/>
      <c r="RUO35" s="30"/>
      <c r="RUP35" s="30"/>
      <c r="RUQ35" s="30"/>
      <c r="RUR35" s="30"/>
      <c r="RUS35" s="30"/>
      <c r="RUT35" s="30"/>
      <c r="RUU35" s="30"/>
      <c r="RUV35" s="30"/>
      <c r="RUW35" s="30"/>
      <c r="RUX35" s="30"/>
      <c r="RUY35" s="30"/>
      <c r="RUZ35" s="30"/>
      <c r="RVA35" s="30"/>
      <c r="RVB35" s="30"/>
      <c r="RVC35" s="30"/>
      <c r="RVD35" s="30"/>
      <c r="RVE35" s="30"/>
      <c r="RVF35" s="30"/>
      <c r="RVG35" s="30"/>
      <c r="RVH35" s="30"/>
      <c r="RVI35" s="30"/>
      <c r="RVJ35" s="30"/>
      <c r="RVK35" s="30"/>
      <c r="RVL35" s="30"/>
      <c r="RVM35" s="30"/>
      <c r="RVN35" s="30"/>
      <c r="RVO35" s="30"/>
      <c r="RVP35" s="30"/>
      <c r="RVQ35" s="30"/>
      <c r="RVR35" s="30"/>
      <c r="RVS35" s="30"/>
      <c r="RVT35" s="30"/>
      <c r="RVU35" s="30"/>
      <c r="RVV35" s="30"/>
      <c r="RVW35" s="30"/>
      <c r="RVX35" s="30"/>
      <c r="RVY35" s="30"/>
      <c r="RVZ35" s="30"/>
      <c r="RWA35" s="30"/>
      <c r="RWB35" s="30"/>
      <c r="RWC35" s="30"/>
      <c r="RWD35" s="30"/>
      <c r="RWE35" s="30"/>
      <c r="RWF35" s="30"/>
      <c r="RWG35" s="30"/>
      <c r="RWH35" s="30"/>
      <c r="RWI35" s="30"/>
      <c r="RWJ35" s="30"/>
      <c r="RWK35" s="30"/>
      <c r="RWL35" s="30"/>
      <c r="RWM35" s="30"/>
      <c r="RWN35" s="30"/>
      <c r="RWO35" s="30"/>
      <c r="RWP35" s="30"/>
      <c r="RWQ35" s="30"/>
      <c r="RWR35" s="30"/>
      <c r="RWS35" s="30"/>
      <c r="RWT35" s="30"/>
      <c r="RWU35" s="30"/>
      <c r="RWV35" s="30"/>
      <c r="RWW35" s="30"/>
      <c r="RWX35" s="30"/>
      <c r="RWY35" s="30"/>
      <c r="RWZ35" s="30"/>
      <c r="RXA35" s="30"/>
      <c r="RXB35" s="30"/>
      <c r="RXC35" s="30"/>
      <c r="RXD35" s="30"/>
      <c r="RXE35" s="30"/>
      <c r="RXF35" s="30"/>
      <c r="RXG35" s="30"/>
      <c r="RXH35" s="30"/>
      <c r="RXI35" s="30"/>
      <c r="RXJ35" s="30"/>
      <c r="RXK35" s="30"/>
      <c r="RXL35" s="30"/>
      <c r="RXM35" s="30"/>
      <c r="RXN35" s="30"/>
      <c r="RXO35" s="30"/>
      <c r="RXP35" s="30"/>
      <c r="RXQ35" s="30"/>
      <c r="RXR35" s="30"/>
      <c r="RXS35" s="30"/>
      <c r="RXT35" s="30"/>
      <c r="RXU35" s="30"/>
      <c r="RXV35" s="30"/>
      <c r="RXW35" s="30"/>
      <c r="RXX35" s="30"/>
      <c r="RXY35" s="30"/>
      <c r="RXZ35" s="30"/>
      <c r="RYA35" s="30"/>
      <c r="RYB35" s="30"/>
      <c r="RYC35" s="30"/>
      <c r="RYD35" s="30"/>
      <c r="RYE35" s="30"/>
      <c r="RYF35" s="30"/>
      <c r="RYG35" s="30"/>
      <c r="RYH35" s="30"/>
      <c r="RYI35" s="30"/>
      <c r="RYJ35" s="30"/>
      <c r="RYK35" s="30"/>
      <c r="RYL35" s="30"/>
      <c r="RYM35" s="30"/>
      <c r="RYN35" s="30"/>
      <c r="RYO35" s="30"/>
      <c r="RYP35" s="30"/>
      <c r="RYQ35" s="30"/>
      <c r="RYR35" s="30"/>
      <c r="RYS35" s="30"/>
      <c r="RYT35" s="30"/>
      <c r="RYU35" s="30"/>
      <c r="RYV35" s="30"/>
      <c r="RYW35" s="30"/>
      <c r="RYX35" s="30"/>
      <c r="RYY35" s="30"/>
      <c r="RYZ35" s="30"/>
      <c r="RZA35" s="30"/>
      <c r="RZB35" s="30"/>
      <c r="RZC35" s="30"/>
      <c r="RZD35" s="30"/>
      <c r="RZE35" s="30"/>
      <c r="RZF35" s="30"/>
      <c r="RZG35" s="30"/>
      <c r="RZH35" s="30"/>
      <c r="RZI35" s="30"/>
      <c r="RZJ35" s="30"/>
      <c r="RZK35" s="30"/>
      <c r="RZL35" s="30"/>
      <c r="RZM35" s="30"/>
      <c r="RZN35" s="30"/>
      <c r="RZO35" s="30"/>
      <c r="RZP35" s="30"/>
      <c r="RZQ35" s="30"/>
      <c r="RZR35" s="30"/>
      <c r="RZS35" s="30"/>
      <c r="RZT35" s="30"/>
      <c r="RZU35" s="30"/>
      <c r="RZV35" s="30"/>
      <c r="RZW35" s="30"/>
      <c r="RZX35" s="30"/>
      <c r="RZY35" s="30"/>
      <c r="RZZ35" s="30"/>
      <c r="SAA35" s="30"/>
      <c r="SAB35" s="30"/>
      <c r="SAC35" s="30"/>
      <c r="SAD35" s="30"/>
      <c r="SAE35" s="30"/>
      <c r="SAF35" s="30"/>
      <c r="SAG35" s="30"/>
      <c r="SAH35" s="30"/>
      <c r="SAI35" s="30"/>
      <c r="SAJ35" s="30"/>
      <c r="SAK35" s="30"/>
      <c r="SAL35" s="30"/>
      <c r="SAM35" s="30"/>
      <c r="SAN35" s="30"/>
      <c r="SAO35" s="30"/>
      <c r="SAP35" s="30"/>
      <c r="SAQ35" s="30"/>
      <c r="SAR35" s="30"/>
      <c r="SAS35" s="30"/>
      <c r="SAT35" s="30"/>
      <c r="SAU35" s="30"/>
      <c r="SAV35" s="30"/>
      <c r="SAW35" s="30"/>
      <c r="SAX35" s="30"/>
      <c r="SAY35" s="30"/>
      <c r="SAZ35" s="30"/>
      <c r="SBA35" s="30"/>
      <c r="SBB35" s="30"/>
      <c r="SBC35" s="30"/>
      <c r="SBD35" s="30"/>
      <c r="SBE35" s="30"/>
      <c r="SBF35" s="30"/>
      <c r="SBG35" s="30"/>
      <c r="SBH35" s="30"/>
      <c r="SBI35" s="30"/>
      <c r="SBJ35" s="30"/>
      <c r="SBK35" s="30"/>
      <c r="SBL35" s="30"/>
      <c r="SBM35" s="30"/>
      <c r="SBN35" s="30"/>
      <c r="SBO35" s="30"/>
      <c r="SBP35" s="30"/>
      <c r="SBQ35" s="30"/>
      <c r="SBR35" s="30"/>
      <c r="SBS35" s="30"/>
      <c r="SBT35" s="30"/>
      <c r="SBU35" s="30"/>
      <c r="SBV35" s="30"/>
      <c r="SBW35" s="30"/>
      <c r="SBX35" s="30"/>
      <c r="SBY35" s="30"/>
      <c r="SBZ35" s="30"/>
      <c r="SCA35" s="30"/>
      <c r="SCB35" s="30"/>
      <c r="SCC35" s="30"/>
      <c r="SCD35" s="30"/>
      <c r="SCE35" s="30"/>
      <c r="SCF35" s="30"/>
      <c r="SCG35" s="30"/>
      <c r="SCH35" s="30"/>
      <c r="SCI35" s="30"/>
      <c r="SCJ35" s="30"/>
      <c r="SCK35" s="30"/>
      <c r="SCL35" s="30"/>
      <c r="SCM35" s="30"/>
      <c r="SCN35" s="30"/>
      <c r="SCO35" s="30"/>
      <c r="SCP35" s="30"/>
      <c r="SCQ35" s="30"/>
      <c r="SCR35" s="30"/>
      <c r="SCS35" s="30"/>
      <c r="SCT35" s="30"/>
      <c r="SCU35" s="30"/>
      <c r="SCV35" s="30"/>
      <c r="SCW35" s="30"/>
      <c r="SCX35" s="30"/>
      <c r="SCY35" s="30"/>
      <c r="SCZ35" s="30"/>
      <c r="SDA35" s="30"/>
      <c r="SDB35" s="30"/>
      <c r="SDC35" s="30"/>
      <c r="SDD35" s="30"/>
      <c r="SDE35" s="30"/>
      <c r="SDF35" s="30"/>
      <c r="SDG35" s="30"/>
      <c r="SDH35" s="30"/>
      <c r="SDI35" s="30"/>
      <c r="SDJ35" s="30"/>
      <c r="SDK35" s="30"/>
      <c r="SDL35" s="30"/>
      <c r="SDM35" s="30"/>
      <c r="SDN35" s="30"/>
      <c r="SDO35" s="30"/>
      <c r="SDP35" s="30"/>
      <c r="SDQ35" s="30"/>
      <c r="SDR35" s="30"/>
      <c r="SDS35" s="30"/>
      <c r="SDT35" s="30"/>
      <c r="SDU35" s="30"/>
      <c r="SDV35" s="30"/>
      <c r="SDW35" s="30"/>
      <c r="SDX35" s="30"/>
      <c r="SDY35" s="30"/>
      <c r="SDZ35" s="30"/>
      <c r="SEA35" s="30"/>
      <c r="SEB35" s="30"/>
      <c r="SEC35" s="30"/>
      <c r="SED35" s="30"/>
      <c r="SEE35" s="30"/>
      <c r="SEF35" s="30"/>
      <c r="SEG35" s="30"/>
      <c r="SEH35" s="30"/>
      <c r="SEI35" s="30"/>
      <c r="SEJ35" s="30"/>
      <c r="SEK35" s="30"/>
      <c r="SEL35" s="30"/>
      <c r="SEM35" s="30"/>
      <c r="SEN35" s="30"/>
      <c r="SEO35" s="30"/>
      <c r="SEP35" s="30"/>
      <c r="SEQ35" s="30"/>
      <c r="SER35" s="30"/>
      <c r="SES35" s="30"/>
      <c r="SET35" s="30"/>
      <c r="SEU35" s="30"/>
      <c r="SEV35" s="30"/>
      <c r="SEW35" s="30"/>
      <c r="SEX35" s="30"/>
      <c r="SEY35" s="30"/>
      <c r="SEZ35" s="30"/>
      <c r="SFA35" s="30"/>
      <c r="SFB35" s="30"/>
      <c r="SFC35" s="30"/>
      <c r="SFD35" s="30"/>
      <c r="SFE35" s="30"/>
      <c r="SFF35" s="30"/>
      <c r="SFG35" s="30"/>
      <c r="SFH35" s="30"/>
      <c r="SFI35" s="30"/>
      <c r="SFJ35" s="30"/>
      <c r="SFK35" s="30"/>
      <c r="SFL35" s="30"/>
      <c r="SFM35" s="30"/>
      <c r="SFN35" s="30"/>
      <c r="SFO35" s="30"/>
      <c r="SFP35" s="30"/>
      <c r="SFQ35" s="30"/>
      <c r="SFR35" s="30"/>
      <c r="SFS35" s="30"/>
      <c r="SFT35" s="30"/>
      <c r="SFU35" s="30"/>
      <c r="SFV35" s="30"/>
      <c r="SFW35" s="30"/>
      <c r="SFX35" s="30"/>
      <c r="SFY35" s="30"/>
      <c r="SFZ35" s="30"/>
      <c r="SGA35" s="30"/>
      <c r="SGB35" s="30"/>
      <c r="SGC35" s="30"/>
      <c r="SGD35" s="30"/>
      <c r="SGE35" s="30"/>
      <c r="SGF35" s="30"/>
      <c r="SGG35" s="30"/>
      <c r="SGH35" s="30"/>
      <c r="SGI35" s="30"/>
      <c r="SGJ35" s="30"/>
      <c r="SGK35" s="30"/>
      <c r="SGL35" s="30"/>
      <c r="SGM35" s="30"/>
      <c r="SGN35" s="30"/>
      <c r="SGO35" s="30"/>
      <c r="SGP35" s="30"/>
      <c r="SGQ35" s="30"/>
      <c r="SGR35" s="30"/>
      <c r="SGS35" s="30"/>
      <c r="SGT35" s="30"/>
      <c r="SGU35" s="30"/>
      <c r="SGV35" s="30"/>
      <c r="SGW35" s="30"/>
      <c r="SGX35" s="30"/>
      <c r="SGY35" s="30"/>
      <c r="SGZ35" s="30"/>
      <c r="SHA35" s="30"/>
      <c r="SHB35" s="30"/>
      <c r="SHC35" s="30"/>
      <c r="SHD35" s="30"/>
      <c r="SHE35" s="30"/>
      <c r="SHF35" s="30"/>
      <c r="SHG35" s="30"/>
      <c r="SHH35" s="30"/>
      <c r="SHI35" s="30"/>
      <c r="SHJ35" s="30"/>
      <c r="SHK35" s="30"/>
      <c r="SHL35" s="30"/>
      <c r="SHM35" s="30"/>
      <c r="SHN35" s="30"/>
      <c r="SHO35" s="30"/>
      <c r="SHP35" s="30"/>
      <c r="SHQ35" s="30"/>
      <c r="SHR35" s="30"/>
      <c r="SHS35" s="30"/>
      <c r="SHT35" s="30"/>
      <c r="SHU35" s="30"/>
      <c r="SHV35" s="30"/>
      <c r="SHW35" s="30"/>
      <c r="SHX35" s="30"/>
      <c r="SHY35" s="30"/>
      <c r="SHZ35" s="30"/>
      <c r="SIA35" s="30"/>
      <c r="SIB35" s="30"/>
      <c r="SIC35" s="30"/>
      <c r="SID35" s="30"/>
      <c r="SIE35" s="30"/>
      <c r="SIF35" s="30"/>
      <c r="SIG35" s="30"/>
      <c r="SIH35" s="30"/>
      <c r="SII35" s="30"/>
      <c r="SIJ35" s="30"/>
      <c r="SIK35" s="30"/>
      <c r="SIL35" s="30"/>
      <c r="SIM35" s="30"/>
      <c r="SIN35" s="30"/>
      <c r="SIO35" s="30"/>
      <c r="SIP35" s="30"/>
      <c r="SIQ35" s="30"/>
      <c r="SIR35" s="30"/>
      <c r="SIS35" s="30"/>
      <c r="SIT35" s="30"/>
      <c r="SIU35" s="30"/>
      <c r="SIV35" s="30"/>
      <c r="SIW35" s="30"/>
      <c r="SIX35" s="30"/>
      <c r="SIY35" s="30"/>
      <c r="SIZ35" s="30"/>
      <c r="SJA35" s="30"/>
      <c r="SJB35" s="30"/>
      <c r="SJC35" s="30"/>
      <c r="SJD35" s="30"/>
      <c r="SJE35" s="30"/>
      <c r="SJF35" s="30"/>
      <c r="SJG35" s="30"/>
      <c r="SJH35" s="30"/>
      <c r="SJI35" s="30"/>
      <c r="SJJ35" s="30"/>
      <c r="SJK35" s="30"/>
      <c r="SJL35" s="30"/>
      <c r="SJM35" s="30"/>
      <c r="SJN35" s="30"/>
      <c r="SJO35" s="30"/>
      <c r="SJP35" s="30"/>
      <c r="SJQ35" s="30"/>
      <c r="SJR35" s="30"/>
      <c r="SJS35" s="30"/>
      <c r="SJT35" s="30"/>
      <c r="SJU35" s="30"/>
      <c r="SJV35" s="30"/>
      <c r="SJW35" s="30"/>
      <c r="SJX35" s="30"/>
      <c r="SJY35" s="30"/>
      <c r="SJZ35" s="30"/>
      <c r="SKA35" s="30"/>
      <c r="SKB35" s="30"/>
      <c r="SKC35" s="30"/>
      <c r="SKD35" s="30"/>
      <c r="SKE35" s="30"/>
      <c r="SKF35" s="30"/>
      <c r="SKG35" s="30"/>
      <c r="SKH35" s="30"/>
      <c r="SKI35" s="30"/>
      <c r="SKJ35" s="30"/>
      <c r="SKK35" s="30"/>
      <c r="SKL35" s="30"/>
      <c r="SKM35" s="30"/>
      <c r="SKN35" s="30"/>
      <c r="SKO35" s="30"/>
      <c r="SKP35" s="30"/>
      <c r="SKQ35" s="30"/>
      <c r="SKR35" s="30"/>
      <c r="SKS35" s="30"/>
      <c r="SKT35" s="30"/>
      <c r="SKU35" s="30"/>
      <c r="SKV35" s="30"/>
      <c r="SKW35" s="30"/>
      <c r="SKX35" s="30"/>
      <c r="SKY35" s="30"/>
      <c r="SKZ35" s="30"/>
      <c r="SLA35" s="30"/>
      <c r="SLB35" s="30"/>
      <c r="SLC35" s="30"/>
      <c r="SLD35" s="30"/>
      <c r="SLE35" s="30"/>
      <c r="SLF35" s="30"/>
      <c r="SLG35" s="30"/>
      <c r="SLH35" s="30"/>
      <c r="SLI35" s="30"/>
      <c r="SLJ35" s="30"/>
      <c r="SLK35" s="30"/>
      <c r="SLL35" s="30"/>
      <c r="SLM35" s="30"/>
      <c r="SLN35" s="30"/>
      <c r="SLO35" s="30"/>
      <c r="SLP35" s="30"/>
      <c r="SLQ35" s="30"/>
      <c r="SLR35" s="30"/>
      <c r="SLS35" s="30"/>
      <c r="SLT35" s="30"/>
      <c r="SLU35" s="30"/>
      <c r="SLV35" s="30"/>
      <c r="SLW35" s="30"/>
      <c r="SLX35" s="30"/>
      <c r="SLY35" s="30"/>
      <c r="SLZ35" s="30"/>
      <c r="SMA35" s="30"/>
      <c r="SMB35" s="30"/>
      <c r="SMC35" s="30"/>
      <c r="SMD35" s="30"/>
      <c r="SME35" s="30"/>
      <c r="SMF35" s="30"/>
      <c r="SMG35" s="30"/>
      <c r="SMH35" s="30"/>
      <c r="SMI35" s="30"/>
      <c r="SMJ35" s="30"/>
      <c r="SMK35" s="30"/>
      <c r="SML35" s="30"/>
      <c r="SMM35" s="30"/>
      <c r="SMN35" s="30"/>
      <c r="SMO35" s="30"/>
      <c r="SMP35" s="30"/>
      <c r="SMQ35" s="30"/>
      <c r="SMR35" s="30"/>
      <c r="SMS35" s="30"/>
      <c r="SMT35" s="30"/>
      <c r="SMU35" s="30"/>
      <c r="SMV35" s="30"/>
      <c r="SMW35" s="30"/>
      <c r="SMX35" s="30"/>
      <c r="SMY35" s="30"/>
      <c r="SMZ35" s="30"/>
      <c r="SNA35" s="30"/>
      <c r="SNB35" s="30"/>
      <c r="SNC35" s="30"/>
      <c r="SND35" s="30"/>
      <c r="SNE35" s="30"/>
      <c r="SNF35" s="30"/>
      <c r="SNG35" s="30"/>
      <c r="SNH35" s="30"/>
      <c r="SNI35" s="30"/>
      <c r="SNJ35" s="30"/>
      <c r="SNK35" s="30"/>
      <c r="SNL35" s="30"/>
      <c r="SNM35" s="30"/>
      <c r="SNN35" s="30"/>
      <c r="SNO35" s="30"/>
      <c r="SNP35" s="30"/>
      <c r="SNQ35" s="30"/>
      <c r="SNR35" s="30"/>
      <c r="SNS35" s="30"/>
      <c r="SNT35" s="30"/>
      <c r="SNU35" s="30"/>
      <c r="SNV35" s="30"/>
      <c r="SNW35" s="30"/>
      <c r="SNX35" s="30"/>
      <c r="SNY35" s="30"/>
      <c r="SNZ35" s="30"/>
      <c r="SOA35" s="30"/>
      <c r="SOB35" s="30"/>
      <c r="SOC35" s="30"/>
      <c r="SOD35" s="30"/>
      <c r="SOE35" s="30"/>
      <c r="SOF35" s="30"/>
      <c r="SOG35" s="30"/>
      <c r="SOH35" s="30"/>
      <c r="SOI35" s="30"/>
      <c r="SOJ35" s="30"/>
      <c r="SOK35" s="30"/>
      <c r="SOL35" s="30"/>
      <c r="SOM35" s="30"/>
      <c r="SON35" s="30"/>
      <c r="SOO35" s="30"/>
      <c r="SOP35" s="30"/>
      <c r="SOQ35" s="30"/>
      <c r="SOR35" s="30"/>
      <c r="SOS35" s="30"/>
      <c r="SOT35" s="30"/>
      <c r="SOU35" s="30"/>
      <c r="SOV35" s="30"/>
      <c r="SOW35" s="30"/>
      <c r="SOX35" s="30"/>
      <c r="SOY35" s="30"/>
      <c r="SOZ35" s="30"/>
      <c r="SPA35" s="30"/>
      <c r="SPB35" s="30"/>
      <c r="SPC35" s="30"/>
      <c r="SPD35" s="30"/>
      <c r="SPE35" s="30"/>
      <c r="SPF35" s="30"/>
      <c r="SPG35" s="30"/>
      <c r="SPH35" s="30"/>
      <c r="SPI35" s="30"/>
      <c r="SPJ35" s="30"/>
      <c r="SPK35" s="30"/>
      <c r="SPL35" s="30"/>
      <c r="SPM35" s="30"/>
      <c r="SPN35" s="30"/>
      <c r="SPO35" s="30"/>
      <c r="SPP35" s="30"/>
      <c r="SPQ35" s="30"/>
      <c r="SPR35" s="30"/>
      <c r="SPS35" s="30"/>
      <c r="SPT35" s="30"/>
      <c r="SPU35" s="30"/>
      <c r="SPV35" s="30"/>
      <c r="SPW35" s="30"/>
      <c r="SPX35" s="30"/>
      <c r="SPY35" s="30"/>
      <c r="SPZ35" s="30"/>
      <c r="SQA35" s="30"/>
      <c r="SQB35" s="30"/>
      <c r="SQC35" s="30"/>
      <c r="SQD35" s="30"/>
      <c r="SQE35" s="30"/>
      <c r="SQF35" s="30"/>
      <c r="SQG35" s="30"/>
      <c r="SQH35" s="30"/>
      <c r="SQI35" s="30"/>
      <c r="SQJ35" s="30"/>
      <c r="SQK35" s="30"/>
      <c r="SQL35" s="30"/>
      <c r="SQM35" s="30"/>
      <c r="SQN35" s="30"/>
      <c r="SQO35" s="30"/>
      <c r="SQP35" s="30"/>
      <c r="SQQ35" s="30"/>
      <c r="SQR35" s="30"/>
      <c r="SQS35" s="30"/>
      <c r="SQT35" s="30"/>
      <c r="SQU35" s="30"/>
      <c r="SQV35" s="30"/>
      <c r="SQW35" s="30"/>
      <c r="SQX35" s="30"/>
      <c r="SQY35" s="30"/>
      <c r="SQZ35" s="30"/>
      <c r="SRA35" s="30"/>
      <c r="SRB35" s="30"/>
      <c r="SRC35" s="30"/>
      <c r="SRD35" s="30"/>
      <c r="SRE35" s="30"/>
      <c r="SRF35" s="30"/>
      <c r="SRG35" s="30"/>
      <c r="SRH35" s="30"/>
      <c r="SRI35" s="30"/>
      <c r="SRJ35" s="30"/>
      <c r="SRK35" s="30"/>
      <c r="SRL35" s="30"/>
      <c r="SRM35" s="30"/>
      <c r="SRN35" s="30"/>
      <c r="SRO35" s="30"/>
      <c r="SRP35" s="30"/>
      <c r="SRQ35" s="30"/>
      <c r="SRR35" s="30"/>
      <c r="SRS35" s="30"/>
      <c r="SRT35" s="30"/>
      <c r="SRU35" s="30"/>
      <c r="SRV35" s="30"/>
      <c r="SRW35" s="30"/>
      <c r="SRX35" s="30"/>
      <c r="SRY35" s="30"/>
      <c r="SRZ35" s="30"/>
      <c r="SSA35" s="30"/>
      <c r="SSB35" s="30"/>
      <c r="SSC35" s="30"/>
      <c r="SSD35" s="30"/>
      <c r="SSE35" s="30"/>
      <c r="SSF35" s="30"/>
      <c r="SSG35" s="30"/>
      <c r="SSH35" s="30"/>
      <c r="SSI35" s="30"/>
      <c r="SSJ35" s="30"/>
      <c r="SSK35" s="30"/>
      <c r="SSL35" s="30"/>
      <c r="SSM35" s="30"/>
      <c r="SSN35" s="30"/>
      <c r="SSO35" s="30"/>
      <c r="SSP35" s="30"/>
      <c r="SSQ35" s="30"/>
      <c r="SSR35" s="30"/>
      <c r="SSS35" s="30"/>
      <c r="SST35" s="30"/>
      <c r="SSU35" s="30"/>
      <c r="SSV35" s="30"/>
      <c r="SSW35" s="30"/>
      <c r="SSX35" s="30"/>
      <c r="SSY35" s="30"/>
      <c r="SSZ35" s="30"/>
      <c r="STA35" s="30"/>
      <c r="STB35" s="30"/>
      <c r="STC35" s="30"/>
      <c r="STD35" s="30"/>
      <c r="STE35" s="30"/>
      <c r="STF35" s="30"/>
      <c r="STG35" s="30"/>
      <c r="STH35" s="30"/>
      <c r="STI35" s="30"/>
      <c r="STJ35" s="30"/>
      <c r="STK35" s="30"/>
      <c r="STL35" s="30"/>
      <c r="STM35" s="30"/>
      <c r="STN35" s="30"/>
      <c r="STO35" s="30"/>
      <c r="STP35" s="30"/>
      <c r="STQ35" s="30"/>
      <c r="STR35" s="30"/>
      <c r="STS35" s="30"/>
      <c r="STT35" s="30"/>
      <c r="STU35" s="30"/>
      <c r="STV35" s="30"/>
      <c r="STW35" s="30"/>
      <c r="STX35" s="30"/>
      <c r="STY35" s="30"/>
      <c r="STZ35" s="30"/>
      <c r="SUA35" s="30"/>
      <c r="SUB35" s="30"/>
      <c r="SUC35" s="30"/>
      <c r="SUD35" s="30"/>
      <c r="SUE35" s="30"/>
      <c r="SUF35" s="30"/>
      <c r="SUG35" s="30"/>
      <c r="SUH35" s="30"/>
      <c r="SUI35" s="30"/>
      <c r="SUJ35" s="30"/>
      <c r="SUK35" s="30"/>
      <c r="SUL35" s="30"/>
      <c r="SUM35" s="30"/>
      <c r="SUN35" s="30"/>
      <c r="SUO35" s="30"/>
      <c r="SUP35" s="30"/>
      <c r="SUQ35" s="30"/>
      <c r="SUR35" s="30"/>
      <c r="SUS35" s="30"/>
      <c r="SUT35" s="30"/>
      <c r="SUU35" s="30"/>
      <c r="SUV35" s="30"/>
      <c r="SUW35" s="30"/>
      <c r="SUX35" s="30"/>
      <c r="SUY35" s="30"/>
      <c r="SUZ35" s="30"/>
      <c r="SVA35" s="30"/>
      <c r="SVB35" s="30"/>
      <c r="SVC35" s="30"/>
      <c r="SVD35" s="30"/>
      <c r="SVE35" s="30"/>
      <c r="SVF35" s="30"/>
      <c r="SVG35" s="30"/>
      <c r="SVH35" s="30"/>
      <c r="SVI35" s="30"/>
      <c r="SVJ35" s="30"/>
      <c r="SVK35" s="30"/>
      <c r="SVL35" s="30"/>
      <c r="SVM35" s="30"/>
      <c r="SVN35" s="30"/>
      <c r="SVO35" s="30"/>
      <c r="SVP35" s="30"/>
      <c r="SVQ35" s="30"/>
      <c r="SVR35" s="30"/>
      <c r="SVS35" s="30"/>
      <c r="SVT35" s="30"/>
      <c r="SVU35" s="30"/>
      <c r="SVV35" s="30"/>
      <c r="SVW35" s="30"/>
      <c r="SVX35" s="30"/>
      <c r="SVY35" s="30"/>
      <c r="SVZ35" s="30"/>
      <c r="SWA35" s="30"/>
      <c r="SWB35" s="30"/>
      <c r="SWC35" s="30"/>
      <c r="SWD35" s="30"/>
      <c r="SWE35" s="30"/>
      <c r="SWF35" s="30"/>
      <c r="SWG35" s="30"/>
      <c r="SWH35" s="30"/>
      <c r="SWI35" s="30"/>
      <c r="SWJ35" s="30"/>
      <c r="SWK35" s="30"/>
      <c r="SWL35" s="30"/>
      <c r="SWM35" s="30"/>
      <c r="SWN35" s="30"/>
      <c r="SWO35" s="30"/>
      <c r="SWP35" s="30"/>
      <c r="SWQ35" s="30"/>
      <c r="SWR35" s="30"/>
      <c r="SWS35" s="30"/>
      <c r="SWT35" s="30"/>
      <c r="SWU35" s="30"/>
      <c r="SWV35" s="30"/>
      <c r="SWW35" s="30"/>
      <c r="SWX35" s="30"/>
      <c r="SWY35" s="30"/>
      <c r="SWZ35" s="30"/>
      <c r="SXA35" s="30"/>
      <c r="SXB35" s="30"/>
      <c r="SXC35" s="30"/>
      <c r="SXD35" s="30"/>
      <c r="SXE35" s="30"/>
      <c r="SXF35" s="30"/>
      <c r="SXG35" s="30"/>
      <c r="SXH35" s="30"/>
      <c r="SXI35" s="30"/>
      <c r="SXJ35" s="30"/>
      <c r="SXK35" s="30"/>
      <c r="SXL35" s="30"/>
      <c r="SXM35" s="30"/>
      <c r="SXN35" s="30"/>
      <c r="SXO35" s="30"/>
      <c r="SXP35" s="30"/>
      <c r="SXQ35" s="30"/>
      <c r="SXR35" s="30"/>
      <c r="SXS35" s="30"/>
      <c r="SXT35" s="30"/>
      <c r="SXU35" s="30"/>
      <c r="SXV35" s="30"/>
      <c r="SXW35" s="30"/>
      <c r="SXX35" s="30"/>
      <c r="SXY35" s="30"/>
      <c r="SXZ35" s="30"/>
      <c r="SYA35" s="30"/>
      <c r="SYB35" s="30"/>
      <c r="SYC35" s="30"/>
      <c r="SYD35" s="30"/>
      <c r="SYE35" s="30"/>
      <c r="SYF35" s="30"/>
      <c r="SYG35" s="30"/>
      <c r="SYH35" s="30"/>
      <c r="SYI35" s="30"/>
      <c r="SYJ35" s="30"/>
      <c r="SYK35" s="30"/>
      <c r="SYL35" s="30"/>
      <c r="SYM35" s="30"/>
      <c r="SYN35" s="30"/>
      <c r="SYO35" s="30"/>
      <c r="SYP35" s="30"/>
      <c r="SYQ35" s="30"/>
      <c r="SYR35" s="30"/>
      <c r="SYS35" s="30"/>
      <c r="SYT35" s="30"/>
      <c r="SYU35" s="30"/>
      <c r="SYV35" s="30"/>
      <c r="SYW35" s="30"/>
      <c r="SYX35" s="30"/>
      <c r="SYY35" s="30"/>
      <c r="SYZ35" s="30"/>
      <c r="SZA35" s="30"/>
      <c r="SZB35" s="30"/>
      <c r="SZC35" s="30"/>
      <c r="SZD35" s="30"/>
      <c r="SZE35" s="30"/>
      <c r="SZF35" s="30"/>
      <c r="SZG35" s="30"/>
      <c r="SZH35" s="30"/>
      <c r="SZI35" s="30"/>
      <c r="SZJ35" s="30"/>
      <c r="SZK35" s="30"/>
      <c r="SZL35" s="30"/>
      <c r="SZM35" s="30"/>
      <c r="SZN35" s="30"/>
      <c r="SZO35" s="30"/>
      <c r="SZP35" s="30"/>
      <c r="SZQ35" s="30"/>
      <c r="SZR35" s="30"/>
      <c r="SZS35" s="30"/>
      <c r="SZT35" s="30"/>
      <c r="SZU35" s="30"/>
      <c r="SZV35" s="30"/>
      <c r="SZW35" s="30"/>
      <c r="SZX35" s="30"/>
      <c r="SZY35" s="30"/>
      <c r="SZZ35" s="30"/>
      <c r="TAA35" s="30"/>
      <c r="TAB35" s="30"/>
      <c r="TAC35" s="30"/>
      <c r="TAD35" s="30"/>
      <c r="TAE35" s="30"/>
      <c r="TAF35" s="30"/>
      <c r="TAG35" s="30"/>
      <c r="TAH35" s="30"/>
      <c r="TAI35" s="30"/>
      <c r="TAJ35" s="30"/>
      <c r="TAK35" s="30"/>
      <c r="TAL35" s="30"/>
      <c r="TAM35" s="30"/>
      <c r="TAN35" s="30"/>
      <c r="TAO35" s="30"/>
      <c r="TAP35" s="30"/>
      <c r="TAQ35" s="30"/>
      <c r="TAR35" s="30"/>
      <c r="TAS35" s="30"/>
      <c r="TAT35" s="30"/>
      <c r="TAU35" s="30"/>
      <c r="TAV35" s="30"/>
      <c r="TAW35" s="30"/>
      <c r="TAX35" s="30"/>
      <c r="TAY35" s="30"/>
      <c r="TAZ35" s="30"/>
      <c r="TBA35" s="30"/>
      <c r="TBB35" s="30"/>
      <c r="TBC35" s="30"/>
      <c r="TBD35" s="30"/>
      <c r="TBE35" s="30"/>
      <c r="TBF35" s="30"/>
      <c r="TBG35" s="30"/>
      <c r="TBH35" s="30"/>
      <c r="TBI35" s="30"/>
      <c r="TBJ35" s="30"/>
      <c r="TBK35" s="30"/>
      <c r="TBL35" s="30"/>
      <c r="TBM35" s="30"/>
      <c r="TBN35" s="30"/>
      <c r="TBO35" s="30"/>
      <c r="TBP35" s="30"/>
      <c r="TBQ35" s="30"/>
      <c r="TBR35" s="30"/>
      <c r="TBS35" s="30"/>
      <c r="TBT35" s="30"/>
      <c r="TBU35" s="30"/>
      <c r="TBV35" s="30"/>
      <c r="TBW35" s="30"/>
      <c r="TBX35" s="30"/>
      <c r="TBY35" s="30"/>
      <c r="TBZ35" s="30"/>
      <c r="TCA35" s="30"/>
      <c r="TCB35" s="30"/>
      <c r="TCC35" s="30"/>
      <c r="TCD35" s="30"/>
      <c r="TCE35" s="30"/>
      <c r="TCF35" s="30"/>
      <c r="TCG35" s="30"/>
      <c r="TCH35" s="30"/>
      <c r="TCI35" s="30"/>
      <c r="TCJ35" s="30"/>
      <c r="TCK35" s="30"/>
      <c r="TCL35" s="30"/>
      <c r="TCM35" s="30"/>
      <c r="TCN35" s="30"/>
      <c r="TCO35" s="30"/>
      <c r="TCP35" s="30"/>
      <c r="TCQ35" s="30"/>
      <c r="TCR35" s="30"/>
      <c r="TCS35" s="30"/>
      <c r="TCT35" s="30"/>
      <c r="TCU35" s="30"/>
      <c r="TCV35" s="30"/>
      <c r="TCW35" s="30"/>
      <c r="TCX35" s="30"/>
      <c r="TCY35" s="30"/>
      <c r="TCZ35" s="30"/>
      <c r="TDA35" s="30"/>
      <c r="TDB35" s="30"/>
      <c r="TDC35" s="30"/>
      <c r="TDD35" s="30"/>
      <c r="TDE35" s="30"/>
      <c r="TDF35" s="30"/>
      <c r="TDG35" s="30"/>
      <c r="TDH35" s="30"/>
      <c r="TDI35" s="30"/>
      <c r="TDJ35" s="30"/>
      <c r="TDK35" s="30"/>
      <c r="TDL35" s="30"/>
      <c r="TDM35" s="30"/>
      <c r="TDN35" s="30"/>
      <c r="TDO35" s="30"/>
      <c r="TDP35" s="30"/>
      <c r="TDQ35" s="30"/>
      <c r="TDR35" s="30"/>
      <c r="TDS35" s="30"/>
      <c r="TDT35" s="30"/>
      <c r="TDU35" s="30"/>
      <c r="TDV35" s="30"/>
      <c r="TDW35" s="30"/>
      <c r="TDX35" s="30"/>
      <c r="TDY35" s="30"/>
      <c r="TDZ35" s="30"/>
      <c r="TEA35" s="30"/>
      <c r="TEB35" s="30"/>
      <c r="TEC35" s="30"/>
      <c r="TED35" s="30"/>
      <c r="TEE35" s="30"/>
      <c r="TEF35" s="30"/>
      <c r="TEG35" s="30"/>
      <c r="TEH35" s="30"/>
      <c r="TEI35" s="30"/>
      <c r="TEJ35" s="30"/>
      <c r="TEK35" s="30"/>
      <c r="TEL35" s="30"/>
      <c r="TEM35" s="30"/>
      <c r="TEN35" s="30"/>
      <c r="TEO35" s="30"/>
      <c r="TEP35" s="30"/>
      <c r="TEQ35" s="30"/>
      <c r="TER35" s="30"/>
      <c r="TES35" s="30"/>
      <c r="TET35" s="30"/>
      <c r="TEU35" s="30"/>
      <c r="TEV35" s="30"/>
      <c r="TEW35" s="30"/>
      <c r="TEX35" s="30"/>
      <c r="TEY35" s="30"/>
      <c r="TEZ35" s="30"/>
      <c r="TFA35" s="30"/>
      <c r="TFB35" s="30"/>
      <c r="TFC35" s="30"/>
      <c r="TFD35" s="30"/>
      <c r="TFE35" s="30"/>
      <c r="TFF35" s="30"/>
      <c r="TFG35" s="30"/>
      <c r="TFH35" s="30"/>
      <c r="TFI35" s="30"/>
      <c r="TFJ35" s="30"/>
      <c r="TFK35" s="30"/>
      <c r="TFL35" s="30"/>
      <c r="TFM35" s="30"/>
      <c r="TFN35" s="30"/>
      <c r="TFO35" s="30"/>
      <c r="TFP35" s="30"/>
      <c r="TFQ35" s="30"/>
      <c r="TFR35" s="30"/>
      <c r="TFS35" s="30"/>
      <c r="TFT35" s="30"/>
      <c r="TFU35" s="30"/>
      <c r="TFV35" s="30"/>
      <c r="TFW35" s="30"/>
      <c r="TFX35" s="30"/>
      <c r="TFY35" s="30"/>
      <c r="TFZ35" s="30"/>
      <c r="TGA35" s="30"/>
      <c r="TGB35" s="30"/>
      <c r="TGC35" s="30"/>
      <c r="TGD35" s="30"/>
      <c r="TGE35" s="30"/>
      <c r="TGF35" s="30"/>
      <c r="TGG35" s="30"/>
      <c r="TGH35" s="30"/>
      <c r="TGI35" s="30"/>
      <c r="TGJ35" s="30"/>
      <c r="TGK35" s="30"/>
      <c r="TGL35" s="30"/>
      <c r="TGM35" s="30"/>
      <c r="TGN35" s="30"/>
      <c r="TGO35" s="30"/>
      <c r="TGP35" s="30"/>
      <c r="TGQ35" s="30"/>
      <c r="TGR35" s="30"/>
      <c r="TGS35" s="30"/>
      <c r="TGT35" s="30"/>
      <c r="TGU35" s="30"/>
      <c r="TGV35" s="30"/>
      <c r="TGW35" s="30"/>
      <c r="TGX35" s="30"/>
      <c r="TGY35" s="30"/>
      <c r="TGZ35" s="30"/>
      <c r="THA35" s="30"/>
      <c r="THB35" s="30"/>
      <c r="THC35" s="30"/>
      <c r="THD35" s="30"/>
      <c r="THE35" s="30"/>
      <c r="THF35" s="30"/>
      <c r="THG35" s="30"/>
      <c r="THH35" s="30"/>
      <c r="THI35" s="30"/>
      <c r="THJ35" s="30"/>
      <c r="THK35" s="30"/>
      <c r="THL35" s="30"/>
      <c r="THM35" s="30"/>
      <c r="THN35" s="30"/>
      <c r="THO35" s="30"/>
      <c r="THP35" s="30"/>
      <c r="THQ35" s="30"/>
      <c r="THR35" s="30"/>
      <c r="THS35" s="30"/>
      <c r="THT35" s="30"/>
      <c r="THU35" s="30"/>
      <c r="THV35" s="30"/>
      <c r="THW35" s="30"/>
      <c r="THX35" s="30"/>
      <c r="THY35" s="30"/>
      <c r="THZ35" s="30"/>
      <c r="TIA35" s="30"/>
      <c r="TIB35" s="30"/>
      <c r="TIC35" s="30"/>
      <c r="TID35" s="30"/>
      <c r="TIE35" s="30"/>
      <c r="TIF35" s="30"/>
      <c r="TIG35" s="30"/>
      <c r="TIH35" s="30"/>
      <c r="TII35" s="30"/>
      <c r="TIJ35" s="30"/>
      <c r="TIK35" s="30"/>
      <c r="TIL35" s="30"/>
      <c r="TIM35" s="30"/>
      <c r="TIN35" s="30"/>
      <c r="TIO35" s="30"/>
      <c r="TIP35" s="30"/>
      <c r="TIQ35" s="30"/>
      <c r="TIR35" s="30"/>
      <c r="TIS35" s="30"/>
      <c r="TIT35" s="30"/>
      <c r="TIU35" s="30"/>
      <c r="TIV35" s="30"/>
      <c r="TIW35" s="30"/>
      <c r="TIX35" s="30"/>
      <c r="TIY35" s="30"/>
      <c r="TIZ35" s="30"/>
      <c r="TJA35" s="30"/>
      <c r="TJB35" s="30"/>
      <c r="TJC35" s="30"/>
      <c r="TJD35" s="30"/>
      <c r="TJE35" s="30"/>
      <c r="TJF35" s="30"/>
      <c r="TJG35" s="30"/>
      <c r="TJH35" s="30"/>
      <c r="TJI35" s="30"/>
      <c r="TJJ35" s="30"/>
      <c r="TJK35" s="30"/>
      <c r="TJL35" s="30"/>
      <c r="TJM35" s="30"/>
      <c r="TJN35" s="30"/>
      <c r="TJO35" s="30"/>
      <c r="TJP35" s="30"/>
      <c r="TJQ35" s="30"/>
      <c r="TJR35" s="30"/>
      <c r="TJS35" s="30"/>
      <c r="TJT35" s="30"/>
      <c r="TJU35" s="30"/>
      <c r="TJV35" s="30"/>
      <c r="TJW35" s="30"/>
      <c r="TJX35" s="30"/>
      <c r="TJY35" s="30"/>
      <c r="TJZ35" s="30"/>
      <c r="TKA35" s="30"/>
      <c r="TKB35" s="30"/>
      <c r="TKC35" s="30"/>
      <c r="TKD35" s="30"/>
      <c r="TKE35" s="30"/>
      <c r="TKF35" s="30"/>
      <c r="TKG35" s="30"/>
      <c r="TKH35" s="30"/>
      <c r="TKI35" s="30"/>
      <c r="TKJ35" s="30"/>
      <c r="TKK35" s="30"/>
      <c r="TKL35" s="30"/>
      <c r="TKM35" s="30"/>
      <c r="TKN35" s="30"/>
      <c r="TKO35" s="30"/>
      <c r="TKP35" s="30"/>
      <c r="TKQ35" s="30"/>
      <c r="TKR35" s="30"/>
      <c r="TKS35" s="30"/>
      <c r="TKT35" s="30"/>
      <c r="TKU35" s="30"/>
      <c r="TKV35" s="30"/>
      <c r="TKW35" s="30"/>
      <c r="TKX35" s="30"/>
      <c r="TKY35" s="30"/>
      <c r="TKZ35" s="30"/>
      <c r="TLA35" s="30"/>
      <c r="TLB35" s="30"/>
      <c r="TLC35" s="30"/>
      <c r="TLD35" s="30"/>
      <c r="TLE35" s="30"/>
      <c r="TLF35" s="30"/>
      <c r="TLG35" s="30"/>
      <c r="TLH35" s="30"/>
      <c r="TLI35" s="30"/>
      <c r="TLJ35" s="30"/>
      <c r="TLK35" s="30"/>
      <c r="TLL35" s="30"/>
      <c r="TLM35" s="30"/>
      <c r="TLN35" s="30"/>
      <c r="TLO35" s="30"/>
      <c r="TLP35" s="30"/>
      <c r="TLQ35" s="30"/>
      <c r="TLR35" s="30"/>
      <c r="TLS35" s="30"/>
      <c r="TLT35" s="30"/>
      <c r="TLU35" s="30"/>
      <c r="TLV35" s="30"/>
      <c r="TLW35" s="30"/>
      <c r="TLX35" s="30"/>
      <c r="TLY35" s="30"/>
      <c r="TLZ35" s="30"/>
      <c r="TMA35" s="30"/>
      <c r="TMB35" s="30"/>
      <c r="TMC35" s="30"/>
      <c r="TMD35" s="30"/>
      <c r="TME35" s="30"/>
      <c r="TMF35" s="30"/>
      <c r="TMG35" s="30"/>
      <c r="TMH35" s="30"/>
      <c r="TMI35" s="30"/>
      <c r="TMJ35" s="30"/>
      <c r="TMK35" s="30"/>
      <c r="TML35" s="30"/>
      <c r="TMM35" s="30"/>
      <c r="TMN35" s="30"/>
      <c r="TMO35" s="30"/>
      <c r="TMP35" s="30"/>
      <c r="TMQ35" s="30"/>
      <c r="TMR35" s="30"/>
      <c r="TMS35" s="30"/>
      <c r="TMT35" s="30"/>
      <c r="TMU35" s="30"/>
      <c r="TMV35" s="30"/>
      <c r="TMW35" s="30"/>
      <c r="TMX35" s="30"/>
      <c r="TMY35" s="30"/>
      <c r="TMZ35" s="30"/>
      <c r="TNA35" s="30"/>
      <c r="TNB35" s="30"/>
      <c r="TNC35" s="30"/>
      <c r="TND35" s="30"/>
      <c r="TNE35" s="30"/>
      <c r="TNF35" s="30"/>
      <c r="TNG35" s="30"/>
      <c r="TNH35" s="30"/>
      <c r="TNI35" s="30"/>
      <c r="TNJ35" s="30"/>
      <c r="TNK35" s="30"/>
      <c r="TNL35" s="30"/>
      <c r="TNM35" s="30"/>
      <c r="TNN35" s="30"/>
      <c r="TNO35" s="30"/>
      <c r="TNP35" s="30"/>
      <c r="TNQ35" s="30"/>
      <c r="TNR35" s="30"/>
      <c r="TNS35" s="30"/>
      <c r="TNT35" s="30"/>
      <c r="TNU35" s="30"/>
      <c r="TNV35" s="30"/>
      <c r="TNW35" s="30"/>
      <c r="TNX35" s="30"/>
      <c r="TNY35" s="30"/>
      <c r="TNZ35" s="30"/>
      <c r="TOA35" s="30"/>
      <c r="TOB35" s="30"/>
      <c r="TOC35" s="30"/>
      <c r="TOD35" s="30"/>
      <c r="TOE35" s="30"/>
      <c r="TOF35" s="30"/>
      <c r="TOG35" s="30"/>
      <c r="TOH35" s="30"/>
      <c r="TOI35" s="30"/>
      <c r="TOJ35" s="30"/>
      <c r="TOK35" s="30"/>
      <c r="TOL35" s="30"/>
      <c r="TOM35" s="30"/>
      <c r="TON35" s="30"/>
      <c r="TOO35" s="30"/>
      <c r="TOP35" s="30"/>
      <c r="TOQ35" s="30"/>
      <c r="TOR35" s="30"/>
      <c r="TOS35" s="30"/>
      <c r="TOT35" s="30"/>
      <c r="TOU35" s="30"/>
      <c r="TOV35" s="30"/>
      <c r="TOW35" s="30"/>
      <c r="TOX35" s="30"/>
      <c r="TOY35" s="30"/>
      <c r="TOZ35" s="30"/>
      <c r="TPA35" s="30"/>
      <c r="TPB35" s="30"/>
      <c r="TPC35" s="30"/>
      <c r="TPD35" s="30"/>
      <c r="TPE35" s="30"/>
      <c r="TPF35" s="30"/>
      <c r="TPG35" s="30"/>
      <c r="TPH35" s="30"/>
      <c r="TPI35" s="30"/>
      <c r="TPJ35" s="30"/>
      <c r="TPK35" s="30"/>
      <c r="TPL35" s="30"/>
      <c r="TPM35" s="30"/>
      <c r="TPN35" s="30"/>
      <c r="TPO35" s="30"/>
      <c r="TPP35" s="30"/>
      <c r="TPQ35" s="30"/>
      <c r="TPR35" s="30"/>
      <c r="TPS35" s="30"/>
      <c r="TPT35" s="30"/>
      <c r="TPU35" s="30"/>
      <c r="TPV35" s="30"/>
      <c r="TPW35" s="30"/>
      <c r="TPX35" s="30"/>
      <c r="TPY35" s="30"/>
      <c r="TPZ35" s="30"/>
      <c r="TQA35" s="30"/>
      <c r="TQB35" s="30"/>
      <c r="TQC35" s="30"/>
      <c r="TQD35" s="30"/>
      <c r="TQE35" s="30"/>
      <c r="TQF35" s="30"/>
      <c r="TQG35" s="30"/>
      <c r="TQH35" s="30"/>
      <c r="TQI35" s="30"/>
      <c r="TQJ35" s="30"/>
      <c r="TQK35" s="30"/>
      <c r="TQL35" s="30"/>
      <c r="TQM35" s="30"/>
      <c r="TQN35" s="30"/>
      <c r="TQO35" s="30"/>
      <c r="TQP35" s="30"/>
      <c r="TQQ35" s="30"/>
      <c r="TQR35" s="30"/>
      <c r="TQS35" s="30"/>
      <c r="TQT35" s="30"/>
      <c r="TQU35" s="30"/>
      <c r="TQV35" s="30"/>
      <c r="TQW35" s="30"/>
      <c r="TQX35" s="30"/>
      <c r="TQY35" s="30"/>
      <c r="TQZ35" s="30"/>
      <c r="TRA35" s="30"/>
      <c r="TRB35" s="30"/>
      <c r="TRC35" s="30"/>
      <c r="TRD35" s="30"/>
      <c r="TRE35" s="30"/>
      <c r="TRF35" s="30"/>
      <c r="TRG35" s="30"/>
      <c r="TRH35" s="30"/>
      <c r="TRI35" s="30"/>
      <c r="TRJ35" s="30"/>
      <c r="TRK35" s="30"/>
      <c r="TRL35" s="30"/>
      <c r="TRM35" s="30"/>
      <c r="TRN35" s="30"/>
      <c r="TRO35" s="30"/>
      <c r="TRP35" s="30"/>
      <c r="TRQ35" s="30"/>
      <c r="TRR35" s="30"/>
      <c r="TRS35" s="30"/>
      <c r="TRT35" s="30"/>
      <c r="TRU35" s="30"/>
      <c r="TRV35" s="30"/>
      <c r="TRW35" s="30"/>
      <c r="TRX35" s="30"/>
      <c r="TRY35" s="30"/>
      <c r="TRZ35" s="30"/>
      <c r="TSA35" s="30"/>
      <c r="TSB35" s="30"/>
      <c r="TSC35" s="30"/>
      <c r="TSD35" s="30"/>
      <c r="TSE35" s="30"/>
      <c r="TSF35" s="30"/>
      <c r="TSG35" s="30"/>
      <c r="TSH35" s="30"/>
      <c r="TSI35" s="30"/>
      <c r="TSJ35" s="30"/>
      <c r="TSK35" s="30"/>
      <c r="TSL35" s="30"/>
      <c r="TSM35" s="30"/>
      <c r="TSN35" s="30"/>
      <c r="TSO35" s="30"/>
      <c r="TSP35" s="30"/>
      <c r="TSQ35" s="30"/>
      <c r="TSR35" s="30"/>
      <c r="TSS35" s="30"/>
      <c r="TST35" s="30"/>
      <c r="TSU35" s="30"/>
      <c r="TSV35" s="30"/>
      <c r="TSW35" s="30"/>
      <c r="TSX35" s="30"/>
      <c r="TSY35" s="30"/>
      <c r="TSZ35" s="30"/>
      <c r="TTA35" s="30"/>
      <c r="TTB35" s="30"/>
      <c r="TTC35" s="30"/>
      <c r="TTD35" s="30"/>
      <c r="TTE35" s="30"/>
      <c r="TTF35" s="30"/>
      <c r="TTG35" s="30"/>
      <c r="TTH35" s="30"/>
      <c r="TTI35" s="30"/>
      <c r="TTJ35" s="30"/>
      <c r="TTK35" s="30"/>
      <c r="TTL35" s="30"/>
      <c r="TTM35" s="30"/>
      <c r="TTN35" s="30"/>
      <c r="TTO35" s="30"/>
      <c r="TTP35" s="30"/>
      <c r="TTQ35" s="30"/>
      <c r="TTR35" s="30"/>
      <c r="TTS35" s="30"/>
      <c r="TTT35" s="30"/>
      <c r="TTU35" s="30"/>
      <c r="TTV35" s="30"/>
      <c r="TTW35" s="30"/>
      <c r="TTX35" s="30"/>
      <c r="TTY35" s="30"/>
      <c r="TTZ35" s="30"/>
      <c r="TUA35" s="30"/>
      <c r="TUB35" s="30"/>
      <c r="TUC35" s="30"/>
      <c r="TUD35" s="30"/>
      <c r="TUE35" s="30"/>
      <c r="TUF35" s="30"/>
      <c r="TUG35" s="30"/>
      <c r="TUH35" s="30"/>
      <c r="TUI35" s="30"/>
      <c r="TUJ35" s="30"/>
      <c r="TUK35" s="30"/>
      <c r="TUL35" s="30"/>
      <c r="TUM35" s="30"/>
      <c r="TUN35" s="30"/>
      <c r="TUO35" s="30"/>
      <c r="TUP35" s="30"/>
      <c r="TUQ35" s="30"/>
      <c r="TUR35" s="30"/>
      <c r="TUS35" s="30"/>
      <c r="TUT35" s="30"/>
      <c r="TUU35" s="30"/>
      <c r="TUV35" s="30"/>
      <c r="TUW35" s="30"/>
      <c r="TUX35" s="30"/>
      <c r="TUY35" s="30"/>
      <c r="TUZ35" s="30"/>
      <c r="TVA35" s="30"/>
      <c r="TVB35" s="30"/>
      <c r="TVC35" s="30"/>
      <c r="TVD35" s="30"/>
      <c r="TVE35" s="30"/>
      <c r="TVF35" s="30"/>
      <c r="TVG35" s="30"/>
      <c r="TVH35" s="30"/>
      <c r="TVI35" s="30"/>
      <c r="TVJ35" s="30"/>
      <c r="TVK35" s="30"/>
      <c r="TVL35" s="30"/>
      <c r="TVM35" s="30"/>
      <c r="TVN35" s="30"/>
      <c r="TVO35" s="30"/>
      <c r="TVP35" s="30"/>
      <c r="TVQ35" s="30"/>
      <c r="TVR35" s="30"/>
      <c r="TVS35" s="30"/>
      <c r="TVT35" s="30"/>
      <c r="TVU35" s="30"/>
      <c r="TVV35" s="30"/>
      <c r="TVW35" s="30"/>
      <c r="TVX35" s="30"/>
      <c r="TVY35" s="30"/>
      <c r="TVZ35" s="30"/>
      <c r="TWA35" s="30"/>
      <c r="TWB35" s="30"/>
      <c r="TWC35" s="30"/>
      <c r="TWD35" s="30"/>
      <c r="TWE35" s="30"/>
      <c r="TWF35" s="30"/>
      <c r="TWG35" s="30"/>
      <c r="TWH35" s="30"/>
      <c r="TWI35" s="30"/>
      <c r="TWJ35" s="30"/>
      <c r="TWK35" s="30"/>
      <c r="TWL35" s="30"/>
      <c r="TWM35" s="30"/>
      <c r="TWN35" s="30"/>
      <c r="TWO35" s="30"/>
      <c r="TWP35" s="30"/>
      <c r="TWQ35" s="30"/>
      <c r="TWR35" s="30"/>
      <c r="TWS35" s="30"/>
      <c r="TWT35" s="30"/>
      <c r="TWU35" s="30"/>
      <c r="TWV35" s="30"/>
      <c r="TWW35" s="30"/>
      <c r="TWX35" s="30"/>
      <c r="TWY35" s="30"/>
      <c r="TWZ35" s="30"/>
      <c r="TXA35" s="30"/>
      <c r="TXB35" s="30"/>
      <c r="TXC35" s="30"/>
      <c r="TXD35" s="30"/>
      <c r="TXE35" s="30"/>
      <c r="TXF35" s="30"/>
      <c r="TXG35" s="30"/>
      <c r="TXH35" s="30"/>
      <c r="TXI35" s="30"/>
      <c r="TXJ35" s="30"/>
      <c r="TXK35" s="30"/>
      <c r="TXL35" s="30"/>
      <c r="TXM35" s="30"/>
      <c r="TXN35" s="30"/>
      <c r="TXO35" s="30"/>
      <c r="TXP35" s="30"/>
      <c r="TXQ35" s="30"/>
      <c r="TXR35" s="30"/>
      <c r="TXS35" s="30"/>
      <c r="TXT35" s="30"/>
      <c r="TXU35" s="30"/>
      <c r="TXV35" s="30"/>
      <c r="TXW35" s="30"/>
      <c r="TXX35" s="30"/>
      <c r="TXY35" s="30"/>
      <c r="TXZ35" s="30"/>
      <c r="TYA35" s="30"/>
      <c r="TYB35" s="30"/>
      <c r="TYC35" s="30"/>
      <c r="TYD35" s="30"/>
      <c r="TYE35" s="30"/>
      <c r="TYF35" s="30"/>
      <c r="TYG35" s="30"/>
      <c r="TYH35" s="30"/>
      <c r="TYI35" s="30"/>
      <c r="TYJ35" s="30"/>
      <c r="TYK35" s="30"/>
      <c r="TYL35" s="30"/>
      <c r="TYM35" s="30"/>
      <c r="TYN35" s="30"/>
      <c r="TYO35" s="30"/>
      <c r="TYP35" s="30"/>
      <c r="TYQ35" s="30"/>
      <c r="TYR35" s="30"/>
      <c r="TYS35" s="30"/>
      <c r="TYT35" s="30"/>
      <c r="TYU35" s="30"/>
      <c r="TYV35" s="30"/>
      <c r="TYW35" s="30"/>
      <c r="TYX35" s="30"/>
      <c r="TYY35" s="30"/>
      <c r="TYZ35" s="30"/>
      <c r="TZA35" s="30"/>
      <c r="TZB35" s="30"/>
      <c r="TZC35" s="30"/>
      <c r="TZD35" s="30"/>
      <c r="TZE35" s="30"/>
      <c r="TZF35" s="30"/>
      <c r="TZG35" s="30"/>
      <c r="TZH35" s="30"/>
      <c r="TZI35" s="30"/>
      <c r="TZJ35" s="30"/>
      <c r="TZK35" s="30"/>
      <c r="TZL35" s="30"/>
      <c r="TZM35" s="30"/>
      <c r="TZN35" s="30"/>
      <c r="TZO35" s="30"/>
      <c r="TZP35" s="30"/>
      <c r="TZQ35" s="30"/>
      <c r="TZR35" s="30"/>
      <c r="TZS35" s="30"/>
      <c r="TZT35" s="30"/>
      <c r="TZU35" s="30"/>
      <c r="TZV35" s="30"/>
      <c r="TZW35" s="30"/>
      <c r="TZX35" s="30"/>
      <c r="TZY35" s="30"/>
      <c r="TZZ35" s="30"/>
      <c r="UAA35" s="30"/>
      <c r="UAB35" s="30"/>
      <c r="UAC35" s="30"/>
      <c r="UAD35" s="30"/>
      <c r="UAE35" s="30"/>
      <c r="UAF35" s="30"/>
      <c r="UAG35" s="30"/>
      <c r="UAH35" s="30"/>
      <c r="UAI35" s="30"/>
      <c r="UAJ35" s="30"/>
      <c r="UAK35" s="30"/>
      <c r="UAL35" s="30"/>
      <c r="UAM35" s="30"/>
      <c r="UAN35" s="30"/>
      <c r="UAO35" s="30"/>
      <c r="UAP35" s="30"/>
      <c r="UAQ35" s="30"/>
      <c r="UAR35" s="30"/>
      <c r="UAS35" s="30"/>
      <c r="UAT35" s="30"/>
      <c r="UAU35" s="30"/>
      <c r="UAV35" s="30"/>
      <c r="UAW35" s="30"/>
      <c r="UAX35" s="30"/>
      <c r="UAY35" s="30"/>
      <c r="UAZ35" s="30"/>
      <c r="UBA35" s="30"/>
      <c r="UBB35" s="30"/>
      <c r="UBC35" s="30"/>
      <c r="UBD35" s="30"/>
      <c r="UBE35" s="30"/>
      <c r="UBF35" s="30"/>
      <c r="UBG35" s="30"/>
      <c r="UBH35" s="30"/>
      <c r="UBI35" s="30"/>
      <c r="UBJ35" s="30"/>
      <c r="UBK35" s="30"/>
      <c r="UBL35" s="30"/>
      <c r="UBM35" s="30"/>
      <c r="UBN35" s="30"/>
      <c r="UBO35" s="30"/>
      <c r="UBP35" s="30"/>
      <c r="UBQ35" s="30"/>
      <c r="UBR35" s="30"/>
      <c r="UBS35" s="30"/>
      <c r="UBT35" s="30"/>
      <c r="UBU35" s="30"/>
      <c r="UBV35" s="30"/>
      <c r="UBW35" s="30"/>
      <c r="UBX35" s="30"/>
      <c r="UBY35" s="30"/>
      <c r="UBZ35" s="30"/>
      <c r="UCA35" s="30"/>
      <c r="UCB35" s="30"/>
      <c r="UCC35" s="30"/>
      <c r="UCD35" s="30"/>
      <c r="UCE35" s="30"/>
      <c r="UCF35" s="30"/>
      <c r="UCG35" s="30"/>
      <c r="UCH35" s="30"/>
      <c r="UCI35" s="30"/>
      <c r="UCJ35" s="30"/>
      <c r="UCK35" s="30"/>
      <c r="UCL35" s="30"/>
      <c r="UCM35" s="30"/>
      <c r="UCN35" s="30"/>
      <c r="UCO35" s="30"/>
      <c r="UCP35" s="30"/>
      <c r="UCQ35" s="30"/>
      <c r="UCR35" s="30"/>
      <c r="UCS35" s="30"/>
      <c r="UCT35" s="30"/>
      <c r="UCU35" s="30"/>
      <c r="UCV35" s="30"/>
      <c r="UCW35" s="30"/>
      <c r="UCX35" s="30"/>
      <c r="UCY35" s="30"/>
      <c r="UCZ35" s="30"/>
      <c r="UDA35" s="30"/>
      <c r="UDB35" s="30"/>
      <c r="UDC35" s="30"/>
      <c r="UDD35" s="30"/>
      <c r="UDE35" s="30"/>
      <c r="UDF35" s="30"/>
      <c r="UDG35" s="30"/>
      <c r="UDH35" s="30"/>
      <c r="UDI35" s="30"/>
      <c r="UDJ35" s="30"/>
      <c r="UDK35" s="30"/>
      <c r="UDL35" s="30"/>
      <c r="UDM35" s="30"/>
      <c r="UDN35" s="30"/>
      <c r="UDO35" s="30"/>
      <c r="UDP35" s="30"/>
      <c r="UDQ35" s="30"/>
      <c r="UDR35" s="30"/>
      <c r="UDS35" s="30"/>
      <c r="UDT35" s="30"/>
      <c r="UDU35" s="30"/>
      <c r="UDV35" s="30"/>
      <c r="UDW35" s="30"/>
      <c r="UDX35" s="30"/>
      <c r="UDY35" s="30"/>
      <c r="UDZ35" s="30"/>
      <c r="UEA35" s="30"/>
      <c r="UEB35" s="30"/>
      <c r="UEC35" s="30"/>
      <c r="UED35" s="30"/>
      <c r="UEE35" s="30"/>
      <c r="UEF35" s="30"/>
      <c r="UEG35" s="30"/>
      <c r="UEH35" s="30"/>
      <c r="UEI35" s="30"/>
      <c r="UEJ35" s="30"/>
      <c r="UEK35" s="30"/>
      <c r="UEL35" s="30"/>
      <c r="UEM35" s="30"/>
      <c r="UEN35" s="30"/>
      <c r="UEO35" s="30"/>
      <c r="UEP35" s="30"/>
      <c r="UEQ35" s="30"/>
      <c r="UER35" s="30"/>
      <c r="UES35" s="30"/>
      <c r="UET35" s="30"/>
      <c r="UEU35" s="30"/>
      <c r="UEV35" s="30"/>
      <c r="UEW35" s="30"/>
      <c r="UEX35" s="30"/>
      <c r="UEY35" s="30"/>
      <c r="UEZ35" s="30"/>
      <c r="UFA35" s="30"/>
      <c r="UFB35" s="30"/>
      <c r="UFC35" s="30"/>
      <c r="UFD35" s="30"/>
      <c r="UFE35" s="30"/>
      <c r="UFF35" s="30"/>
      <c r="UFG35" s="30"/>
      <c r="UFH35" s="30"/>
      <c r="UFI35" s="30"/>
      <c r="UFJ35" s="30"/>
      <c r="UFK35" s="30"/>
      <c r="UFL35" s="30"/>
      <c r="UFM35" s="30"/>
      <c r="UFN35" s="30"/>
      <c r="UFO35" s="30"/>
      <c r="UFP35" s="30"/>
      <c r="UFQ35" s="30"/>
      <c r="UFR35" s="30"/>
      <c r="UFS35" s="30"/>
      <c r="UFT35" s="30"/>
      <c r="UFU35" s="30"/>
      <c r="UFV35" s="30"/>
      <c r="UFW35" s="30"/>
      <c r="UFX35" s="30"/>
      <c r="UFY35" s="30"/>
      <c r="UFZ35" s="30"/>
      <c r="UGA35" s="30"/>
      <c r="UGB35" s="30"/>
      <c r="UGC35" s="30"/>
      <c r="UGD35" s="30"/>
      <c r="UGE35" s="30"/>
      <c r="UGF35" s="30"/>
      <c r="UGG35" s="30"/>
      <c r="UGH35" s="30"/>
      <c r="UGI35" s="30"/>
      <c r="UGJ35" s="30"/>
      <c r="UGK35" s="30"/>
      <c r="UGL35" s="30"/>
      <c r="UGM35" s="30"/>
      <c r="UGN35" s="30"/>
      <c r="UGO35" s="30"/>
      <c r="UGP35" s="30"/>
      <c r="UGQ35" s="30"/>
      <c r="UGR35" s="30"/>
      <c r="UGS35" s="30"/>
      <c r="UGT35" s="30"/>
      <c r="UGU35" s="30"/>
      <c r="UGV35" s="30"/>
      <c r="UGW35" s="30"/>
      <c r="UGX35" s="30"/>
      <c r="UGY35" s="30"/>
      <c r="UGZ35" s="30"/>
      <c r="UHA35" s="30"/>
      <c r="UHB35" s="30"/>
      <c r="UHC35" s="30"/>
      <c r="UHD35" s="30"/>
      <c r="UHE35" s="30"/>
      <c r="UHF35" s="30"/>
      <c r="UHG35" s="30"/>
      <c r="UHH35" s="30"/>
      <c r="UHI35" s="30"/>
      <c r="UHJ35" s="30"/>
      <c r="UHK35" s="30"/>
      <c r="UHL35" s="30"/>
      <c r="UHM35" s="30"/>
      <c r="UHN35" s="30"/>
      <c r="UHO35" s="30"/>
      <c r="UHP35" s="30"/>
      <c r="UHQ35" s="30"/>
      <c r="UHR35" s="30"/>
      <c r="UHS35" s="30"/>
      <c r="UHT35" s="30"/>
      <c r="UHU35" s="30"/>
      <c r="UHV35" s="30"/>
      <c r="UHW35" s="30"/>
      <c r="UHX35" s="30"/>
      <c r="UHY35" s="30"/>
      <c r="UHZ35" s="30"/>
      <c r="UIA35" s="30"/>
      <c r="UIB35" s="30"/>
      <c r="UIC35" s="30"/>
      <c r="UID35" s="30"/>
      <c r="UIE35" s="30"/>
      <c r="UIF35" s="30"/>
      <c r="UIG35" s="30"/>
      <c r="UIH35" s="30"/>
      <c r="UII35" s="30"/>
      <c r="UIJ35" s="30"/>
      <c r="UIK35" s="30"/>
      <c r="UIL35" s="30"/>
      <c r="UIM35" s="30"/>
      <c r="UIN35" s="30"/>
      <c r="UIO35" s="30"/>
      <c r="UIP35" s="30"/>
      <c r="UIQ35" s="30"/>
      <c r="UIR35" s="30"/>
      <c r="UIS35" s="30"/>
      <c r="UIT35" s="30"/>
      <c r="UIU35" s="30"/>
      <c r="UIV35" s="30"/>
      <c r="UIW35" s="30"/>
      <c r="UIX35" s="30"/>
      <c r="UIY35" s="30"/>
      <c r="UIZ35" s="30"/>
      <c r="UJA35" s="30"/>
      <c r="UJB35" s="30"/>
      <c r="UJC35" s="30"/>
      <c r="UJD35" s="30"/>
      <c r="UJE35" s="30"/>
      <c r="UJF35" s="30"/>
      <c r="UJG35" s="30"/>
      <c r="UJH35" s="30"/>
      <c r="UJI35" s="30"/>
      <c r="UJJ35" s="30"/>
      <c r="UJK35" s="30"/>
      <c r="UJL35" s="30"/>
      <c r="UJM35" s="30"/>
      <c r="UJN35" s="30"/>
      <c r="UJO35" s="30"/>
      <c r="UJP35" s="30"/>
      <c r="UJQ35" s="30"/>
      <c r="UJR35" s="30"/>
      <c r="UJS35" s="30"/>
      <c r="UJT35" s="30"/>
      <c r="UJU35" s="30"/>
      <c r="UJV35" s="30"/>
      <c r="UJW35" s="30"/>
      <c r="UJX35" s="30"/>
      <c r="UJY35" s="30"/>
      <c r="UJZ35" s="30"/>
      <c r="UKA35" s="30"/>
      <c r="UKB35" s="30"/>
      <c r="UKC35" s="30"/>
      <c r="UKD35" s="30"/>
      <c r="UKE35" s="30"/>
      <c r="UKF35" s="30"/>
      <c r="UKG35" s="30"/>
      <c r="UKH35" s="30"/>
      <c r="UKI35" s="30"/>
      <c r="UKJ35" s="30"/>
      <c r="UKK35" s="30"/>
      <c r="UKL35" s="30"/>
      <c r="UKM35" s="30"/>
      <c r="UKN35" s="30"/>
      <c r="UKO35" s="30"/>
      <c r="UKP35" s="30"/>
      <c r="UKQ35" s="30"/>
      <c r="UKR35" s="30"/>
      <c r="UKS35" s="30"/>
      <c r="UKT35" s="30"/>
      <c r="UKU35" s="30"/>
      <c r="UKV35" s="30"/>
      <c r="UKW35" s="30"/>
      <c r="UKX35" s="30"/>
      <c r="UKY35" s="30"/>
      <c r="UKZ35" s="30"/>
      <c r="ULA35" s="30"/>
      <c r="ULB35" s="30"/>
      <c r="ULC35" s="30"/>
      <c r="ULD35" s="30"/>
      <c r="ULE35" s="30"/>
      <c r="ULF35" s="30"/>
      <c r="ULG35" s="30"/>
      <c r="ULH35" s="30"/>
      <c r="ULI35" s="30"/>
      <c r="ULJ35" s="30"/>
      <c r="ULK35" s="30"/>
      <c r="ULL35" s="30"/>
      <c r="ULM35" s="30"/>
      <c r="ULN35" s="30"/>
      <c r="ULO35" s="30"/>
      <c r="ULP35" s="30"/>
      <c r="ULQ35" s="30"/>
      <c r="ULR35" s="30"/>
      <c r="ULS35" s="30"/>
      <c r="ULT35" s="30"/>
      <c r="ULU35" s="30"/>
      <c r="ULV35" s="30"/>
      <c r="ULW35" s="30"/>
      <c r="ULX35" s="30"/>
      <c r="ULY35" s="30"/>
      <c r="ULZ35" s="30"/>
      <c r="UMA35" s="30"/>
      <c r="UMB35" s="30"/>
      <c r="UMC35" s="30"/>
      <c r="UMD35" s="30"/>
      <c r="UME35" s="30"/>
      <c r="UMF35" s="30"/>
      <c r="UMG35" s="30"/>
      <c r="UMH35" s="30"/>
      <c r="UMI35" s="30"/>
      <c r="UMJ35" s="30"/>
      <c r="UMK35" s="30"/>
      <c r="UML35" s="30"/>
      <c r="UMM35" s="30"/>
      <c r="UMN35" s="30"/>
      <c r="UMO35" s="30"/>
      <c r="UMP35" s="30"/>
      <c r="UMQ35" s="30"/>
      <c r="UMR35" s="30"/>
      <c r="UMS35" s="30"/>
      <c r="UMT35" s="30"/>
      <c r="UMU35" s="30"/>
      <c r="UMV35" s="30"/>
      <c r="UMW35" s="30"/>
      <c r="UMX35" s="30"/>
      <c r="UMY35" s="30"/>
      <c r="UMZ35" s="30"/>
      <c r="UNA35" s="30"/>
      <c r="UNB35" s="30"/>
      <c r="UNC35" s="30"/>
      <c r="UND35" s="30"/>
      <c r="UNE35" s="30"/>
      <c r="UNF35" s="30"/>
      <c r="UNG35" s="30"/>
      <c r="UNH35" s="30"/>
      <c r="UNI35" s="30"/>
      <c r="UNJ35" s="30"/>
      <c r="UNK35" s="30"/>
      <c r="UNL35" s="30"/>
      <c r="UNM35" s="30"/>
      <c r="UNN35" s="30"/>
      <c r="UNO35" s="30"/>
      <c r="UNP35" s="30"/>
      <c r="UNQ35" s="30"/>
      <c r="UNR35" s="30"/>
      <c r="UNS35" s="30"/>
      <c r="UNT35" s="30"/>
      <c r="UNU35" s="30"/>
      <c r="UNV35" s="30"/>
      <c r="UNW35" s="30"/>
      <c r="UNX35" s="30"/>
      <c r="UNY35" s="30"/>
      <c r="UNZ35" s="30"/>
      <c r="UOA35" s="30"/>
      <c r="UOB35" s="30"/>
      <c r="UOC35" s="30"/>
      <c r="UOD35" s="30"/>
      <c r="UOE35" s="30"/>
      <c r="UOF35" s="30"/>
      <c r="UOG35" s="30"/>
      <c r="UOH35" s="30"/>
      <c r="UOI35" s="30"/>
      <c r="UOJ35" s="30"/>
      <c r="UOK35" s="30"/>
      <c r="UOL35" s="30"/>
      <c r="UOM35" s="30"/>
      <c r="UON35" s="30"/>
      <c r="UOO35" s="30"/>
      <c r="UOP35" s="30"/>
      <c r="UOQ35" s="30"/>
      <c r="UOR35" s="30"/>
      <c r="UOS35" s="30"/>
      <c r="UOT35" s="30"/>
      <c r="UOU35" s="30"/>
      <c r="UOV35" s="30"/>
      <c r="UOW35" s="30"/>
      <c r="UOX35" s="30"/>
      <c r="UOY35" s="30"/>
      <c r="UOZ35" s="30"/>
      <c r="UPA35" s="30"/>
      <c r="UPB35" s="30"/>
      <c r="UPC35" s="30"/>
      <c r="UPD35" s="30"/>
      <c r="UPE35" s="30"/>
      <c r="UPF35" s="30"/>
      <c r="UPG35" s="30"/>
      <c r="UPH35" s="30"/>
      <c r="UPI35" s="30"/>
      <c r="UPJ35" s="30"/>
      <c r="UPK35" s="30"/>
      <c r="UPL35" s="30"/>
      <c r="UPM35" s="30"/>
      <c r="UPN35" s="30"/>
      <c r="UPO35" s="30"/>
      <c r="UPP35" s="30"/>
      <c r="UPQ35" s="30"/>
      <c r="UPR35" s="30"/>
      <c r="UPS35" s="30"/>
      <c r="UPT35" s="30"/>
      <c r="UPU35" s="30"/>
      <c r="UPV35" s="30"/>
      <c r="UPW35" s="30"/>
      <c r="UPX35" s="30"/>
      <c r="UPY35" s="30"/>
      <c r="UPZ35" s="30"/>
      <c r="UQA35" s="30"/>
      <c r="UQB35" s="30"/>
      <c r="UQC35" s="30"/>
      <c r="UQD35" s="30"/>
      <c r="UQE35" s="30"/>
      <c r="UQF35" s="30"/>
      <c r="UQG35" s="30"/>
      <c r="UQH35" s="30"/>
      <c r="UQI35" s="30"/>
      <c r="UQJ35" s="30"/>
      <c r="UQK35" s="30"/>
      <c r="UQL35" s="30"/>
      <c r="UQM35" s="30"/>
      <c r="UQN35" s="30"/>
      <c r="UQO35" s="30"/>
      <c r="UQP35" s="30"/>
      <c r="UQQ35" s="30"/>
      <c r="UQR35" s="30"/>
      <c r="UQS35" s="30"/>
      <c r="UQT35" s="30"/>
      <c r="UQU35" s="30"/>
      <c r="UQV35" s="30"/>
      <c r="UQW35" s="30"/>
      <c r="UQX35" s="30"/>
      <c r="UQY35" s="30"/>
      <c r="UQZ35" s="30"/>
      <c r="URA35" s="30"/>
      <c r="URB35" s="30"/>
      <c r="URC35" s="30"/>
      <c r="URD35" s="30"/>
      <c r="URE35" s="30"/>
      <c r="URF35" s="30"/>
      <c r="URG35" s="30"/>
      <c r="URH35" s="30"/>
      <c r="URI35" s="30"/>
      <c r="URJ35" s="30"/>
      <c r="URK35" s="30"/>
      <c r="URL35" s="30"/>
      <c r="URM35" s="30"/>
      <c r="URN35" s="30"/>
      <c r="URO35" s="30"/>
      <c r="URP35" s="30"/>
      <c r="URQ35" s="30"/>
      <c r="URR35" s="30"/>
      <c r="URS35" s="30"/>
      <c r="URT35" s="30"/>
      <c r="URU35" s="30"/>
      <c r="URV35" s="30"/>
      <c r="URW35" s="30"/>
      <c r="URX35" s="30"/>
      <c r="URY35" s="30"/>
      <c r="URZ35" s="30"/>
      <c r="USA35" s="30"/>
      <c r="USB35" s="30"/>
      <c r="USC35" s="30"/>
      <c r="USD35" s="30"/>
      <c r="USE35" s="30"/>
      <c r="USF35" s="30"/>
      <c r="USG35" s="30"/>
      <c r="USH35" s="30"/>
      <c r="USI35" s="30"/>
      <c r="USJ35" s="30"/>
      <c r="USK35" s="30"/>
      <c r="USL35" s="30"/>
      <c r="USM35" s="30"/>
      <c r="USN35" s="30"/>
      <c r="USO35" s="30"/>
      <c r="USP35" s="30"/>
      <c r="USQ35" s="30"/>
      <c r="USR35" s="30"/>
      <c r="USS35" s="30"/>
      <c r="UST35" s="30"/>
      <c r="USU35" s="30"/>
      <c r="USV35" s="30"/>
      <c r="USW35" s="30"/>
      <c r="USX35" s="30"/>
      <c r="USY35" s="30"/>
      <c r="USZ35" s="30"/>
      <c r="UTA35" s="30"/>
      <c r="UTB35" s="30"/>
      <c r="UTC35" s="30"/>
      <c r="UTD35" s="30"/>
      <c r="UTE35" s="30"/>
      <c r="UTF35" s="30"/>
      <c r="UTG35" s="30"/>
      <c r="UTH35" s="30"/>
      <c r="UTI35" s="30"/>
      <c r="UTJ35" s="30"/>
      <c r="UTK35" s="30"/>
      <c r="UTL35" s="30"/>
      <c r="UTM35" s="30"/>
      <c r="UTN35" s="30"/>
      <c r="UTO35" s="30"/>
      <c r="UTP35" s="30"/>
      <c r="UTQ35" s="30"/>
      <c r="UTR35" s="30"/>
      <c r="UTS35" s="30"/>
      <c r="UTT35" s="30"/>
      <c r="UTU35" s="30"/>
      <c r="UTV35" s="30"/>
      <c r="UTW35" s="30"/>
      <c r="UTX35" s="30"/>
      <c r="UTY35" s="30"/>
      <c r="UTZ35" s="30"/>
      <c r="UUA35" s="30"/>
      <c r="UUB35" s="30"/>
      <c r="UUC35" s="30"/>
      <c r="UUD35" s="30"/>
      <c r="UUE35" s="30"/>
      <c r="UUF35" s="30"/>
      <c r="UUG35" s="30"/>
      <c r="UUH35" s="30"/>
      <c r="UUI35" s="30"/>
      <c r="UUJ35" s="30"/>
      <c r="UUK35" s="30"/>
      <c r="UUL35" s="30"/>
      <c r="UUM35" s="30"/>
      <c r="UUN35" s="30"/>
      <c r="UUO35" s="30"/>
      <c r="UUP35" s="30"/>
      <c r="UUQ35" s="30"/>
      <c r="UUR35" s="30"/>
      <c r="UUS35" s="30"/>
      <c r="UUT35" s="30"/>
      <c r="UUU35" s="30"/>
      <c r="UUV35" s="30"/>
      <c r="UUW35" s="30"/>
      <c r="UUX35" s="30"/>
      <c r="UUY35" s="30"/>
      <c r="UUZ35" s="30"/>
      <c r="UVA35" s="30"/>
      <c r="UVB35" s="30"/>
      <c r="UVC35" s="30"/>
      <c r="UVD35" s="30"/>
      <c r="UVE35" s="30"/>
      <c r="UVF35" s="30"/>
      <c r="UVG35" s="30"/>
      <c r="UVH35" s="30"/>
      <c r="UVI35" s="30"/>
      <c r="UVJ35" s="30"/>
      <c r="UVK35" s="30"/>
      <c r="UVL35" s="30"/>
      <c r="UVM35" s="30"/>
      <c r="UVN35" s="30"/>
      <c r="UVO35" s="30"/>
      <c r="UVP35" s="30"/>
      <c r="UVQ35" s="30"/>
      <c r="UVR35" s="30"/>
      <c r="UVS35" s="30"/>
      <c r="UVT35" s="30"/>
      <c r="UVU35" s="30"/>
      <c r="UVV35" s="30"/>
      <c r="UVW35" s="30"/>
      <c r="UVX35" s="30"/>
      <c r="UVY35" s="30"/>
      <c r="UVZ35" s="30"/>
      <c r="UWA35" s="30"/>
      <c r="UWB35" s="30"/>
      <c r="UWC35" s="30"/>
      <c r="UWD35" s="30"/>
      <c r="UWE35" s="30"/>
      <c r="UWF35" s="30"/>
      <c r="UWG35" s="30"/>
      <c r="UWH35" s="30"/>
      <c r="UWI35" s="30"/>
      <c r="UWJ35" s="30"/>
      <c r="UWK35" s="30"/>
      <c r="UWL35" s="30"/>
      <c r="UWM35" s="30"/>
      <c r="UWN35" s="30"/>
      <c r="UWO35" s="30"/>
      <c r="UWP35" s="30"/>
      <c r="UWQ35" s="30"/>
      <c r="UWR35" s="30"/>
      <c r="UWS35" s="30"/>
      <c r="UWT35" s="30"/>
      <c r="UWU35" s="30"/>
      <c r="UWV35" s="30"/>
      <c r="UWW35" s="30"/>
      <c r="UWX35" s="30"/>
      <c r="UWY35" s="30"/>
      <c r="UWZ35" s="30"/>
      <c r="UXA35" s="30"/>
      <c r="UXB35" s="30"/>
      <c r="UXC35" s="30"/>
      <c r="UXD35" s="30"/>
      <c r="UXE35" s="30"/>
      <c r="UXF35" s="30"/>
      <c r="UXG35" s="30"/>
      <c r="UXH35" s="30"/>
      <c r="UXI35" s="30"/>
      <c r="UXJ35" s="30"/>
      <c r="UXK35" s="30"/>
      <c r="UXL35" s="30"/>
      <c r="UXM35" s="30"/>
      <c r="UXN35" s="30"/>
      <c r="UXO35" s="30"/>
      <c r="UXP35" s="30"/>
      <c r="UXQ35" s="30"/>
      <c r="UXR35" s="30"/>
      <c r="UXS35" s="30"/>
      <c r="UXT35" s="30"/>
      <c r="UXU35" s="30"/>
      <c r="UXV35" s="30"/>
      <c r="UXW35" s="30"/>
      <c r="UXX35" s="30"/>
      <c r="UXY35" s="30"/>
      <c r="UXZ35" s="30"/>
      <c r="UYA35" s="30"/>
      <c r="UYB35" s="30"/>
      <c r="UYC35" s="30"/>
      <c r="UYD35" s="30"/>
      <c r="UYE35" s="30"/>
      <c r="UYF35" s="30"/>
      <c r="UYG35" s="30"/>
      <c r="UYH35" s="30"/>
      <c r="UYI35" s="30"/>
      <c r="UYJ35" s="30"/>
      <c r="UYK35" s="30"/>
      <c r="UYL35" s="30"/>
      <c r="UYM35" s="30"/>
      <c r="UYN35" s="30"/>
      <c r="UYO35" s="30"/>
      <c r="UYP35" s="30"/>
      <c r="UYQ35" s="30"/>
      <c r="UYR35" s="30"/>
      <c r="UYS35" s="30"/>
      <c r="UYT35" s="30"/>
      <c r="UYU35" s="30"/>
      <c r="UYV35" s="30"/>
      <c r="UYW35" s="30"/>
      <c r="UYX35" s="30"/>
      <c r="UYY35" s="30"/>
      <c r="UYZ35" s="30"/>
      <c r="UZA35" s="30"/>
      <c r="UZB35" s="30"/>
      <c r="UZC35" s="30"/>
      <c r="UZD35" s="30"/>
      <c r="UZE35" s="30"/>
      <c r="UZF35" s="30"/>
      <c r="UZG35" s="30"/>
      <c r="UZH35" s="30"/>
      <c r="UZI35" s="30"/>
      <c r="UZJ35" s="30"/>
      <c r="UZK35" s="30"/>
      <c r="UZL35" s="30"/>
      <c r="UZM35" s="30"/>
      <c r="UZN35" s="30"/>
      <c r="UZO35" s="30"/>
      <c r="UZP35" s="30"/>
      <c r="UZQ35" s="30"/>
      <c r="UZR35" s="30"/>
      <c r="UZS35" s="30"/>
      <c r="UZT35" s="30"/>
      <c r="UZU35" s="30"/>
      <c r="UZV35" s="30"/>
      <c r="UZW35" s="30"/>
      <c r="UZX35" s="30"/>
      <c r="UZY35" s="30"/>
      <c r="UZZ35" s="30"/>
      <c r="VAA35" s="30"/>
      <c r="VAB35" s="30"/>
      <c r="VAC35" s="30"/>
      <c r="VAD35" s="30"/>
      <c r="VAE35" s="30"/>
      <c r="VAF35" s="30"/>
      <c r="VAG35" s="30"/>
      <c r="VAH35" s="30"/>
      <c r="VAI35" s="30"/>
      <c r="VAJ35" s="30"/>
      <c r="VAK35" s="30"/>
      <c r="VAL35" s="30"/>
      <c r="VAM35" s="30"/>
      <c r="VAN35" s="30"/>
      <c r="VAO35" s="30"/>
      <c r="VAP35" s="30"/>
      <c r="VAQ35" s="30"/>
      <c r="VAR35" s="30"/>
      <c r="VAS35" s="30"/>
      <c r="VAT35" s="30"/>
      <c r="VAU35" s="30"/>
      <c r="VAV35" s="30"/>
      <c r="VAW35" s="30"/>
      <c r="VAX35" s="30"/>
      <c r="VAY35" s="30"/>
      <c r="VAZ35" s="30"/>
      <c r="VBA35" s="30"/>
      <c r="VBB35" s="30"/>
      <c r="VBC35" s="30"/>
      <c r="VBD35" s="30"/>
      <c r="VBE35" s="30"/>
      <c r="VBF35" s="30"/>
      <c r="VBG35" s="30"/>
      <c r="VBH35" s="30"/>
      <c r="VBI35" s="30"/>
      <c r="VBJ35" s="30"/>
      <c r="VBK35" s="30"/>
      <c r="VBL35" s="30"/>
      <c r="VBM35" s="30"/>
      <c r="VBN35" s="30"/>
      <c r="VBO35" s="30"/>
      <c r="VBP35" s="30"/>
      <c r="VBQ35" s="30"/>
      <c r="VBR35" s="30"/>
      <c r="VBS35" s="30"/>
      <c r="VBT35" s="30"/>
      <c r="VBU35" s="30"/>
      <c r="VBV35" s="30"/>
      <c r="VBW35" s="30"/>
      <c r="VBX35" s="30"/>
      <c r="VBY35" s="30"/>
      <c r="VBZ35" s="30"/>
      <c r="VCA35" s="30"/>
      <c r="VCB35" s="30"/>
      <c r="VCC35" s="30"/>
      <c r="VCD35" s="30"/>
      <c r="VCE35" s="30"/>
      <c r="VCF35" s="30"/>
      <c r="VCG35" s="30"/>
      <c r="VCH35" s="30"/>
      <c r="VCI35" s="30"/>
      <c r="VCJ35" s="30"/>
      <c r="VCK35" s="30"/>
      <c r="VCL35" s="30"/>
      <c r="VCM35" s="30"/>
      <c r="VCN35" s="30"/>
      <c r="VCO35" s="30"/>
      <c r="VCP35" s="30"/>
      <c r="VCQ35" s="30"/>
      <c r="VCR35" s="30"/>
      <c r="VCS35" s="30"/>
      <c r="VCT35" s="30"/>
      <c r="VCU35" s="30"/>
      <c r="VCV35" s="30"/>
      <c r="VCW35" s="30"/>
      <c r="VCX35" s="30"/>
      <c r="VCY35" s="30"/>
      <c r="VCZ35" s="30"/>
      <c r="VDA35" s="30"/>
      <c r="VDB35" s="30"/>
      <c r="VDC35" s="30"/>
      <c r="VDD35" s="30"/>
      <c r="VDE35" s="30"/>
      <c r="VDF35" s="30"/>
      <c r="VDG35" s="30"/>
      <c r="VDH35" s="30"/>
      <c r="VDI35" s="30"/>
      <c r="VDJ35" s="30"/>
      <c r="VDK35" s="30"/>
      <c r="VDL35" s="30"/>
      <c r="VDM35" s="30"/>
      <c r="VDN35" s="30"/>
      <c r="VDO35" s="30"/>
      <c r="VDP35" s="30"/>
      <c r="VDQ35" s="30"/>
      <c r="VDR35" s="30"/>
      <c r="VDS35" s="30"/>
      <c r="VDT35" s="30"/>
      <c r="VDU35" s="30"/>
      <c r="VDV35" s="30"/>
      <c r="VDW35" s="30"/>
      <c r="VDX35" s="30"/>
      <c r="VDY35" s="30"/>
      <c r="VDZ35" s="30"/>
      <c r="VEA35" s="30"/>
      <c r="VEB35" s="30"/>
      <c r="VEC35" s="30"/>
      <c r="VED35" s="30"/>
      <c r="VEE35" s="30"/>
      <c r="VEF35" s="30"/>
      <c r="VEG35" s="30"/>
      <c r="VEH35" s="30"/>
      <c r="VEI35" s="30"/>
      <c r="VEJ35" s="30"/>
      <c r="VEK35" s="30"/>
      <c r="VEL35" s="30"/>
      <c r="VEM35" s="30"/>
      <c r="VEN35" s="30"/>
      <c r="VEO35" s="30"/>
      <c r="VEP35" s="30"/>
      <c r="VEQ35" s="30"/>
      <c r="VER35" s="30"/>
      <c r="VES35" s="30"/>
      <c r="VET35" s="30"/>
      <c r="VEU35" s="30"/>
      <c r="VEV35" s="30"/>
      <c r="VEW35" s="30"/>
      <c r="VEX35" s="30"/>
      <c r="VEY35" s="30"/>
      <c r="VEZ35" s="30"/>
      <c r="VFA35" s="30"/>
      <c r="VFB35" s="30"/>
      <c r="VFC35" s="30"/>
      <c r="VFD35" s="30"/>
      <c r="VFE35" s="30"/>
      <c r="VFF35" s="30"/>
      <c r="VFG35" s="30"/>
      <c r="VFH35" s="30"/>
      <c r="VFI35" s="30"/>
      <c r="VFJ35" s="30"/>
      <c r="VFK35" s="30"/>
      <c r="VFL35" s="30"/>
      <c r="VFM35" s="30"/>
      <c r="VFN35" s="30"/>
      <c r="VFO35" s="30"/>
      <c r="VFP35" s="30"/>
      <c r="VFQ35" s="30"/>
      <c r="VFR35" s="30"/>
      <c r="VFS35" s="30"/>
      <c r="VFT35" s="30"/>
      <c r="VFU35" s="30"/>
      <c r="VFV35" s="30"/>
      <c r="VFW35" s="30"/>
      <c r="VFX35" s="30"/>
      <c r="VFY35" s="30"/>
      <c r="VFZ35" s="30"/>
      <c r="VGA35" s="30"/>
      <c r="VGB35" s="30"/>
      <c r="VGC35" s="30"/>
      <c r="VGD35" s="30"/>
      <c r="VGE35" s="30"/>
      <c r="VGF35" s="30"/>
      <c r="VGG35" s="30"/>
      <c r="VGH35" s="30"/>
      <c r="VGI35" s="30"/>
      <c r="VGJ35" s="30"/>
      <c r="VGK35" s="30"/>
      <c r="VGL35" s="30"/>
      <c r="VGM35" s="30"/>
      <c r="VGN35" s="30"/>
      <c r="VGO35" s="30"/>
      <c r="VGP35" s="30"/>
      <c r="VGQ35" s="30"/>
      <c r="VGR35" s="30"/>
      <c r="VGS35" s="30"/>
      <c r="VGT35" s="30"/>
      <c r="VGU35" s="30"/>
      <c r="VGV35" s="30"/>
      <c r="VGW35" s="30"/>
      <c r="VGX35" s="30"/>
      <c r="VGY35" s="30"/>
      <c r="VGZ35" s="30"/>
      <c r="VHA35" s="30"/>
      <c r="VHB35" s="30"/>
      <c r="VHC35" s="30"/>
      <c r="VHD35" s="30"/>
      <c r="VHE35" s="30"/>
      <c r="VHF35" s="30"/>
      <c r="VHG35" s="30"/>
      <c r="VHH35" s="30"/>
      <c r="VHI35" s="30"/>
      <c r="VHJ35" s="30"/>
      <c r="VHK35" s="30"/>
      <c r="VHL35" s="30"/>
      <c r="VHM35" s="30"/>
      <c r="VHN35" s="30"/>
      <c r="VHO35" s="30"/>
      <c r="VHP35" s="30"/>
      <c r="VHQ35" s="30"/>
      <c r="VHR35" s="30"/>
      <c r="VHS35" s="30"/>
      <c r="VHT35" s="30"/>
      <c r="VHU35" s="30"/>
      <c r="VHV35" s="30"/>
      <c r="VHW35" s="30"/>
      <c r="VHX35" s="30"/>
      <c r="VHY35" s="30"/>
      <c r="VHZ35" s="30"/>
      <c r="VIA35" s="30"/>
      <c r="VIB35" s="30"/>
      <c r="VIC35" s="30"/>
      <c r="VID35" s="30"/>
      <c r="VIE35" s="30"/>
      <c r="VIF35" s="30"/>
      <c r="VIG35" s="30"/>
      <c r="VIH35" s="30"/>
      <c r="VII35" s="30"/>
      <c r="VIJ35" s="30"/>
      <c r="VIK35" s="30"/>
      <c r="VIL35" s="30"/>
      <c r="VIM35" s="30"/>
      <c r="VIN35" s="30"/>
      <c r="VIO35" s="30"/>
      <c r="VIP35" s="30"/>
      <c r="VIQ35" s="30"/>
      <c r="VIR35" s="30"/>
      <c r="VIS35" s="30"/>
      <c r="VIT35" s="30"/>
      <c r="VIU35" s="30"/>
      <c r="VIV35" s="30"/>
      <c r="VIW35" s="30"/>
      <c r="VIX35" s="30"/>
      <c r="VIY35" s="30"/>
      <c r="VIZ35" s="30"/>
      <c r="VJA35" s="30"/>
      <c r="VJB35" s="30"/>
      <c r="VJC35" s="30"/>
      <c r="VJD35" s="30"/>
      <c r="VJE35" s="30"/>
      <c r="VJF35" s="30"/>
      <c r="VJG35" s="30"/>
      <c r="VJH35" s="30"/>
      <c r="VJI35" s="30"/>
      <c r="VJJ35" s="30"/>
      <c r="VJK35" s="30"/>
      <c r="VJL35" s="30"/>
      <c r="VJM35" s="30"/>
      <c r="VJN35" s="30"/>
      <c r="VJO35" s="30"/>
      <c r="VJP35" s="30"/>
      <c r="VJQ35" s="30"/>
      <c r="VJR35" s="30"/>
      <c r="VJS35" s="30"/>
      <c r="VJT35" s="30"/>
      <c r="VJU35" s="30"/>
      <c r="VJV35" s="30"/>
      <c r="VJW35" s="30"/>
      <c r="VJX35" s="30"/>
      <c r="VJY35" s="30"/>
      <c r="VJZ35" s="30"/>
      <c r="VKA35" s="30"/>
      <c r="VKB35" s="30"/>
      <c r="VKC35" s="30"/>
      <c r="VKD35" s="30"/>
      <c r="VKE35" s="30"/>
      <c r="VKF35" s="30"/>
      <c r="VKG35" s="30"/>
      <c r="VKH35" s="30"/>
      <c r="VKI35" s="30"/>
      <c r="VKJ35" s="30"/>
      <c r="VKK35" s="30"/>
      <c r="VKL35" s="30"/>
      <c r="VKM35" s="30"/>
      <c r="VKN35" s="30"/>
      <c r="VKO35" s="30"/>
      <c r="VKP35" s="30"/>
      <c r="VKQ35" s="30"/>
      <c r="VKR35" s="30"/>
      <c r="VKS35" s="30"/>
      <c r="VKT35" s="30"/>
      <c r="VKU35" s="30"/>
      <c r="VKV35" s="30"/>
      <c r="VKW35" s="30"/>
      <c r="VKX35" s="30"/>
      <c r="VKY35" s="30"/>
      <c r="VKZ35" s="30"/>
      <c r="VLA35" s="30"/>
      <c r="VLB35" s="30"/>
      <c r="VLC35" s="30"/>
      <c r="VLD35" s="30"/>
      <c r="VLE35" s="30"/>
      <c r="VLF35" s="30"/>
      <c r="VLG35" s="30"/>
      <c r="VLH35" s="30"/>
      <c r="VLI35" s="30"/>
      <c r="VLJ35" s="30"/>
      <c r="VLK35" s="30"/>
      <c r="VLL35" s="30"/>
      <c r="VLM35" s="30"/>
      <c r="VLN35" s="30"/>
      <c r="VLO35" s="30"/>
      <c r="VLP35" s="30"/>
      <c r="VLQ35" s="30"/>
      <c r="VLR35" s="30"/>
      <c r="VLS35" s="30"/>
      <c r="VLT35" s="30"/>
      <c r="VLU35" s="30"/>
      <c r="VLV35" s="30"/>
      <c r="VLW35" s="30"/>
      <c r="VLX35" s="30"/>
      <c r="VLY35" s="30"/>
      <c r="VLZ35" s="30"/>
      <c r="VMA35" s="30"/>
      <c r="VMB35" s="30"/>
      <c r="VMC35" s="30"/>
      <c r="VMD35" s="30"/>
      <c r="VME35" s="30"/>
      <c r="VMF35" s="30"/>
      <c r="VMG35" s="30"/>
      <c r="VMH35" s="30"/>
      <c r="VMI35" s="30"/>
      <c r="VMJ35" s="30"/>
      <c r="VMK35" s="30"/>
      <c r="VML35" s="30"/>
      <c r="VMM35" s="30"/>
      <c r="VMN35" s="30"/>
      <c r="VMO35" s="30"/>
      <c r="VMP35" s="30"/>
      <c r="VMQ35" s="30"/>
      <c r="VMR35" s="30"/>
      <c r="VMS35" s="30"/>
      <c r="VMT35" s="30"/>
      <c r="VMU35" s="30"/>
      <c r="VMV35" s="30"/>
      <c r="VMW35" s="30"/>
      <c r="VMX35" s="30"/>
      <c r="VMY35" s="30"/>
      <c r="VMZ35" s="30"/>
      <c r="VNA35" s="30"/>
      <c r="VNB35" s="30"/>
      <c r="VNC35" s="30"/>
      <c r="VND35" s="30"/>
      <c r="VNE35" s="30"/>
      <c r="VNF35" s="30"/>
      <c r="VNG35" s="30"/>
      <c r="VNH35" s="30"/>
      <c r="VNI35" s="30"/>
      <c r="VNJ35" s="30"/>
      <c r="VNK35" s="30"/>
      <c r="VNL35" s="30"/>
      <c r="VNM35" s="30"/>
      <c r="VNN35" s="30"/>
      <c r="VNO35" s="30"/>
      <c r="VNP35" s="30"/>
      <c r="VNQ35" s="30"/>
      <c r="VNR35" s="30"/>
      <c r="VNS35" s="30"/>
      <c r="VNT35" s="30"/>
      <c r="VNU35" s="30"/>
      <c r="VNV35" s="30"/>
      <c r="VNW35" s="30"/>
      <c r="VNX35" s="30"/>
      <c r="VNY35" s="30"/>
      <c r="VNZ35" s="30"/>
      <c r="VOA35" s="30"/>
      <c r="VOB35" s="30"/>
      <c r="VOC35" s="30"/>
      <c r="VOD35" s="30"/>
      <c r="VOE35" s="30"/>
      <c r="VOF35" s="30"/>
      <c r="VOG35" s="30"/>
      <c r="VOH35" s="30"/>
      <c r="VOI35" s="30"/>
      <c r="VOJ35" s="30"/>
      <c r="VOK35" s="30"/>
      <c r="VOL35" s="30"/>
      <c r="VOM35" s="30"/>
      <c r="VON35" s="30"/>
      <c r="VOO35" s="30"/>
      <c r="VOP35" s="30"/>
      <c r="VOQ35" s="30"/>
      <c r="VOR35" s="30"/>
      <c r="VOS35" s="30"/>
      <c r="VOT35" s="30"/>
      <c r="VOU35" s="30"/>
      <c r="VOV35" s="30"/>
      <c r="VOW35" s="30"/>
      <c r="VOX35" s="30"/>
      <c r="VOY35" s="30"/>
      <c r="VOZ35" s="30"/>
      <c r="VPA35" s="30"/>
      <c r="VPB35" s="30"/>
      <c r="VPC35" s="30"/>
      <c r="VPD35" s="30"/>
      <c r="VPE35" s="30"/>
      <c r="VPF35" s="30"/>
      <c r="VPG35" s="30"/>
      <c r="VPH35" s="30"/>
      <c r="VPI35" s="30"/>
      <c r="VPJ35" s="30"/>
      <c r="VPK35" s="30"/>
      <c r="VPL35" s="30"/>
      <c r="VPM35" s="30"/>
      <c r="VPN35" s="30"/>
      <c r="VPO35" s="30"/>
      <c r="VPP35" s="30"/>
      <c r="VPQ35" s="30"/>
      <c r="VPR35" s="30"/>
      <c r="VPS35" s="30"/>
      <c r="VPT35" s="30"/>
      <c r="VPU35" s="30"/>
      <c r="VPV35" s="30"/>
      <c r="VPW35" s="30"/>
      <c r="VPX35" s="30"/>
      <c r="VPY35" s="30"/>
      <c r="VPZ35" s="30"/>
      <c r="VQA35" s="30"/>
      <c r="VQB35" s="30"/>
      <c r="VQC35" s="30"/>
      <c r="VQD35" s="30"/>
      <c r="VQE35" s="30"/>
      <c r="VQF35" s="30"/>
      <c r="VQG35" s="30"/>
      <c r="VQH35" s="30"/>
      <c r="VQI35" s="30"/>
      <c r="VQJ35" s="30"/>
      <c r="VQK35" s="30"/>
      <c r="VQL35" s="30"/>
      <c r="VQM35" s="30"/>
      <c r="VQN35" s="30"/>
      <c r="VQO35" s="30"/>
      <c r="VQP35" s="30"/>
      <c r="VQQ35" s="30"/>
      <c r="VQR35" s="30"/>
      <c r="VQS35" s="30"/>
      <c r="VQT35" s="30"/>
      <c r="VQU35" s="30"/>
      <c r="VQV35" s="30"/>
      <c r="VQW35" s="30"/>
      <c r="VQX35" s="30"/>
      <c r="VQY35" s="30"/>
      <c r="VQZ35" s="30"/>
      <c r="VRA35" s="30"/>
      <c r="VRB35" s="30"/>
      <c r="VRC35" s="30"/>
      <c r="VRD35" s="30"/>
      <c r="VRE35" s="30"/>
      <c r="VRF35" s="30"/>
      <c r="VRG35" s="30"/>
      <c r="VRH35" s="30"/>
      <c r="VRI35" s="30"/>
      <c r="VRJ35" s="30"/>
      <c r="VRK35" s="30"/>
      <c r="VRL35" s="30"/>
      <c r="VRM35" s="30"/>
      <c r="VRN35" s="30"/>
      <c r="VRO35" s="30"/>
      <c r="VRP35" s="30"/>
      <c r="VRQ35" s="30"/>
      <c r="VRR35" s="30"/>
      <c r="VRS35" s="30"/>
      <c r="VRT35" s="30"/>
      <c r="VRU35" s="30"/>
      <c r="VRV35" s="30"/>
      <c r="VRW35" s="30"/>
      <c r="VRX35" s="30"/>
      <c r="VRY35" s="30"/>
      <c r="VRZ35" s="30"/>
      <c r="VSA35" s="30"/>
      <c r="VSB35" s="30"/>
      <c r="VSC35" s="30"/>
      <c r="VSD35" s="30"/>
      <c r="VSE35" s="30"/>
      <c r="VSF35" s="30"/>
      <c r="VSG35" s="30"/>
      <c r="VSH35" s="30"/>
      <c r="VSI35" s="30"/>
      <c r="VSJ35" s="30"/>
      <c r="VSK35" s="30"/>
      <c r="VSL35" s="30"/>
      <c r="VSM35" s="30"/>
      <c r="VSN35" s="30"/>
      <c r="VSO35" s="30"/>
      <c r="VSP35" s="30"/>
      <c r="VSQ35" s="30"/>
      <c r="VSR35" s="30"/>
      <c r="VSS35" s="30"/>
      <c r="VST35" s="30"/>
      <c r="VSU35" s="30"/>
      <c r="VSV35" s="30"/>
      <c r="VSW35" s="30"/>
      <c r="VSX35" s="30"/>
      <c r="VSY35" s="30"/>
      <c r="VSZ35" s="30"/>
      <c r="VTA35" s="30"/>
      <c r="VTB35" s="30"/>
      <c r="VTC35" s="30"/>
      <c r="VTD35" s="30"/>
      <c r="VTE35" s="30"/>
      <c r="VTF35" s="30"/>
      <c r="VTG35" s="30"/>
      <c r="VTH35" s="30"/>
      <c r="VTI35" s="30"/>
      <c r="VTJ35" s="30"/>
      <c r="VTK35" s="30"/>
      <c r="VTL35" s="30"/>
      <c r="VTM35" s="30"/>
      <c r="VTN35" s="30"/>
      <c r="VTO35" s="30"/>
      <c r="VTP35" s="30"/>
      <c r="VTQ35" s="30"/>
      <c r="VTR35" s="30"/>
      <c r="VTS35" s="30"/>
      <c r="VTT35" s="30"/>
      <c r="VTU35" s="30"/>
      <c r="VTV35" s="30"/>
      <c r="VTW35" s="30"/>
      <c r="VTX35" s="30"/>
      <c r="VTY35" s="30"/>
      <c r="VTZ35" s="30"/>
      <c r="VUA35" s="30"/>
      <c r="VUB35" s="30"/>
      <c r="VUC35" s="30"/>
      <c r="VUD35" s="30"/>
      <c r="VUE35" s="30"/>
      <c r="VUF35" s="30"/>
      <c r="VUG35" s="30"/>
      <c r="VUH35" s="30"/>
      <c r="VUI35" s="30"/>
      <c r="VUJ35" s="30"/>
      <c r="VUK35" s="30"/>
      <c r="VUL35" s="30"/>
      <c r="VUM35" s="30"/>
      <c r="VUN35" s="30"/>
      <c r="VUO35" s="30"/>
      <c r="VUP35" s="30"/>
      <c r="VUQ35" s="30"/>
      <c r="VUR35" s="30"/>
      <c r="VUS35" s="30"/>
      <c r="VUT35" s="30"/>
      <c r="VUU35" s="30"/>
      <c r="VUV35" s="30"/>
      <c r="VUW35" s="30"/>
      <c r="VUX35" s="30"/>
      <c r="VUY35" s="30"/>
      <c r="VUZ35" s="30"/>
      <c r="VVA35" s="30"/>
      <c r="VVB35" s="30"/>
      <c r="VVC35" s="30"/>
      <c r="VVD35" s="30"/>
      <c r="VVE35" s="30"/>
      <c r="VVF35" s="30"/>
      <c r="VVG35" s="30"/>
      <c r="VVH35" s="30"/>
      <c r="VVI35" s="30"/>
      <c r="VVJ35" s="30"/>
      <c r="VVK35" s="30"/>
      <c r="VVL35" s="30"/>
      <c r="VVM35" s="30"/>
      <c r="VVN35" s="30"/>
      <c r="VVO35" s="30"/>
      <c r="VVP35" s="30"/>
      <c r="VVQ35" s="30"/>
      <c r="VVR35" s="30"/>
      <c r="VVS35" s="30"/>
      <c r="VVT35" s="30"/>
      <c r="VVU35" s="30"/>
      <c r="VVV35" s="30"/>
      <c r="VVW35" s="30"/>
      <c r="VVX35" s="30"/>
      <c r="VVY35" s="30"/>
      <c r="VVZ35" s="30"/>
      <c r="VWA35" s="30"/>
      <c r="VWB35" s="30"/>
      <c r="VWC35" s="30"/>
      <c r="VWD35" s="30"/>
      <c r="VWE35" s="30"/>
      <c r="VWF35" s="30"/>
      <c r="VWG35" s="30"/>
      <c r="VWH35" s="30"/>
      <c r="VWI35" s="30"/>
      <c r="VWJ35" s="30"/>
      <c r="VWK35" s="30"/>
      <c r="VWL35" s="30"/>
      <c r="VWM35" s="30"/>
      <c r="VWN35" s="30"/>
      <c r="VWO35" s="30"/>
      <c r="VWP35" s="30"/>
      <c r="VWQ35" s="30"/>
      <c r="VWR35" s="30"/>
      <c r="VWS35" s="30"/>
      <c r="VWT35" s="30"/>
      <c r="VWU35" s="30"/>
      <c r="VWV35" s="30"/>
      <c r="VWW35" s="30"/>
      <c r="VWX35" s="30"/>
      <c r="VWY35" s="30"/>
      <c r="VWZ35" s="30"/>
      <c r="VXA35" s="30"/>
      <c r="VXB35" s="30"/>
      <c r="VXC35" s="30"/>
      <c r="VXD35" s="30"/>
      <c r="VXE35" s="30"/>
      <c r="VXF35" s="30"/>
      <c r="VXG35" s="30"/>
      <c r="VXH35" s="30"/>
      <c r="VXI35" s="30"/>
      <c r="VXJ35" s="30"/>
      <c r="VXK35" s="30"/>
      <c r="VXL35" s="30"/>
      <c r="VXM35" s="30"/>
      <c r="VXN35" s="30"/>
      <c r="VXO35" s="30"/>
      <c r="VXP35" s="30"/>
      <c r="VXQ35" s="30"/>
      <c r="VXR35" s="30"/>
      <c r="VXS35" s="30"/>
      <c r="VXT35" s="30"/>
      <c r="VXU35" s="30"/>
      <c r="VXV35" s="30"/>
      <c r="VXW35" s="30"/>
      <c r="VXX35" s="30"/>
      <c r="VXY35" s="30"/>
      <c r="VXZ35" s="30"/>
      <c r="VYA35" s="30"/>
      <c r="VYB35" s="30"/>
      <c r="VYC35" s="30"/>
      <c r="VYD35" s="30"/>
      <c r="VYE35" s="30"/>
      <c r="VYF35" s="30"/>
      <c r="VYG35" s="30"/>
      <c r="VYH35" s="30"/>
      <c r="VYI35" s="30"/>
      <c r="VYJ35" s="30"/>
      <c r="VYK35" s="30"/>
      <c r="VYL35" s="30"/>
      <c r="VYM35" s="30"/>
      <c r="VYN35" s="30"/>
      <c r="VYO35" s="30"/>
      <c r="VYP35" s="30"/>
      <c r="VYQ35" s="30"/>
      <c r="VYR35" s="30"/>
      <c r="VYS35" s="30"/>
      <c r="VYT35" s="30"/>
      <c r="VYU35" s="30"/>
      <c r="VYV35" s="30"/>
      <c r="VYW35" s="30"/>
      <c r="VYX35" s="30"/>
      <c r="VYY35" s="30"/>
      <c r="VYZ35" s="30"/>
      <c r="VZA35" s="30"/>
      <c r="VZB35" s="30"/>
      <c r="VZC35" s="30"/>
      <c r="VZD35" s="30"/>
      <c r="VZE35" s="30"/>
      <c r="VZF35" s="30"/>
      <c r="VZG35" s="30"/>
      <c r="VZH35" s="30"/>
      <c r="VZI35" s="30"/>
      <c r="VZJ35" s="30"/>
      <c r="VZK35" s="30"/>
      <c r="VZL35" s="30"/>
      <c r="VZM35" s="30"/>
      <c r="VZN35" s="30"/>
      <c r="VZO35" s="30"/>
      <c r="VZP35" s="30"/>
      <c r="VZQ35" s="30"/>
      <c r="VZR35" s="30"/>
      <c r="VZS35" s="30"/>
      <c r="VZT35" s="30"/>
      <c r="VZU35" s="30"/>
      <c r="VZV35" s="30"/>
      <c r="VZW35" s="30"/>
      <c r="VZX35" s="30"/>
      <c r="VZY35" s="30"/>
      <c r="VZZ35" s="30"/>
      <c r="WAA35" s="30"/>
      <c r="WAB35" s="30"/>
      <c r="WAC35" s="30"/>
      <c r="WAD35" s="30"/>
      <c r="WAE35" s="30"/>
      <c r="WAF35" s="30"/>
      <c r="WAG35" s="30"/>
      <c r="WAH35" s="30"/>
      <c r="WAI35" s="30"/>
      <c r="WAJ35" s="30"/>
      <c r="WAK35" s="30"/>
      <c r="WAL35" s="30"/>
      <c r="WAM35" s="30"/>
      <c r="WAN35" s="30"/>
      <c r="WAO35" s="30"/>
      <c r="WAP35" s="30"/>
      <c r="WAQ35" s="30"/>
      <c r="WAR35" s="30"/>
      <c r="WAS35" s="30"/>
      <c r="WAT35" s="30"/>
      <c r="WAU35" s="30"/>
      <c r="WAV35" s="30"/>
      <c r="WAW35" s="30"/>
      <c r="WAX35" s="30"/>
      <c r="WAY35" s="30"/>
      <c r="WAZ35" s="30"/>
      <c r="WBA35" s="30"/>
      <c r="WBB35" s="30"/>
      <c r="WBC35" s="30"/>
      <c r="WBD35" s="30"/>
      <c r="WBE35" s="30"/>
      <c r="WBF35" s="30"/>
      <c r="WBG35" s="30"/>
      <c r="WBH35" s="30"/>
      <c r="WBI35" s="30"/>
      <c r="WBJ35" s="30"/>
      <c r="WBK35" s="30"/>
      <c r="WBL35" s="30"/>
      <c r="WBM35" s="30"/>
      <c r="WBN35" s="30"/>
      <c r="WBO35" s="30"/>
      <c r="WBP35" s="30"/>
      <c r="WBQ35" s="30"/>
      <c r="WBR35" s="30"/>
      <c r="WBS35" s="30"/>
      <c r="WBT35" s="30"/>
      <c r="WBU35" s="30"/>
      <c r="WBV35" s="30"/>
      <c r="WBW35" s="30"/>
      <c r="WBX35" s="30"/>
      <c r="WBY35" s="30"/>
      <c r="WBZ35" s="30"/>
      <c r="WCA35" s="30"/>
      <c r="WCB35" s="30"/>
      <c r="WCC35" s="30"/>
      <c r="WCD35" s="30"/>
      <c r="WCE35" s="30"/>
      <c r="WCF35" s="30"/>
      <c r="WCG35" s="30"/>
      <c r="WCH35" s="30"/>
      <c r="WCI35" s="30"/>
      <c r="WCJ35" s="30"/>
      <c r="WCK35" s="30"/>
      <c r="WCL35" s="30"/>
      <c r="WCM35" s="30"/>
      <c r="WCN35" s="30"/>
      <c r="WCO35" s="30"/>
      <c r="WCP35" s="30"/>
      <c r="WCQ35" s="30"/>
      <c r="WCR35" s="30"/>
      <c r="WCS35" s="30"/>
      <c r="WCT35" s="30"/>
      <c r="WCU35" s="30"/>
      <c r="WCV35" s="30"/>
      <c r="WCW35" s="30"/>
      <c r="WCX35" s="30"/>
      <c r="WCY35" s="30"/>
      <c r="WCZ35" s="30"/>
      <c r="WDA35" s="30"/>
      <c r="WDB35" s="30"/>
      <c r="WDC35" s="30"/>
      <c r="WDD35" s="30"/>
      <c r="WDE35" s="30"/>
      <c r="WDF35" s="30"/>
      <c r="WDG35" s="30"/>
      <c r="WDH35" s="30"/>
      <c r="WDI35" s="30"/>
      <c r="WDJ35" s="30"/>
      <c r="WDK35" s="30"/>
      <c r="WDL35" s="30"/>
      <c r="WDM35" s="30"/>
      <c r="WDN35" s="30"/>
      <c r="WDO35" s="30"/>
      <c r="WDP35" s="30"/>
      <c r="WDQ35" s="30"/>
      <c r="WDR35" s="30"/>
      <c r="WDS35" s="30"/>
      <c r="WDT35" s="30"/>
      <c r="WDU35" s="30"/>
      <c r="WDV35" s="30"/>
      <c r="WDW35" s="30"/>
      <c r="WDX35" s="30"/>
      <c r="WDY35" s="30"/>
      <c r="WDZ35" s="30"/>
      <c r="WEA35" s="30"/>
      <c r="WEB35" s="30"/>
      <c r="WEC35" s="30"/>
      <c r="WED35" s="30"/>
      <c r="WEE35" s="30"/>
      <c r="WEF35" s="30"/>
      <c r="WEG35" s="30"/>
      <c r="WEH35" s="30"/>
      <c r="WEI35" s="30"/>
      <c r="WEJ35" s="30"/>
      <c r="WEK35" s="30"/>
      <c r="WEL35" s="30"/>
      <c r="WEM35" s="30"/>
      <c r="WEN35" s="30"/>
      <c r="WEO35" s="30"/>
      <c r="WEP35" s="30"/>
      <c r="WEQ35" s="30"/>
      <c r="WER35" s="30"/>
      <c r="WES35" s="30"/>
      <c r="WET35" s="30"/>
      <c r="WEU35" s="30"/>
      <c r="WEV35" s="30"/>
      <c r="WEW35" s="30"/>
      <c r="WEX35" s="30"/>
      <c r="WEY35" s="30"/>
      <c r="WEZ35" s="30"/>
      <c r="WFA35" s="30"/>
      <c r="WFB35" s="30"/>
      <c r="WFC35" s="30"/>
      <c r="WFD35" s="30"/>
      <c r="WFE35" s="30"/>
      <c r="WFF35" s="30"/>
      <c r="WFG35" s="30"/>
      <c r="WFH35" s="30"/>
      <c r="WFI35" s="30"/>
      <c r="WFJ35" s="30"/>
      <c r="WFK35" s="30"/>
      <c r="WFL35" s="30"/>
      <c r="WFM35" s="30"/>
      <c r="WFN35" s="30"/>
      <c r="WFO35" s="30"/>
      <c r="WFP35" s="30"/>
      <c r="WFQ35" s="30"/>
      <c r="WFR35" s="30"/>
      <c r="WFS35" s="30"/>
      <c r="WFT35" s="30"/>
      <c r="WFU35" s="30"/>
      <c r="WFV35" s="30"/>
      <c r="WFW35" s="30"/>
      <c r="WFX35" s="30"/>
      <c r="WFY35" s="30"/>
      <c r="WFZ35" s="30"/>
      <c r="WGA35" s="30"/>
      <c r="WGB35" s="30"/>
      <c r="WGC35" s="30"/>
      <c r="WGD35" s="30"/>
      <c r="WGE35" s="30"/>
      <c r="WGF35" s="30"/>
      <c r="WGG35" s="30"/>
      <c r="WGH35" s="30"/>
      <c r="WGI35" s="30"/>
      <c r="WGJ35" s="30"/>
      <c r="WGK35" s="30"/>
      <c r="WGL35" s="30"/>
      <c r="WGM35" s="30"/>
      <c r="WGN35" s="30"/>
      <c r="WGO35" s="30"/>
      <c r="WGP35" s="30"/>
      <c r="WGQ35" s="30"/>
      <c r="WGR35" s="30"/>
      <c r="WGS35" s="30"/>
      <c r="WGT35" s="30"/>
      <c r="WGU35" s="30"/>
      <c r="WGV35" s="30"/>
      <c r="WGW35" s="30"/>
      <c r="WGX35" s="30"/>
      <c r="WGY35" s="30"/>
      <c r="WGZ35" s="30"/>
      <c r="WHA35" s="30"/>
      <c r="WHB35" s="30"/>
      <c r="WHC35" s="30"/>
      <c r="WHD35" s="30"/>
      <c r="WHE35" s="30"/>
      <c r="WHF35" s="30"/>
      <c r="WHG35" s="30"/>
      <c r="WHH35" s="30"/>
      <c r="WHI35" s="30"/>
      <c r="WHJ35" s="30"/>
      <c r="WHK35" s="30"/>
      <c r="WHL35" s="30"/>
      <c r="WHM35" s="30"/>
      <c r="WHN35" s="30"/>
      <c r="WHO35" s="30"/>
      <c r="WHP35" s="30"/>
      <c r="WHQ35" s="30"/>
      <c r="WHR35" s="30"/>
      <c r="WHS35" s="30"/>
      <c r="WHT35" s="30"/>
      <c r="WHU35" s="30"/>
      <c r="WHV35" s="30"/>
      <c r="WHW35" s="30"/>
      <c r="WHX35" s="30"/>
      <c r="WHY35" s="30"/>
      <c r="WHZ35" s="30"/>
      <c r="WIA35" s="30"/>
      <c r="WIB35" s="30"/>
      <c r="WIC35" s="30"/>
      <c r="WID35" s="30"/>
      <c r="WIE35" s="30"/>
      <c r="WIF35" s="30"/>
      <c r="WIG35" s="30"/>
      <c r="WIH35" s="30"/>
      <c r="WII35" s="30"/>
      <c r="WIJ35" s="30"/>
      <c r="WIK35" s="30"/>
      <c r="WIL35" s="30"/>
      <c r="WIM35" s="30"/>
      <c r="WIN35" s="30"/>
      <c r="WIO35" s="30"/>
      <c r="WIP35" s="30"/>
      <c r="WIQ35" s="30"/>
      <c r="WIR35" s="30"/>
      <c r="WIS35" s="30"/>
      <c r="WIT35" s="30"/>
      <c r="WIU35" s="30"/>
      <c r="WIV35" s="30"/>
      <c r="WIW35" s="30"/>
      <c r="WIX35" s="30"/>
      <c r="WIY35" s="30"/>
      <c r="WIZ35" s="30"/>
      <c r="WJA35" s="30"/>
      <c r="WJB35" s="30"/>
      <c r="WJC35" s="30"/>
      <c r="WJD35" s="30"/>
      <c r="WJE35" s="30"/>
      <c r="WJF35" s="30"/>
      <c r="WJG35" s="30"/>
      <c r="WJH35" s="30"/>
      <c r="WJI35" s="30"/>
      <c r="WJJ35" s="30"/>
      <c r="WJK35" s="30"/>
      <c r="WJL35" s="30"/>
      <c r="WJM35" s="30"/>
      <c r="WJN35" s="30"/>
      <c r="WJO35" s="30"/>
      <c r="WJP35" s="30"/>
      <c r="WJQ35" s="30"/>
      <c r="WJR35" s="30"/>
      <c r="WJS35" s="30"/>
      <c r="WJT35" s="30"/>
      <c r="WJU35" s="30"/>
      <c r="WJV35" s="30"/>
      <c r="WJW35" s="30"/>
      <c r="WJX35" s="30"/>
      <c r="WJY35" s="30"/>
      <c r="WJZ35" s="30"/>
      <c r="WKA35" s="30"/>
      <c r="WKB35" s="30"/>
      <c r="WKC35" s="30"/>
      <c r="WKD35" s="30"/>
      <c r="WKE35" s="30"/>
      <c r="WKF35" s="30"/>
      <c r="WKG35" s="30"/>
      <c r="WKH35" s="30"/>
      <c r="WKI35" s="30"/>
      <c r="WKJ35" s="30"/>
      <c r="WKK35" s="30"/>
      <c r="WKL35" s="30"/>
      <c r="WKM35" s="30"/>
      <c r="WKN35" s="30"/>
      <c r="WKO35" s="30"/>
      <c r="WKP35" s="30"/>
      <c r="WKQ35" s="30"/>
      <c r="WKR35" s="30"/>
      <c r="WKS35" s="30"/>
      <c r="WKT35" s="30"/>
      <c r="WKU35" s="30"/>
      <c r="WKV35" s="30"/>
      <c r="WKW35" s="30"/>
      <c r="WKX35" s="30"/>
      <c r="WKY35" s="30"/>
      <c r="WKZ35" s="30"/>
      <c r="WLA35" s="30"/>
      <c r="WLB35" s="30"/>
      <c r="WLC35" s="30"/>
      <c r="WLD35" s="30"/>
      <c r="WLE35" s="30"/>
      <c r="WLF35" s="30"/>
      <c r="WLG35" s="30"/>
      <c r="WLH35" s="30"/>
      <c r="WLI35" s="30"/>
      <c r="WLJ35" s="30"/>
      <c r="WLK35" s="30"/>
      <c r="WLL35" s="30"/>
      <c r="WLM35" s="30"/>
      <c r="WLN35" s="30"/>
      <c r="WLO35" s="30"/>
      <c r="WLP35" s="30"/>
      <c r="WLQ35" s="30"/>
      <c r="WLR35" s="30"/>
      <c r="WLS35" s="30"/>
      <c r="WLT35" s="30"/>
      <c r="WLU35" s="30"/>
      <c r="WLV35" s="30"/>
      <c r="WLW35" s="30"/>
      <c r="WLX35" s="30"/>
      <c r="WLY35" s="30"/>
      <c r="WLZ35" s="30"/>
      <c r="WMA35" s="30"/>
      <c r="WMB35" s="30"/>
      <c r="WMC35" s="30"/>
      <c r="WMD35" s="30"/>
      <c r="WME35" s="30"/>
      <c r="WMF35" s="30"/>
      <c r="WMG35" s="30"/>
      <c r="WMH35" s="30"/>
      <c r="WMI35" s="30"/>
      <c r="WMJ35" s="30"/>
      <c r="WMK35" s="30"/>
      <c r="WML35" s="30"/>
      <c r="WMM35" s="30"/>
      <c r="WMN35" s="30"/>
      <c r="WMO35" s="30"/>
      <c r="WMP35" s="30"/>
      <c r="WMQ35" s="30"/>
      <c r="WMR35" s="30"/>
      <c r="WMS35" s="30"/>
      <c r="WMT35" s="30"/>
      <c r="WMU35" s="30"/>
      <c r="WMV35" s="30"/>
      <c r="WMW35" s="30"/>
      <c r="WMX35" s="30"/>
      <c r="WMY35" s="30"/>
      <c r="WMZ35" s="30"/>
      <c r="WNA35" s="30"/>
      <c r="WNB35" s="30"/>
      <c r="WNC35" s="30"/>
      <c r="WND35" s="30"/>
      <c r="WNE35" s="30"/>
      <c r="WNF35" s="30"/>
      <c r="WNG35" s="30"/>
      <c r="WNH35" s="30"/>
      <c r="WNI35" s="30"/>
      <c r="WNJ35" s="30"/>
      <c r="WNK35" s="30"/>
      <c r="WNL35" s="30"/>
      <c r="WNM35" s="30"/>
      <c r="WNN35" s="30"/>
      <c r="WNO35" s="30"/>
      <c r="WNP35" s="30"/>
      <c r="WNQ35" s="30"/>
      <c r="WNR35" s="30"/>
      <c r="WNS35" s="30"/>
      <c r="WNT35" s="30"/>
      <c r="WNU35" s="30"/>
      <c r="WNV35" s="30"/>
      <c r="WNW35" s="30"/>
      <c r="WNX35" s="30"/>
      <c r="WNY35" s="30"/>
      <c r="WNZ35" s="30"/>
      <c r="WOA35" s="30"/>
      <c r="WOB35" s="30"/>
      <c r="WOC35" s="30"/>
      <c r="WOD35" s="30"/>
      <c r="WOE35" s="30"/>
      <c r="WOF35" s="30"/>
      <c r="WOG35" s="30"/>
      <c r="WOH35" s="30"/>
      <c r="WOI35" s="30"/>
      <c r="WOJ35" s="30"/>
      <c r="WOK35" s="30"/>
      <c r="WOL35" s="30"/>
      <c r="WOM35" s="30"/>
      <c r="WON35" s="30"/>
      <c r="WOO35" s="30"/>
      <c r="WOP35" s="30"/>
      <c r="WOQ35" s="30"/>
      <c r="WOR35" s="30"/>
      <c r="WOS35" s="30"/>
      <c r="WOT35" s="30"/>
      <c r="WOU35" s="30"/>
      <c r="WOV35" s="30"/>
      <c r="WOW35" s="30"/>
      <c r="WOX35" s="30"/>
      <c r="WOY35" s="30"/>
      <c r="WOZ35" s="30"/>
      <c r="WPA35" s="30"/>
      <c r="WPB35" s="30"/>
      <c r="WPC35" s="30"/>
      <c r="WPD35" s="30"/>
      <c r="WPE35" s="30"/>
      <c r="WPF35" s="30"/>
      <c r="WPG35" s="30"/>
      <c r="WPH35" s="30"/>
      <c r="WPI35" s="30"/>
      <c r="WPJ35" s="30"/>
      <c r="WPK35" s="30"/>
      <c r="WPL35" s="30"/>
      <c r="WPM35" s="30"/>
      <c r="WPN35" s="30"/>
      <c r="WPO35" s="30"/>
      <c r="WPP35" s="30"/>
      <c r="WPQ35" s="30"/>
      <c r="WPR35" s="30"/>
      <c r="WPS35" s="30"/>
      <c r="WPT35" s="30"/>
      <c r="WPU35" s="30"/>
      <c r="WPV35" s="30"/>
      <c r="WPW35" s="30"/>
      <c r="WPX35" s="30"/>
      <c r="WPY35" s="30"/>
      <c r="WPZ35" s="30"/>
      <c r="WQA35" s="30"/>
      <c r="WQB35" s="30"/>
      <c r="WQC35" s="30"/>
      <c r="WQD35" s="30"/>
      <c r="WQE35" s="30"/>
      <c r="WQF35" s="30"/>
      <c r="WQG35" s="30"/>
      <c r="WQH35" s="30"/>
      <c r="WQI35" s="30"/>
      <c r="WQJ35" s="30"/>
      <c r="WQK35" s="30"/>
      <c r="WQL35" s="30"/>
      <c r="WQM35" s="30"/>
      <c r="WQN35" s="30"/>
      <c r="WQO35" s="30"/>
      <c r="WQP35" s="30"/>
      <c r="WQQ35" s="30"/>
      <c r="WQR35" s="30"/>
      <c r="WQS35" s="30"/>
      <c r="WQT35" s="30"/>
      <c r="WQU35" s="30"/>
      <c r="WQV35" s="30"/>
      <c r="WQW35" s="30"/>
      <c r="WQX35" s="30"/>
      <c r="WQY35" s="30"/>
      <c r="WQZ35" s="30"/>
      <c r="WRA35" s="30"/>
      <c r="WRB35" s="30"/>
      <c r="WRC35" s="30"/>
      <c r="WRD35" s="30"/>
      <c r="WRE35" s="30"/>
      <c r="WRF35" s="30"/>
      <c r="WRG35" s="30"/>
      <c r="WRH35" s="30"/>
      <c r="WRI35" s="30"/>
      <c r="WRJ35" s="30"/>
      <c r="WRK35" s="30"/>
      <c r="WRL35" s="30"/>
      <c r="WRM35" s="30"/>
      <c r="WRN35" s="30"/>
      <c r="WRO35" s="30"/>
      <c r="WRP35" s="30"/>
      <c r="WRQ35" s="30"/>
      <c r="WRR35" s="30"/>
      <c r="WRS35" s="30"/>
      <c r="WRT35" s="30"/>
      <c r="WRU35" s="30"/>
      <c r="WRV35" s="30"/>
      <c r="WRW35" s="30"/>
      <c r="WRX35" s="30"/>
      <c r="WRY35" s="30"/>
      <c r="WRZ35" s="30"/>
      <c r="WSA35" s="30"/>
      <c r="WSB35" s="30"/>
      <c r="WSC35" s="30"/>
      <c r="WSD35" s="30"/>
      <c r="WSE35" s="30"/>
      <c r="WSF35" s="30"/>
      <c r="WSG35" s="30"/>
      <c r="WSH35" s="30"/>
      <c r="WSI35" s="30"/>
      <c r="WSJ35" s="30"/>
      <c r="WSK35" s="30"/>
      <c r="WSL35" s="30"/>
      <c r="WSM35" s="30"/>
      <c r="WSN35" s="30"/>
      <c r="WSO35" s="30"/>
      <c r="WSP35" s="30"/>
      <c r="WSQ35" s="30"/>
      <c r="WSR35" s="30"/>
      <c r="WSS35" s="30"/>
      <c r="WST35" s="30"/>
      <c r="WSU35" s="30"/>
      <c r="WSV35" s="30"/>
      <c r="WSW35" s="30"/>
      <c r="WSX35" s="30"/>
      <c r="WSY35" s="30"/>
      <c r="WSZ35" s="30"/>
      <c r="WTA35" s="30"/>
      <c r="WTB35" s="30"/>
      <c r="WTC35" s="30"/>
      <c r="WTD35" s="30"/>
      <c r="WTE35" s="30"/>
      <c r="WTF35" s="30"/>
      <c r="WTG35" s="30"/>
      <c r="WTH35" s="30"/>
      <c r="WTI35" s="30"/>
      <c r="WTJ35" s="30"/>
      <c r="WTK35" s="30"/>
      <c r="WTL35" s="30"/>
      <c r="WTM35" s="30"/>
      <c r="WTN35" s="30"/>
      <c r="WTO35" s="30"/>
      <c r="WTP35" s="30"/>
      <c r="WTQ35" s="30"/>
      <c r="WTR35" s="30"/>
      <c r="WTS35" s="30"/>
      <c r="WTT35" s="30"/>
      <c r="WTU35" s="30"/>
      <c r="WTV35" s="30"/>
      <c r="WTW35" s="30"/>
      <c r="WTX35" s="30"/>
      <c r="WTY35" s="30"/>
      <c r="WTZ35" s="30"/>
      <c r="WUA35" s="30"/>
      <c r="WUB35" s="30"/>
      <c r="WUC35" s="30"/>
      <c r="WUD35" s="30"/>
      <c r="WUE35" s="30"/>
      <c r="WUF35" s="30"/>
      <c r="WUG35" s="30"/>
      <c r="WUH35" s="30"/>
      <c r="WUI35" s="30"/>
      <c r="WUJ35" s="30"/>
      <c r="WUK35" s="30"/>
      <c r="WUL35" s="30"/>
      <c r="WUM35" s="30"/>
      <c r="WUN35" s="30"/>
      <c r="WUO35" s="30"/>
      <c r="WUP35" s="30"/>
      <c r="WUQ35" s="30"/>
      <c r="WUR35" s="30"/>
      <c r="WUS35" s="30"/>
      <c r="WUT35" s="30"/>
      <c r="WUU35" s="30"/>
      <c r="WUV35" s="30"/>
      <c r="WUW35" s="30"/>
      <c r="WUX35" s="30"/>
      <c r="WUY35" s="30"/>
      <c r="WUZ35" s="30"/>
      <c r="WVA35" s="30"/>
      <c r="WVB35" s="30"/>
      <c r="WVC35" s="30"/>
      <c r="WVD35" s="30"/>
      <c r="WVE35" s="30"/>
      <c r="WVF35" s="30"/>
      <c r="WVG35" s="30"/>
      <c r="WVH35" s="30"/>
      <c r="WVI35" s="30"/>
      <c r="WVJ35" s="30"/>
      <c r="WVK35" s="30"/>
      <c r="WVL35" s="30"/>
      <c r="WVM35" s="30"/>
      <c r="WVN35" s="30"/>
      <c r="WVO35" s="30"/>
      <c r="WVP35" s="30"/>
      <c r="WVQ35" s="30"/>
      <c r="WVR35" s="30"/>
      <c r="WVS35" s="30"/>
      <c r="WVT35" s="30"/>
      <c r="WVU35" s="30"/>
      <c r="WVV35" s="30"/>
      <c r="WVW35" s="30"/>
      <c r="WVX35" s="30"/>
      <c r="WVY35" s="30"/>
      <c r="WVZ35" s="30"/>
      <c r="WWA35" s="30"/>
      <c r="WWB35" s="30"/>
      <c r="WWC35" s="30"/>
      <c r="WWD35" s="30"/>
      <c r="WWE35" s="30"/>
      <c r="WWF35" s="30"/>
      <c r="WWG35" s="30"/>
      <c r="WWH35" s="30"/>
      <c r="WWI35" s="30"/>
      <c r="WWJ35" s="30"/>
      <c r="WWK35" s="30"/>
      <c r="WWL35" s="30"/>
      <c r="WWM35" s="30"/>
      <c r="WWN35" s="30"/>
      <c r="WWO35" s="30"/>
      <c r="WWP35" s="30"/>
      <c r="WWQ35" s="30"/>
      <c r="WWR35" s="30"/>
      <c r="WWS35" s="30"/>
      <c r="WWT35" s="30"/>
      <c r="WWU35" s="30"/>
      <c r="WWV35" s="30"/>
      <c r="WWW35" s="30"/>
      <c r="WWX35" s="30"/>
      <c r="WWY35" s="30"/>
      <c r="WWZ35" s="30"/>
      <c r="WXA35" s="30"/>
      <c r="WXB35" s="30"/>
      <c r="WXC35" s="30"/>
      <c r="WXD35" s="30"/>
      <c r="WXE35" s="30"/>
      <c r="WXF35" s="30"/>
      <c r="WXG35" s="30"/>
      <c r="WXH35" s="30"/>
      <c r="WXI35" s="30"/>
      <c r="WXJ35" s="30"/>
      <c r="WXK35" s="30"/>
      <c r="WXL35" s="30"/>
      <c r="WXM35" s="30"/>
      <c r="WXN35" s="30"/>
      <c r="WXO35" s="30"/>
      <c r="WXP35" s="30"/>
      <c r="WXQ35" s="30"/>
      <c r="WXR35" s="30"/>
      <c r="WXS35" s="30"/>
      <c r="WXT35" s="30"/>
      <c r="WXU35" s="30"/>
      <c r="WXV35" s="30"/>
      <c r="WXW35" s="30"/>
      <c r="WXX35" s="30"/>
      <c r="WXY35" s="30"/>
      <c r="WXZ35" s="30"/>
      <c r="WYA35" s="30"/>
      <c r="WYB35" s="30"/>
      <c r="WYC35" s="30"/>
      <c r="WYD35" s="30"/>
      <c r="WYE35" s="30"/>
      <c r="WYF35" s="30"/>
      <c r="WYG35" s="30"/>
      <c r="WYH35" s="30"/>
      <c r="WYI35" s="30"/>
      <c r="WYJ35" s="30"/>
      <c r="WYK35" s="30"/>
      <c r="WYL35" s="30"/>
      <c r="WYM35" s="30"/>
      <c r="WYN35" s="30"/>
      <c r="WYO35" s="30"/>
      <c r="WYP35" s="30"/>
      <c r="WYQ35" s="30"/>
      <c r="WYR35" s="30"/>
      <c r="WYS35" s="30"/>
      <c r="WYT35" s="30"/>
      <c r="WYU35" s="30"/>
      <c r="WYV35" s="30"/>
      <c r="WYW35" s="30"/>
      <c r="WYX35" s="30"/>
      <c r="WYY35" s="30"/>
      <c r="WYZ35" s="30"/>
      <c r="WZA35" s="30"/>
      <c r="WZB35" s="30"/>
      <c r="WZC35" s="30"/>
      <c r="WZD35" s="30"/>
      <c r="WZE35" s="30"/>
      <c r="WZF35" s="30"/>
      <c r="WZG35" s="30"/>
      <c r="WZH35" s="30"/>
      <c r="WZI35" s="30"/>
      <c r="WZJ35" s="30"/>
      <c r="WZK35" s="30"/>
      <c r="WZL35" s="30"/>
      <c r="WZM35" s="30"/>
      <c r="WZN35" s="30"/>
      <c r="WZO35" s="30"/>
      <c r="WZP35" s="30"/>
      <c r="WZQ35" s="30"/>
      <c r="WZR35" s="30"/>
      <c r="WZS35" s="30"/>
      <c r="WZT35" s="30"/>
      <c r="WZU35" s="30"/>
      <c r="WZV35" s="30"/>
      <c r="WZW35" s="30"/>
      <c r="WZX35" s="30"/>
      <c r="WZY35" s="30"/>
      <c r="WZZ35" s="30"/>
      <c r="XAA35" s="30"/>
      <c r="XAB35" s="30"/>
      <c r="XAC35" s="30"/>
      <c r="XAD35" s="30"/>
      <c r="XAE35" s="30"/>
      <c r="XAF35" s="30"/>
      <c r="XAG35" s="30"/>
      <c r="XAH35" s="30"/>
      <c r="XAI35" s="30"/>
      <c r="XAJ35" s="30"/>
      <c r="XAK35" s="30"/>
      <c r="XAL35" s="30"/>
      <c r="XAM35" s="30"/>
      <c r="XAN35" s="30"/>
      <c r="XAO35" s="30"/>
      <c r="XAP35" s="30"/>
      <c r="XAQ35" s="30"/>
      <c r="XAR35" s="30"/>
      <c r="XAS35" s="30"/>
      <c r="XAT35" s="30"/>
      <c r="XAU35" s="30"/>
      <c r="XAV35" s="30"/>
      <c r="XAW35" s="30"/>
      <c r="XAX35" s="30"/>
      <c r="XAY35" s="30"/>
      <c r="XAZ35" s="30"/>
      <c r="XBA35" s="30"/>
      <c r="XBB35" s="30"/>
      <c r="XBC35" s="30"/>
      <c r="XBD35" s="30"/>
      <c r="XBE35" s="30"/>
      <c r="XBF35" s="30"/>
      <c r="XBG35" s="30"/>
      <c r="XBH35" s="30"/>
      <c r="XBI35" s="30"/>
      <c r="XBJ35" s="30"/>
      <c r="XBK35" s="30"/>
      <c r="XBL35" s="30"/>
      <c r="XBM35" s="30"/>
      <c r="XBN35" s="30"/>
      <c r="XBO35" s="30"/>
      <c r="XBP35" s="30"/>
      <c r="XBQ35" s="30"/>
      <c r="XBR35" s="30"/>
      <c r="XBS35" s="30"/>
      <c r="XBT35" s="30"/>
      <c r="XBU35" s="30"/>
      <c r="XBV35" s="30"/>
      <c r="XBW35" s="30"/>
      <c r="XBX35" s="30"/>
      <c r="XBY35" s="30"/>
      <c r="XBZ35" s="30"/>
      <c r="XCA35" s="30"/>
      <c r="XCB35" s="30"/>
      <c r="XCC35" s="30"/>
      <c r="XCD35" s="30"/>
      <c r="XCE35" s="30"/>
      <c r="XCF35" s="30"/>
      <c r="XCG35" s="30"/>
      <c r="XCH35" s="30"/>
      <c r="XCI35" s="30"/>
      <c r="XCJ35" s="30"/>
      <c r="XCK35" s="30"/>
      <c r="XCL35" s="30"/>
      <c r="XCM35" s="30"/>
      <c r="XCN35" s="30"/>
      <c r="XCO35" s="30"/>
      <c r="XCP35" s="30"/>
      <c r="XCQ35" s="30"/>
      <c r="XCR35" s="30"/>
      <c r="XCS35" s="30"/>
      <c r="XCT35" s="30"/>
      <c r="XCU35" s="30"/>
      <c r="XCV35" s="30"/>
      <c r="XCW35" s="30"/>
      <c r="XCX35" s="30"/>
      <c r="XCY35" s="30"/>
      <c r="XCZ35" s="30"/>
      <c r="XDA35" s="30"/>
      <c r="XDB35" s="30"/>
      <c r="XDC35" s="30"/>
      <c r="XDD35" s="30"/>
      <c r="XDE35" s="30"/>
      <c r="XDF35" s="30"/>
      <c r="XDG35" s="30"/>
      <c r="XDH35" s="30"/>
      <c r="XDI35" s="30"/>
      <c r="XDJ35" s="30"/>
      <c r="XDK35" s="30"/>
      <c r="XDL35" s="30"/>
      <c r="XDM35" s="30"/>
      <c r="XDN35" s="30"/>
      <c r="XDO35" s="30"/>
      <c r="XDP35" s="30"/>
      <c r="XDQ35" s="30"/>
      <c r="XDR35" s="30"/>
      <c r="XDS35" s="30"/>
      <c r="XDT35" s="30"/>
      <c r="XDU35" s="30"/>
      <c r="XDV35" s="30"/>
      <c r="XDW35" s="30"/>
      <c r="XDX35" s="30"/>
      <c r="XDY35" s="30"/>
      <c r="XDZ35" s="30"/>
      <c r="XEA35" s="30"/>
      <c r="XEB35" s="30"/>
      <c r="XEC35" s="30"/>
      <c r="XED35" s="30"/>
      <c r="XEE35" s="30"/>
    </row>
    <row r="36" s="3" customFormat="1" ht="67.5" hidden="1" customHeight="1" spans="1:16359">
      <c r="A36" s="40">
        <v>2</v>
      </c>
      <c r="B36" s="37" t="s">
        <v>78</v>
      </c>
      <c r="C36" s="37" t="s">
        <v>79</v>
      </c>
      <c r="D36" s="37" t="s">
        <v>80</v>
      </c>
      <c r="E36" s="37">
        <f t="shared" si="15"/>
        <v>1.75</v>
      </c>
      <c r="F36" s="37">
        <v>0.73</v>
      </c>
      <c r="G36" s="37">
        <v>1.02</v>
      </c>
      <c r="H36" s="37">
        <v>0.1</v>
      </c>
      <c r="I36" s="37">
        <f t="shared" si="16"/>
        <v>1.75</v>
      </c>
      <c r="J36" s="37">
        <v>0.73</v>
      </c>
      <c r="K36" s="37">
        <v>1.02</v>
      </c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  <c r="IJ36" s="30"/>
      <c r="IK36" s="30"/>
      <c r="IL36" s="30"/>
      <c r="IM36" s="30"/>
      <c r="IN36" s="30"/>
      <c r="IO36" s="30"/>
      <c r="IP36" s="30"/>
      <c r="IQ36" s="30"/>
      <c r="IR36" s="30"/>
      <c r="IS36" s="30"/>
      <c r="IT36" s="30"/>
      <c r="IU36" s="30"/>
      <c r="IV36" s="30"/>
      <c r="IW36" s="30"/>
      <c r="IX36" s="30"/>
      <c r="IY36" s="30"/>
      <c r="IZ36" s="30"/>
      <c r="JA36" s="30"/>
      <c r="JB36" s="30"/>
      <c r="JC36" s="30"/>
      <c r="JD36" s="30"/>
      <c r="JE36" s="30"/>
      <c r="JF36" s="30"/>
      <c r="JG36" s="30"/>
      <c r="JH36" s="30"/>
      <c r="JI36" s="30"/>
      <c r="JJ36" s="30"/>
      <c r="JK36" s="30"/>
      <c r="JL36" s="30"/>
      <c r="JM36" s="30"/>
      <c r="JN36" s="30"/>
      <c r="JO36" s="30"/>
      <c r="JP36" s="30"/>
      <c r="JQ36" s="30"/>
      <c r="JR36" s="30"/>
      <c r="JS36" s="30"/>
      <c r="JT36" s="30"/>
      <c r="JU36" s="30"/>
      <c r="JV36" s="30"/>
      <c r="JW36" s="30"/>
      <c r="JX36" s="30"/>
      <c r="JY36" s="30"/>
      <c r="JZ36" s="30"/>
      <c r="KA36" s="30"/>
      <c r="KB36" s="30"/>
      <c r="KC36" s="30"/>
      <c r="KD36" s="30"/>
      <c r="KE36" s="30"/>
      <c r="KF36" s="30"/>
      <c r="KG36" s="30"/>
      <c r="KH36" s="30"/>
      <c r="KI36" s="30"/>
      <c r="KJ36" s="30"/>
      <c r="KK36" s="30"/>
      <c r="KL36" s="30"/>
      <c r="KM36" s="30"/>
      <c r="KN36" s="30"/>
      <c r="KO36" s="30"/>
      <c r="KP36" s="30"/>
      <c r="KQ36" s="30"/>
      <c r="KR36" s="30"/>
      <c r="KS36" s="30"/>
      <c r="KT36" s="30"/>
      <c r="KU36" s="30"/>
      <c r="KV36" s="30"/>
      <c r="KW36" s="30"/>
      <c r="KX36" s="30"/>
      <c r="KY36" s="30"/>
      <c r="KZ36" s="30"/>
      <c r="LA36" s="30"/>
      <c r="LB36" s="30"/>
      <c r="LC36" s="30"/>
      <c r="LD36" s="30"/>
      <c r="LE36" s="30"/>
      <c r="LF36" s="30"/>
      <c r="LG36" s="30"/>
      <c r="LH36" s="30"/>
      <c r="LI36" s="30"/>
      <c r="LJ36" s="30"/>
      <c r="LK36" s="30"/>
      <c r="LL36" s="30"/>
      <c r="LM36" s="30"/>
      <c r="LN36" s="30"/>
      <c r="LO36" s="30"/>
      <c r="LP36" s="30"/>
      <c r="LQ36" s="30"/>
      <c r="LR36" s="30"/>
      <c r="LS36" s="30"/>
      <c r="LT36" s="30"/>
      <c r="LU36" s="30"/>
      <c r="LV36" s="30"/>
      <c r="LW36" s="30"/>
      <c r="LX36" s="30"/>
      <c r="LY36" s="30"/>
      <c r="LZ36" s="30"/>
      <c r="MA36" s="30"/>
      <c r="MB36" s="30"/>
      <c r="MC36" s="30"/>
      <c r="MD36" s="30"/>
      <c r="ME36" s="30"/>
      <c r="MF36" s="30"/>
      <c r="MG36" s="30"/>
      <c r="MH36" s="30"/>
      <c r="MI36" s="30"/>
      <c r="MJ36" s="30"/>
      <c r="MK36" s="30"/>
      <c r="ML36" s="30"/>
      <c r="MM36" s="30"/>
      <c r="MN36" s="30"/>
      <c r="MO36" s="30"/>
      <c r="MP36" s="30"/>
      <c r="MQ36" s="30"/>
      <c r="MR36" s="30"/>
      <c r="MS36" s="30"/>
      <c r="MT36" s="30"/>
      <c r="MU36" s="30"/>
      <c r="MV36" s="30"/>
      <c r="MW36" s="30"/>
      <c r="MX36" s="30"/>
      <c r="MY36" s="30"/>
      <c r="MZ36" s="30"/>
      <c r="NA36" s="30"/>
      <c r="NB36" s="30"/>
      <c r="NC36" s="30"/>
      <c r="ND36" s="30"/>
      <c r="NE36" s="30"/>
      <c r="NF36" s="30"/>
      <c r="NG36" s="30"/>
      <c r="NH36" s="30"/>
      <c r="NI36" s="30"/>
      <c r="NJ36" s="30"/>
      <c r="NK36" s="30"/>
      <c r="NL36" s="30"/>
      <c r="NM36" s="30"/>
      <c r="NN36" s="30"/>
      <c r="NO36" s="30"/>
      <c r="NP36" s="30"/>
      <c r="NQ36" s="30"/>
      <c r="NR36" s="30"/>
      <c r="NS36" s="30"/>
      <c r="NT36" s="30"/>
      <c r="NU36" s="30"/>
      <c r="NV36" s="30"/>
      <c r="NW36" s="30"/>
      <c r="NX36" s="30"/>
      <c r="NY36" s="30"/>
      <c r="NZ36" s="30"/>
      <c r="OA36" s="30"/>
      <c r="OB36" s="30"/>
      <c r="OC36" s="30"/>
      <c r="OD36" s="30"/>
      <c r="OE36" s="30"/>
      <c r="OF36" s="30"/>
      <c r="OG36" s="30"/>
      <c r="OH36" s="30"/>
      <c r="OI36" s="30"/>
      <c r="OJ36" s="30"/>
      <c r="OK36" s="30"/>
      <c r="OL36" s="30"/>
      <c r="OM36" s="30"/>
      <c r="ON36" s="30"/>
      <c r="OO36" s="30"/>
      <c r="OP36" s="30"/>
      <c r="OQ36" s="30"/>
      <c r="OR36" s="30"/>
      <c r="OS36" s="30"/>
      <c r="OT36" s="30"/>
      <c r="OU36" s="30"/>
      <c r="OV36" s="30"/>
      <c r="OW36" s="30"/>
      <c r="OX36" s="30"/>
      <c r="OY36" s="30"/>
      <c r="OZ36" s="30"/>
      <c r="PA36" s="30"/>
      <c r="PB36" s="30"/>
      <c r="PC36" s="30"/>
      <c r="PD36" s="30"/>
      <c r="PE36" s="30"/>
      <c r="PF36" s="30"/>
      <c r="PG36" s="30"/>
      <c r="PH36" s="30"/>
      <c r="PI36" s="30"/>
      <c r="PJ36" s="30"/>
      <c r="PK36" s="30"/>
      <c r="PL36" s="30"/>
      <c r="PM36" s="30"/>
      <c r="PN36" s="30"/>
      <c r="PO36" s="30"/>
      <c r="PP36" s="30"/>
      <c r="PQ36" s="30"/>
      <c r="PR36" s="30"/>
      <c r="PS36" s="30"/>
      <c r="PT36" s="30"/>
      <c r="PU36" s="30"/>
      <c r="PV36" s="30"/>
      <c r="PW36" s="30"/>
      <c r="PX36" s="30"/>
      <c r="PY36" s="30"/>
      <c r="PZ36" s="30"/>
      <c r="QA36" s="30"/>
      <c r="QB36" s="30"/>
      <c r="QC36" s="30"/>
      <c r="QD36" s="30"/>
      <c r="QE36" s="30"/>
      <c r="QF36" s="30"/>
      <c r="QG36" s="30"/>
      <c r="QH36" s="30"/>
      <c r="QI36" s="30"/>
      <c r="QJ36" s="30"/>
      <c r="QK36" s="30"/>
      <c r="QL36" s="30"/>
      <c r="QM36" s="30"/>
      <c r="QN36" s="30"/>
      <c r="QO36" s="30"/>
      <c r="QP36" s="30"/>
      <c r="QQ36" s="30"/>
      <c r="QR36" s="30"/>
      <c r="QS36" s="30"/>
      <c r="QT36" s="30"/>
      <c r="QU36" s="30"/>
      <c r="QV36" s="30"/>
      <c r="QW36" s="30"/>
      <c r="QX36" s="30"/>
      <c r="QY36" s="30"/>
      <c r="QZ36" s="30"/>
      <c r="RA36" s="30"/>
      <c r="RB36" s="30"/>
      <c r="RC36" s="30"/>
      <c r="RD36" s="30"/>
      <c r="RE36" s="30"/>
      <c r="RF36" s="30"/>
      <c r="RG36" s="30"/>
      <c r="RH36" s="30"/>
      <c r="RI36" s="30"/>
      <c r="RJ36" s="30"/>
      <c r="RK36" s="30"/>
      <c r="RL36" s="30"/>
      <c r="RM36" s="30"/>
      <c r="RN36" s="30"/>
      <c r="RO36" s="30"/>
      <c r="RP36" s="30"/>
      <c r="RQ36" s="30"/>
      <c r="RR36" s="30"/>
      <c r="RS36" s="30"/>
      <c r="RT36" s="30"/>
      <c r="RU36" s="30"/>
      <c r="RV36" s="30"/>
      <c r="RW36" s="30"/>
      <c r="RX36" s="30"/>
      <c r="RY36" s="30"/>
      <c r="RZ36" s="30"/>
      <c r="SA36" s="30"/>
      <c r="SB36" s="30"/>
      <c r="SC36" s="30"/>
      <c r="SD36" s="30"/>
      <c r="SE36" s="30"/>
      <c r="SF36" s="30"/>
      <c r="SG36" s="30"/>
      <c r="SH36" s="30"/>
      <c r="SI36" s="30"/>
      <c r="SJ36" s="30"/>
      <c r="SK36" s="30"/>
      <c r="SL36" s="30"/>
      <c r="SM36" s="30"/>
      <c r="SN36" s="30"/>
      <c r="SO36" s="30"/>
      <c r="SP36" s="30"/>
      <c r="SQ36" s="30"/>
      <c r="SR36" s="30"/>
      <c r="SS36" s="30"/>
      <c r="ST36" s="30"/>
      <c r="SU36" s="30"/>
      <c r="SV36" s="30"/>
      <c r="SW36" s="30"/>
      <c r="SX36" s="30"/>
      <c r="SY36" s="30"/>
      <c r="SZ36" s="30"/>
      <c r="TA36" s="30"/>
      <c r="TB36" s="30"/>
      <c r="TC36" s="30"/>
      <c r="TD36" s="30"/>
      <c r="TE36" s="30"/>
      <c r="TF36" s="30"/>
      <c r="TG36" s="30"/>
      <c r="TH36" s="30"/>
      <c r="TI36" s="30"/>
      <c r="TJ36" s="30"/>
      <c r="TK36" s="30"/>
      <c r="TL36" s="30"/>
      <c r="TM36" s="30"/>
      <c r="TN36" s="30"/>
      <c r="TO36" s="30"/>
      <c r="TP36" s="30"/>
      <c r="TQ36" s="30"/>
      <c r="TR36" s="30"/>
      <c r="TS36" s="30"/>
      <c r="TT36" s="30"/>
      <c r="TU36" s="30"/>
      <c r="TV36" s="30"/>
      <c r="TW36" s="30"/>
      <c r="TX36" s="30"/>
      <c r="TY36" s="30"/>
      <c r="TZ36" s="30"/>
      <c r="UA36" s="30"/>
      <c r="UB36" s="30"/>
      <c r="UC36" s="30"/>
      <c r="UD36" s="30"/>
      <c r="UE36" s="30"/>
      <c r="UF36" s="30"/>
      <c r="UG36" s="30"/>
      <c r="UH36" s="30"/>
      <c r="UI36" s="30"/>
      <c r="UJ36" s="30"/>
      <c r="UK36" s="30"/>
      <c r="UL36" s="30"/>
      <c r="UM36" s="30"/>
      <c r="UN36" s="30"/>
      <c r="UO36" s="30"/>
      <c r="UP36" s="30"/>
      <c r="UQ36" s="30"/>
      <c r="UR36" s="30"/>
      <c r="US36" s="30"/>
      <c r="UT36" s="30"/>
      <c r="UU36" s="30"/>
      <c r="UV36" s="30"/>
      <c r="UW36" s="30"/>
      <c r="UX36" s="30"/>
      <c r="UY36" s="30"/>
      <c r="UZ36" s="30"/>
      <c r="VA36" s="30"/>
      <c r="VB36" s="30"/>
      <c r="VC36" s="30"/>
      <c r="VD36" s="30"/>
      <c r="VE36" s="30"/>
      <c r="VF36" s="30"/>
      <c r="VG36" s="30"/>
      <c r="VH36" s="30"/>
      <c r="VI36" s="30"/>
      <c r="VJ36" s="30"/>
      <c r="VK36" s="30"/>
      <c r="VL36" s="30"/>
      <c r="VM36" s="30"/>
      <c r="VN36" s="30"/>
      <c r="VO36" s="30"/>
      <c r="VP36" s="30"/>
      <c r="VQ36" s="30"/>
      <c r="VR36" s="30"/>
      <c r="VS36" s="30"/>
      <c r="VT36" s="30"/>
      <c r="VU36" s="30"/>
      <c r="VV36" s="30"/>
      <c r="VW36" s="30"/>
      <c r="VX36" s="30"/>
      <c r="VY36" s="30"/>
      <c r="VZ36" s="30"/>
      <c r="WA36" s="30"/>
      <c r="WB36" s="30"/>
      <c r="WC36" s="30"/>
      <c r="WD36" s="30"/>
      <c r="WE36" s="30"/>
      <c r="WF36" s="30"/>
      <c r="WG36" s="30"/>
      <c r="WH36" s="30"/>
      <c r="WI36" s="30"/>
      <c r="WJ36" s="30"/>
      <c r="WK36" s="30"/>
      <c r="WL36" s="30"/>
      <c r="WM36" s="30"/>
      <c r="WN36" s="30"/>
      <c r="WO36" s="30"/>
      <c r="WP36" s="30"/>
      <c r="WQ36" s="30"/>
      <c r="WR36" s="30"/>
      <c r="WS36" s="30"/>
      <c r="WT36" s="30"/>
      <c r="WU36" s="30"/>
      <c r="WV36" s="30"/>
      <c r="WW36" s="30"/>
      <c r="WX36" s="30"/>
      <c r="WY36" s="30"/>
      <c r="WZ36" s="30"/>
      <c r="XA36" s="30"/>
      <c r="XB36" s="30"/>
      <c r="XC36" s="30"/>
      <c r="XD36" s="30"/>
      <c r="XE36" s="30"/>
      <c r="XF36" s="30"/>
      <c r="XG36" s="30"/>
      <c r="XH36" s="30"/>
      <c r="XI36" s="30"/>
      <c r="XJ36" s="30"/>
      <c r="XK36" s="30"/>
      <c r="XL36" s="30"/>
      <c r="XM36" s="30"/>
      <c r="XN36" s="30"/>
      <c r="XO36" s="30"/>
      <c r="XP36" s="30"/>
      <c r="XQ36" s="30"/>
      <c r="XR36" s="30"/>
      <c r="XS36" s="30"/>
      <c r="XT36" s="30"/>
      <c r="XU36" s="30"/>
      <c r="XV36" s="30"/>
      <c r="XW36" s="30"/>
      <c r="XX36" s="30"/>
      <c r="XY36" s="30"/>
      <c r="XZ36" s="30"/>
      <c r="YA36" s="30"/>
      <c r="YB36" s="30"/>
      <c r="YC36" s="30"/>
      <c r="YD36" s="30"/>
      <c r="YE36" s="30"/>
      <c r="YF36" s="30"/>
      <c r="YG36" s="30"/>
      <c r="YH36" s="30"/>
      <c r="YI36" s="30"/>
      <c r="YJ36" s="30"/>
      <c r="YK36" s="30"/>
      <c r="YL36" s="30"/>
      <c r="YM36" s="30"/>
      <c r="YN36" s="30"/>
      <c r="YO36" s="30"/>
      <c r="YP36" s="30"/>
      <c r="YQ36" s="30"/>
      <c r="YR36" s="30"/>
      <c r="YS36" s="30"/>
      <c r="YT36" s="30"/>
      <c r="YU36" s="30"/>
      <c r="YV36" s="30"/>
      <c r="YW36" s="30"/>
      <c r="YX36" s="30"/>
      <c r="YY36" s="30"/>
      <c r="YZ36" s="30"/>
      <c r="ZA36" s="30"/>
      <c r="ZB36" s="30"/>
      <c r="ZC36" s="30"/>
      <c r="ZD36" s="30"/>
      <c r="ZE36" s="30"/>
      <c r="ZF36" s="30"/>
      <c r="ZG36" s="30"/>
      <c r="ZH36" s="30"/>
      <c r="ZI36" s="30"/>
      <c r="ZJ36" s="30"/>
      <c r="ZK36" s="30"/>
      <c r="ZL36" s="30"/>
      <c r="ZM36" s="30"/>
      <c r="ZN36" s="30"/>
      <c r="ZO36" s="30"/>
      <c r="ZP36" s="30"/>
      <c r="ZQ36" s="30"/>
      <c r="ZR36" s="30"/>
      <c r="ZS36" s="30"/>
      <c r="ZT36" s="30"/>
      <c r="ZU36" s="30"/>
      <c r="ZV36" s="30"/>
      <c r="ZW36" s="30"/>
      <c r="ZX36" s="30"/>
      <c r="ZY36" s="30"/>
      <c r="ZZ36" s="30"/>
      <c r="AAA36" s="30"/>
      <c r="AAB36" s="30"/>
      <c r="AAC36" s="30"/>
      <c r="AAD36" s="30"/>
      <c r="AAE36" s="30"/>
      <c r="AAF36" s="30"/>
      <c r="AAG36" s="30"/>
      <c r="AAH36" s="30"/>
      <c r="AAI36" s="30"/>
      <c r="AAJ36" s="30"/>
      <c r="AAK36" s="30"/>
      <c r="AAL36" s="30"/>
      <c r="AAM36" s="30"/>
      <c r="AAN36" s="30"/>
      <c r="AAO36" s="30"/>
      <c r="AAP36" s="30"/>
      <c r="AAQ36" s="30"/>
      <c r="AAR36" s="30"/>
      <c r="AAS36" s="30"/>
      <c r="AAT36" s="30"/>
      <c r="AAU36" s="30"/>
      <c r="AAV36" s="30"/>
      <c r="AAW36" s="30"/>
      <c r="AAX36" s="30"/>
      <c r="AAY36" s="30"/>
      <c r="AAZ36" s="30"/>
      <c r="ABA36" s="30"/>
      <c r="ABB36" s="30"/>
      <c r="ABC36" s="30"/>
      <c r="ABD36" s="30"/>
      <c r="ABE36" s="30"/>
      <c r="ABF36" s="30"/>
      <c r="ABG36" s="30"/>
      <c r="ABH36" s="30"/>
      <c r="ABI36" s="30"/>
      <c r="ABJ36" s="30"/>
      <c r="ABK36" s="30"/>
      <c r="ABL36" s="30"/>
      <c r="ABM36" s="30"/>
      <c r="ABN36" s="30"/>
      <c r="ABO36" s="30"/>
      <c r="ABP36" s="30"/>
      <c r="ABQ36" s="30"/>
      <c r="ABR36" s="30"/>
      <c r="ABS36" s="30"/>
      <c r="ABT36" s="30"/>
      <c r="ABU36" s="30"/>
      <c r="ABV36" s="30"/>
      <c r="ABW36" s="30"/>
      <c r="ABX36" s="30"/>
      <c r="ABY36" s="30"/>
      <c r="ABZ36" s="30"/>
      <c r="ACA36" s="30"/>
      <c r="ACB36" s="30"/>
      <c r="ACC36" s="30"/>
      <c r="ACD36" s="30"/>
      <c r="ACE36" s="30"/>
      <c r="ACF36" s="30"/>
      <c r="ACG36" s="30"/>
      <c r="ACH36" s="30"/>
      <c r="ACI36" s="30"/>
      <c r="ACJ36" s="30"/>
      <c r="ACK36" s="30"/>
      <c r="ACL36" s="30"/>
      <c r="ACM36" s="30"/>
      <c r="ACN36" s="30"/>
      <c r="ACO36" s="30"/>
      <c r="ACP36" s="30"/>
      <c r="ACQ36" s="30"/>
      <c r="ACR36" s="30"/>
      <c r="ACS36" s="30"/>
      <c r="ACT36" s="30"/>
      <c r="ACU36" s="30"/>
      <c r="ACV36" s="30"/>
      <c r="ACW36" s="30"/>
      <c r="ACX36" s="30"/>
      <c r="ACY36" s="30"/>
      <c r="ACZ36" s="30"/>
      <c r="ADA36" s="30"/>
      <c r="ADB36" s="30"/>
      <c r="ADC36" s="30"/>
      <c r="ADD36" s="30"/>
      <c r="ADE36" s="30"/>
      <c r="ADF36" s="30"/>
      <c r="ADG36" s="30"/>
      <c r="ADH36" s="30"/>
      <c r="ADI36" s="30"/>
      <c r="ADJ36" s="30"/>
      <c r="ADK36" s="30"/>
      <c r="ADL36" s="30"/>
      <c r="ADM36" s="30"/>
      <c r="ADN36" s="30"/>
      <c r="ADO36" s="30"/>
      <c r="ADP36" s="30"/>
      <c r="ADQ36" s="30"/>
      <c r="ADR36" s="30"/>
      <c r="ADS36" s="30"/>
      <c r="ADT36" s="30"/>
      <c r="ADU36" s="30"/>
      <c r="ADV36" s="30"/>
      <c r="ADW36" s="30"/>
      <c r="ADX36" s="30"/>
      <c r="ADY36" s="30"/>
      <c r="ADZ36" s="30"/>
      <c r="AEA36" s="30"/>
      <c r="AEB36" s="30"/>
      <c r="AEC36" s="30"/>
      <c r="AED36" s="30"/>
      <c r="AEE36" s="30"/>
      <c r="AEF36" s="30"/>
      <c r="AEG36" s="30"/>
      <c r="AEH36" s="30"/>
      <c r="AEI36" s="30"/>
      <c r="AEJ36" s="30"/>
      <c r="AEK36" s="30"/>
      <c r="AEL36" s="30"/>
      <c r="AEM36" s="30"/>
      <c r="AEN36" s="30"/>
      <c r="AEO36" s="30"/>
      <c r="AEP36" s="30"/>
      <c r="AEQ36" s="30"/>
      <c r="AER36" s="30"/>
      <c r="AES36" s="30"/>
      <c r="AET36" s="30"/>
      <c r="AEU36" s="30"/>
      <c r="AEV36" s="30"/>
      <c r="AEW36" s="30"/>
      <c r="AEX36" s="30"/>
      <c r="AEY36" s="30"/>
      <c r="AEZ36" s="30"/>
      <c r="AFA36" s="30"/>
      <c r="AFB36" s="30"/>
      <c r="AFC36" s="30"/>
      <c r="AFD36" s="30"/>
      <c r="AFE36" s="30"/>
      <c r="AFF36" s="30"/>
      <c r="AFG36" s="30"/>
      <c r="AFH36" s="30"/>
      <c r="AFI36" s="30"/>
      <c r="AFJ36" s="30"/>
      <c r="AFK36" s="30"/>
      <c r="AFL36" s="30"/>
      <c r="AFM36" s="30"/>
      <c r="AFN36" s="30"/>
      <c r="AFO36" s="30"/>
      <c r="AFP36" s="30"/>
      <c r="AFQ36" s="30"/>
      <c r="AFR36" s="30"/>
      <c r="AFS36" s="30"/>
      <c r="AFT36" s="30"/>
      <c r="AFU36" s="30"/>
      <c r="AFV36" s="30"/>
      <c r="AFW36" s="30"/>
      <c r="AFX36" s="30"/>
      <c r="AFY36" s="30"/>
      <c r="AFZ36" s="30"/>
      <c r="AGA36" s="30"/>
      <c r="AGB36" s="30"/>
      <c r="AGC36" s="30"/>
      <c r="AGD36" s="30"/>
      <c r="AGE36" s="30"/>
      <c r="AGF36" s="30"/>
      <c r="AGG36" s="30"/>
      <c r="AGH36" s="30"/>
      <c r="AGI36" s="30"/>
      <c r="AGJ36" s="30"/>
      <c r="AGK36" s="30"/>
      <c r="AGL36" s="30"/>
      <c r="AGM36" s="30"/>
      <c r="AGN36" s="30"/>
      <c r="AGO36" s="30"/>
      <c r="AGP36" s="30"/>
      <c r="AGQ36" s="30"/>
      <c r="AGR36" s="30"/>
      <c r="AGS36" s="30"/>
      <c r="AGT36" s="30"/>
      <c r="AGU36" s="30"/>
      <c r="AGV36" s="30"/>
      <c r="AGW36" s="30"/>
      <c r="AGX36" s="30"/>
      <c r="AGY36" s="30"/>
      <c r="AGZ36" s="30"/>
      <c r="AHA36" s="30"/>
      <c r="AHB36" s="30"/>
      <c r="AHC36" s="30"/>
      <c r="AHD36" s="30"/>
      <c r="AHE36" s="30"/>
      <c r="AHF36" s="30"/>
      <c r="AHG36" s="30"/>
      <c r="AHH36" s="30"/>
      <c r="AHI36" s="30"/>
      <c r="AHJ36" s="30"/>
      <c r="AHK36" s="30"/>
      <c r="AHL36" s="30"/>
      <c r="AHM36" s="30"/>
      <c r="AHN36" s="30"/>
      <c r="AHO36" s="30"/>
      <c r="AHP36" s="30"/>
      <c r="AHQ36" s="30"/>
      <c r="AHR36" s="30"/>
      <c r="AHS36" s="30"/>
      <c r="AHT36" s="30"/>
      <c r="AHU36" s="30"/>
      <c r="AHV36" s="30"/>
      <c r="AHW36" s="30"/>
      <c r="AHX36" s="30"/>
      <c r="AHY36" s="30"/>
      <c r="AHZ36" s="30"/>
      <c r="AIA36" s="30"/>
      <c r="AIB36" s="30"/>
      <c r="AIC36" s="30"/>
      <c r="AID36" s="30"/>
      <c r="AIE36" s="30"/>
      <c r="AIF36" s="30"/>
      <c r="AIG36" s="30"/>
      <c r="AIH36" s="30"/>
      <c r="AII36" s="30"/>
      <c r="AIJ36" s="30"/>
      <c r="AIK36" s="30"/>
      <c r="AIL36" s="30"/>
      <c r="AIM36" s="30"/>
      <c r="AIN36" s="30"/>
      <c r="AIO36" s="30"/>
      <c r="AIP36" s="30"/>
      <c r="AIQ36" s="30"/>
      <c r="AIR36" s="30"/>
      <c r="AIS36" s="30"/>
      <c r="AIT36" s="30"/>
      <c r="AIU36" s="30"/>
      <c r="AIV36" s="30"/>
      <c r="AIW36" s="30"/>
      <c r="AIX36" s="30"/>
      <c r="AIY36" s="30"/>
      <c r="AIZ36" s="30"/>
      <c r="AJA36" s="30"/>
      <c r="AJB36" s="30"/>
      <c r="AJC36" s="30"/>
      <c r="AJD36" s="30"/>
      <c r="AJE36" s="30"/>
      <c r="AJF36" s="30"/>
      <c r="AJG36" s="30"/>
      <c r="AJH36" s="30"/>
      <c r="AJI36" s="30"/>
      <c r="AJJ36" s="30"/>
      <c r="AJK36" s="30"/>
      <c r="AJL36" s="30"/>
      <c r="AJM36" s="30"/>
      <c r="AJN36" s="30"/>
      <c r="AJO36" s="30"/>
      <c r="AJP36" s="30"/>
      <c r="AJQ36" s="30"/>
      <c r="AJR36" s="30"/>
      <c r="AJS36" s="30"/>
      <c r="AJT36" s="30"/>
      <c r="AJU36" s="30"/>
      <c r="AJV36" s="30"/>
      <c r="AJW36" s="30"/>
      <c r="AJX36" s="30"/>
      <c r="AJY36" s="30"/>
      <c r="AJZ36" s="30"/>
      <c r="AKA36" s="30"/>
      <c r="AKB36" s="30"/>
      <c r="AKC36" s="30"/>
      <c r="AKD36" s="30"/>
      <c r="AKE36" s="30"/>
      <c r="AKF36" s="30"/>
      <c r="AKG36" s="30"/>
      <c r="AKH36" s="30"/>
      <c r="AKI36" s="30"/>
      <c r="AKJ36" s="30"/>
      <c r="AKK36" s="30"/>
      <c r="AKL36" s="30"/>
      <c r="AKM36" s="30"/>
      <c r="AKN36" s="30"/>
      <c r="AKO36" s="30"/>
      <c r="AKP36" s="30"/>
      <c r="AKQ36" s="30"/>
      <c r="AKR36" s="30"/>
      <c r="AKS36" s="30"/>
      <c r="AKT36" s="30"/>
      <c r="AKU36" s="30"/>
      <c r="AKV36" s="30"/>
      <c r="AKW36" s="30"/>
      <c r="AKX36" s="30"/>
      <c r="AKY36" s="30"/>
      <c r="AKZ36" s="30"/>
      <c r="ALA36" s="30"/>
      <c r="ALB36" s="30"/>
      <c r="ALC36" s="30"/>
      <c r="ALD36" s="30"/>
      <c r="ALE36" s="30"/>
      <c r="ALF36" s="30"/>
      <c r="ALG36" s="30"/>
      <c r="ALH36" s="30"/>
      <c r="ALI36" s="30"/>
      <c r="ALJ36" s="30"/>
      <c r="ALK36" s="30"/>
      <c r="ALL36" s="30"/>
      <c r="ALM36" s="30"/>
      <c r="ALN36" s="30"/>
      <c r="ALO36" s="30"/>
      <c r="ALP36" s="30"/>
      <c r="ALQ36" s="30"/>
      <c r="ALR36" s="30"/>
      <c r="ALS36" s="30"/>
      <c r="ALT36" s="30"/>
      <c r="ALU36" s="30"/>
      <c r="ALV36" s="30"/>
      <c r="ALW36" s="30"/>
      <c r="ALX36" s="30"/>
      <c r="ALY36" s="30"/>
      <c r="ALZ36" s="30"/>
      <c r="AMA36" s="30"/>
      <c r="AMB36" s="30"/>
      <c r="AMC36" s="30"/>
      <c r="AMD36" s="30"/>
      <c r="AME36" s="30"/>
      <c r="AMF36" s="30"/>
      <c r="AMG36" s="30"/>
      <c r="AMH36" s="30"/>
      <c r="AMI36" s="30"/>
      <c r="AMJ36" s="30"/>
      <c r="AMK36" s="30"/>
      <c r="AML36" s="30"/>
      <c r="AMM36" s="30"/>
      <c r="AMN36" s="30"/>
      <c r="AMO36" s="30"/>
      <c r="AMP36" s="30"/>
      <c r="AMQ36" s="30"/>
      <c r="AMR36" s="30"/>
      <c r="AMS36" s="30"/>
      <c r="AMT36" s="30"/>
      <c r="AMU36" s="30"/>
      <c r="AMV36" s="30"/>
      <c r="AMW36" s="30"/>
      <c r="AMX36" s="30"/>
      <c r="AMY36" s="30"/>
      <c r="AMZ36" s="30"/>
      <c r="ANA36" s="30"/>
      <c r="ANB36" s="30"/>
      <c r="ANC36" s="30"/>
      <c r="AND36" s="30"/>
      <c r="ANE36" s="30"/>
      <c r="ANF36" s="30"/>
      <c r="ANG36" s="30"/>
      <c r="ANH36" s="30"/>
      <c r="ANI36" s="30"/>
      <c r="ANJ36" s="30"/>
      <c r="ANK36" s="30"/>
      <c r="ANL36" s="30"/>
      <c r="ANM36" s="30"/>
      <c r="ANN36" s="30"/>
      <c r="ANO36" s="30"/>
      <c r="ANP36" s="30"/>
      <c r="ANQ36" s="30"/>
      <c r="ANR36" s="30"/>
      <c r="ANS36" s="30"/>
      <c r="ANT36" s="30"/>
      <c r="ANU36" s="30"/>
      <c r="ANV36" s="30"/>
      <c r="ANW36" s="30"/>
      <c r="ANX36" s="30"/>
      <c r="ANY36" s="30"/>
      <c r="ANZ36" s="30"/>
      <c r="AOA36" s="30"/>
      <c r="AOB36" s="30"/>
      <c r="AOC36" s="30"/>
      <c r="AOD36" s="30"/>
      <c r="AOE36" s="30"/>
      <c r="AOF36" s="30"/>
      <c r="AOG36" s="30"/>
      <c r="AOH36" s="30"/>
      <c r="AOI36" s="30"/>
      <c r="AOJ36" s="30"/>
      <c r="AOK36" s="30"/>
      <c r="AOL36" s="30"/>
      <c r="AOM36" s="30"/>
      <c r="AON36" s="30"/>
      <c r="AOO36" s="30"/>
      <c r="AOP36" s="30"/>
      <c r="AOQ36" s="30"/>
      <c r="AOR36" s="30"/>
      <c r="AOS36" s="30"/>
      <c r="AOT36" s="30"/>
      <c r="AOU36" s="30"/>
      <c r="AOV36" s="30"/>
      <c r="AOW36" s="30"/>
      <c r="AOX36" s="30"/>
      <c r="AOY36" s="30"/>
      <c r="AOZ36" s="30"/>
      <c r="APA36" s="30"/>
      <c r="APB36" s="30"/>
      <c r="APC36" s="30"/>
      <c r="APD36" s="30"/>
      <c r="APE36" s="30"/>
      <c r="APF36" s="30"/>
      <c r="APG36" s="30"/>
      <c r="APH36" s="30"/>
      <c r="API36" s="30"/>
      <c r="APJ36" s="30"/>
      <c r="APK36" s="30"/>
      <c r="APL36" s="30"/>
      <c r="APM36" s="30"/>
      <c r="APN36" s="30"/>
      <c r="APO36" s="30"/>
      <c r="APP36" s="30"/>
      <c r="APQ36" s="30"/>
      <c r="APR36" s="30"/>
      <c r="APS36" s="30"/>
      <c r="APT36" s="30"/>
      <c r="APU36" s="30"/>
      <c r="APV36" s="30"/>
      <c r="APW36" s="30"/>
      <c r="APX36" s="30"/>
      <c r="APY36" s="30"/>
      <c r="APZ36" s="30"/>
      <c r="AQA36" s="30"/>
      <c r="AQB36" s="30"/>
      <c r="AQC36" s="30"/>
      <c r="AQD36" s="30"/>
      <c r="AQE36" s="30"/>
      <c r="AQF36" s="30"/>
      <c r="AQG36" s="30"/>
      <c r="AQH36" s="30"/>
      <c r="AQI36" s="30"/>
      <c r="AQJ36" s="30"/>
      <c r="AQK36" s="30"/>
      <c r="AQL36" s="30"/>
      <c r="AQM36" s="30"/>
      <c r="AQN36" s="30"/>
      <c r="AQO36" s="30"/>
      <c r="AQP36" s="30"/>
      <c r="AQQ36" s="30"/>
      <c r="AQR36" s="30"/>
      <c r="AQS36" s="30"/>
      <c r="AQT36" s="30"/>
      <c r="AQU36" s="30"/>
      <c r="AQV36" s="30"/>
      <c r="AQW36" s="30"/>
      <c r="AQX36" s="30"/>
      <c r="AQY36" s="30"/>
      <c r="AQZ36" s="30"/>
      <c r="ARA36" s="30"/>
      <c r="ARB36" s="30"/>
      <c r="ARC36" s="30"/>
      <c r="ARD36" s="30"/>
      <c r="ARE36" s="30"/>
      <c r="ARF36" s="30"/>
      <c r="ARG36" s="30"/>
      <c r="ARH36" s="30"/>
      <c r="ARI36" s="30"/>
      <c r="ARJ36" s="30"/>
      <c r="ARK36" s="30"/>
      <c r="ARL36" s="30"/>
      <c r="ARM36" s="30"/>
      <c r="ARN36" s="30"/>
      <c r="ARO36" s="30"/>
      <c r="ARP36" s="30"/>
      <c r="ARQ36" s="30"/>
      <c r="ARR36" s="30"/>
      <c r="ARS36" s="30"/>
      <c r="ART36" s="30"/>
      <c r="ARU36" s="30"/>
      <c r="ARV36" s="30"/>
      <c r="ARW36" s="30"/>
      <c r="ARX36" s="30"/>
      <c r="ARY36" s="30"/>
      <c r="ARZ36" s="30"/>
      <c r="ASA36" s="30"/>
      <c r="ASB36" s="30"/>
      <c r="ASC36" s="30"/>
      <c r="ASD36" s="30"/>
      <c r="ASE36" s="30"/>
      <c r="ASF36" s="30"/>
      <c r="ASG36" s="30"/>
      <c r="ASH36" s="30"/>
      <c r="ASI36" s="30"/>
      <c r="ASJ36" s="30"/>
      <c r="ASK36" s="30"/>
      <c r="ASL36" s="30"/>
      <c r="ASM36" s="30"/>
      <c r="ASN36" s="30"/>
      <c r="ASO36" s="30"/>
      <c r="ASP36" s="30"/>
      <c r="ASQ36" s="30"/>
      <c r="ASR36" s="30"/>
      <c r="ASS36" s="30"/>
      <c r="AST36" s="30"/>
      <c r="ASU36" s="30"/>
      <c r="ASV36" s="30"/>
      <c r="ASW36" s="30"/>
      <c r="ASX36" s="30"/>
      <c r="ASY36" s="30"/>
      <c r="ASZ36" s="30"/>
      <c r="ATA36" s="30"/>
      <c r="ATB36" s="30"/>
      <c r="ATC36" s="30"/>
      <c r="ATD36" s="30"/>
      <c r="ATE36" s="30"/>
      <c r="ATF36" s="30"/>
      <c r="ATG36" s="30"/>
      <c r="ATH36" s="30"/>
      <c r="ATI36" s="30"/>
      <c r="ATJ36" s="30"/>
      <c r="ATK36" s="30"/>
      <c r="ATL36" s="30"/>
      <c r="ATM36" s="30"/>
      <c r="ATN36" s="30"/>
      <c r="ATO36" s="30"/>
      <c r="ATP36" s="30"/>
      <c r="ATQ36" s="30"/>
      <c r="ATR36" s="30"/>
      <c r="ATS36" s="30"/>
      <c r="ATT36" s="30"/>
      <c r="ATU36" s="30"/>
      <c r="ATV36" s="30"/>
      <c r="ATW36" s="30"/>
      <c r="ATX36" s="30"/>
      <c r="ATY36" s="30"/>
      <c r="ATZ36" s="30"/>
      <c r="AUA36" s="30"/>
      <c r="AUB36" s="30"/>
      <c r="AUC36" s="30"/>
      <c r="AUD36" s="30"/>
      <c r="AUE36" s="30"/>
      <c r="AUF36" s="30"/>
      <c r="AUG36" s="30"/>
      <c r="AUH36" s="30"/>
      <c r="AUI36" s="30"/>
      <c r="AUJ36" s="30"/>
      <c r="AUK36" s="30"/>
      <c r="AUL36" s="30"/>
      <c r="AUM36" s="30"/>
      <c r="AUN36" s="30"/>
      <c r="AUO36" s="30"/>
      <c r="AUP36" s="30"/>
      <c r="AUQ36" s="30"/>
      <c r="AUR36" s="30"/>
      <c r="AUS36" s="30"/>
      <c r="AUT36" s="30"/>
      <c r="AUU36" s="30"/>
      <c r="AUV36" s="30"/>
      <c r="AUW36" s="30"/>
      <c r="AUX36" s="30"/>
      <c r="AUY36" s="30"/>
      <c r="AUZ36" s="30"/>
      <c r="AVA36" s="30"/>
      <c r="AVB36" s="30"/>
      <c r="AVC36" s="30"/>
      <c r="AVD36" s="30"/>
      <c r="AVE36" s="30"/>
      <c r="AVF36" s="30"/>
      <c r="AVG36" s="30"/>
      <c r="AVH36" s="30"/>
      <c r="AVI36" s="30"/>
      <c r="AVJ36" s="30"/>
      <c r="AVK36" s="30"/>
      <c r="AVL36" s="30"/>
      <c r="AVM36" s="30"/>
      <c r="AVN36" s="30"/>
      <c r="AVO36" s="30"/>
      <c r="AVP36" s="30"/>
      <c r="AVQ36" s="30"/>
      <c r="AVR36" s="30"/>
      <c r="AVS36" s="30"/>
      <c r="AVT36" s="30"/>
      <c r="AVU36" s="30"/>
      <c r="AVV36" s="30"/>
      <c r="AVW36" s="30"/>
      <c r="AVX36" s="30"/>
      <c r="AVY36" s="30"/>
      <c r="AVZ36" s="30"/>
      <c r="AWA36" s="30"/>
      <c r="AWB36" s="30"/>
      <c r="AWC36" s="30"/>
      <c r="AWD36" s="30"/>
      <c r="AWE36" s="30"/>
      <c r="AWF36" s="30"/>
      <c r="AWG36" s="30"/>
      <c r="AWH36" s="30"/>
      <c r="AWI36" s="30"/>
      <c r="AWJ36" s="30"/>
      <c r="AWK36" s="30"/>
      <c r="AWL36" s="30"/>
      <c r="AWM36" s="30"/>
      <c r="AWN36" s="30"/>
      <c r="AWO36" s="30"/>
      <c r="AWP36" s="30"/>
      <c r="AWQ36" s="30"/>
      <c r="AWR36" s="30"/>
      <c r="AWS36" s="30"/>
      <c r="AWT36" s="30"/>
      <c r="AWU36" s="30"/>
      <c r="AWV36" s="30"/>
      <c r="AWW36" s="30"/>
      <c r="AWX36" s="30"/>
      <c r="AWY36" s="30"/>
      <c r="AWZ36" s="30"/>
      <c r="AXA36" s="30"/>
      <c r="AXB36" s="30"/>
      <c r="AXC36" s="30"/>
      <c r="AXD36" s="30"/>
      <c r="AXE36" s="30"/>
      <c r="AXF36" s="30"/>
      <c r="AXG36" s="30"/>
      <c r="AXH36" s="30"/>
      <c r="AXI36" s="30"/>
      <c r="AXJ36" s="30"/>
      <c r="AXK36" s="30"/>
      <c r="AXL36" s="30"/>
      <c r="AXM36" s="30"/>
      <c r="AXN36" s="30"/>
      <c r="AXO36" s="30"/>
      <c r="AXP36" s="30"/>
      <c r="AXQ36" s="30"/>
      <c r="AXR36" s="30"/>
      <c r="AXS36" s="30"/>
      <c r="AXT36" s="30"/>
      <c r="AXU36" s="30"/>
      <c r="AXV36" s="30"/>
      <c r="AXW36" s="30"/>
      <c r="AXX36" s="30"/>
      <c r="AXY36" s="30"/>
      <c r="AXZ36" s="30"/>
      <c r="AYA36" s="30"/>
      <c r="AYB36" s="30"/>
      <c r="AYC36" s="30"/>
      <c r="AYD36" s="30"/>
      <c r="AYE36" s="30"/>
      <c r="AYF36" s="30"/>
      <c r="AYG36" s="30"/>
      <c r="AYH36" s="30"/>
      <c r="AYI36" s="30"/>
      <c r="AYJ36" s="30"/>
      <c r="AYK36" s="30"/>
      <c r="AYL36" s="30"/>
      <c r="AYM36" s="30"/>
      <c r="AYN36" s="30"/>
      <c r="AYO36" s="30"/>
      <c r="AYP36" s="30"/>
      <c r="AYQ36" s="30"/>
      <c r="AYR36" s="30"/>
      <c r="AYS36" s="30"/>
      <c r="AYT36" s="30"/>
      <c r="AYU36" s="30"/>
      <c r="AYV36" s="30"/>
      <c r="AYW36" s="30"/>
      <c r="AYX36" s="30"/>
      <c r="AYY36" s="30"/>
      <c r="AYZ36" s="30"/>
      <c r="AZA36" s="30"/>
      <c r="AZB36" s="30"/>
      <c r="AZC36" s="30"/>
      <c r="AZD36" s="30"/>
      <c r="AZE36" s="30"/>
      <c r="AZF36" s="30"/>
      <c r="AZG36" s="30"/>
      <c r="AZH36" s="30"/>
      <c r="AZI36" s="30"/>
      <c r="AZJ36" s="30"/>
      <c r="AZK36" s="30"/>
      <c r="AZL36" s="30"/>
      <c r="AZM36" s="30"/>
      <c r="AZN36" s="30"/>
      <c r="AZO36" s="30"/>
      <c r="AZP36" s="30"/>
      <c r="AZQ36" s="30"/>
      <c r="AZR36" s="30"/>
      <c r="AZS36" s="30"/>
      <c r="AZT36" s="30"/>
      <c r="AZU36" s="30"/>
      <c r="AZV36" s="30"/>
      <c r="AZW36" s="30"/>
      <c r="AZX36" s="30"/>
      <c r="AZY36" s="30"/>
      <c r="AZZ36" s="30"/>
      <c r="BAA36" s="30"/>
      <c r="BAB36" s="30"/>
      <c r="BAC36" s="30"/>
      <c r="BAD36" s="30"/>
      <c r="BAE36" s="30"/>
      <c r="BAF36" s="30"/>
      <c r="BAG36" s="30"/>
      <c r="BAH36" s="30"/>
      <c r="BAI36" s="30"/>
      <c r="BAJ36" s="30"/>
      <c r="BAK36" s="30"/>
      <c r="BAL36" s="30"/>
      <c r="BAM36" s="30"/>
      <c r="BAN36" s="30"/>
      <c r="BAO36" s="30"/>
      <c r="BAP36" s="30"/>
      <c r="BAQ36" s="30"/>
      <c r="BAR36" s="30"/>
      <c r="BAS36" s="30"/>
      <c r="BAT36" s="30"/>
      <c r="BAU36" s="30"/>
      <c r="BAV36" s="30"/>
      <c r="BAW36" s="30"/>
      <c r="BAX36" s="30"/>
      <c r="BAY36" s="30"/>
      <c r="BAZ36" s="30"/>
      <c r="BBA36" s="30"/>
      <c r="BBB36" s="30"/>
      <c r="BBC36" s="30"/>
      <c r="BBD36" s="30"/>
      <c r="BBE36" s="30"/>
      <c r="BBF36" s="30"/>
      <c r="BBG36" s="30"/>
      <c r="BBH36" s="30"/>
      <c r="BBI36" s="30"/>
      <c r="BBJ36" s="30"/>
      <c r="BBK36" s="30"/>
      <c r="BBL36" s="30"/>
      <c r="BBM36" s="30"/>
      <c r="BBN36" s="30"/>
      <c r="BBO36" s="30"/>
      <c r="BBP36" s="30"/>
      <c r="BBQ36" s="30"/>
      <c r="BBR36" s="30"/>
      <c r="BBS36" s="30"/>
      <c r="BBT36" s="30"/>
      <c r="BBU36" s="30"/>
      <c r="BBV36" s="30"/>
      <c r="BBW36" s="30"/>
      <c r="BBX36" s="30"/>
      <c r="BBY36" s="30"/>
      <c r="BBZ36" s="30"/>
      <c r="BCA36" s="30"/>
      <c r="BCB36" s="30"/>
      <c r="BCC36" s="30"/>
      <c r="BCD36" s="30"/>
      <c r="BCE36" s="30"/>
      <c r="BCF36" s="30"/>
      <c r="BCG36" s="30"/>
      <c r="BCH36" s="30"/>
      <c r="BCI36" s="30"/>
      <c r="BCJ36" s="30"/>
      <c r="BCK36" s="30"/>
      <c r="BCL36" s="30"/>
      <c r="BCM36" s="30"/>
      <c r="BCN36" s="30"/>
      <c r="BCO36" s="30"/>
      <c r="BCP36" s="30"/>
      <c r="BCQ36" s="30"/>
      <c r="BCR36" s="30"/>
      <c r="BCS36" s="30"/>
      <c r="BCT36" s="30"/>
      <c r="BCU36" s="30"/>
      <c r="BCV36" s="30"/>
      <c r="BCW36" s="30"/>
      <c r="BCX36" s="30"/>
      <c r="BCY36" s="30"/>
      <c r="BCZ36" s="30"/>
      <c r="BDA36" s="30"/>
      <c r="BDB36" s="30"/>
      <c r="BDC36" s="30"/>
      <c r="BDD36" s="30"/>
      <c r="BDE36" s="30"/>
      <c r="BDF36" s="30"/>
      <c r="BDG36" s="30"/>
      <c r="BDH36" s="30"/>
      <c r="BDI36" s="30"/>
      <c r="BDJ36" s="30"/>
      <c r="BDK36" s="30"/>
      <c r="BDL36" s="30"/>
      <c r="BDM36" s="30"/>
      <c r="BDN36" s="30"/>
      <c r="BDO36" s="30"/>
      <c r="BDP36" s="30"/>
      <c r="BDQ36" s="30"/>
      <c r="BDR36" s="30"/>
      <c r="BDS36" s="30"/>
      <c r="BDT36" s="30"/>
      <c r="BDU36" s="30"/>
      <c r="BDV36" s="30"/>
      <c r="BDW36" s="30"/>
      <c r="BDX36" s="30"/>
      <c r="BDY36" s="30"/>
      <c r="BDZ36" s="30"/>
      <c r="BEA36" s="30"/>
      <c r="BEB36" s="30"/>
      <c r="BEC36" s="30"/>
      <c r="BED36" s="30"/>
      <c r="BEE36" s="30"/>
      <c r="BEF36" s="30"/>
      <c r="BEG36" s="30"/>
      <c r="BEH36" s="30"/>
      <c r="BEI36" s="30"/>
      <c r="BEJ36" s="30"/>
      <c r="BEK36" s="30"/>
      <c r="BEL36" s="30"/>
      <c r="BEM36" s="30"/>
      <c r="BEN36" s="30"/>
      <c r="BEO36" s="30"/>
      <c r="BEP36" s="30"/>
      <c r="BEQ36" s="30"/>
      <c r="BER36" s="30"/>
      <c r="BES36" s="30"/>
      <c r="BET36" s="30"/>
      <c r="BEU36" s="30"/>
      <c r="BEV36" s="30"/>
      <c r="BEW36" s="30"/>
      <c r="BEX36" s="30"/>
      <c r="BEY36" s="30"/>
      <c r="BEZ36" s="30"/>
      <c r="BFA36" s="30"/>
      <c r="BFB36" s="30"/>
      <c r="BFC36" s="30"/>
      <c r="BFD36" s="30"/>
      <c r="BFE36" s="30"/>
      <c r="BFF36" s="30"/>
      <c r="BFG36" s="30"/>
      <c r="BFH36" s="30"/>
      <c r="BFI36" s="30"/>
      <c r="BFJ36" s="30"/>
      <c r="BFK36" s="30"/>
      <c r="BFL36" s="30"/>
      <c r="BFM36" s="30"/>
      <c r="BFN36" s="30"/>
      <c r="BFO36" s="30"/>
      <c r="BFP36" s="30"/>
      <c r="BFQ36" s="30"/>
      <c r="BFR36" s="30"/>
      <c r="BFS36" s="30"/>
      <c r="BFT36" s="30"/>
      <c r="BFU36" s="30"/>
      <c r="BFV36" s="30"/>
      <c r="BFW36" s="30"/>
      <c r="BFX36" s="30"/>
      <c r="BFY36" s="30"/>
      <c r="BFZ36" s="30"/>
      <c r="BGA36" s="30"/>
      <c r="BGB36" s="30"/>
      <c r="BGC36" s="30"/>
      <c r="BGD36" s="30"/>
      <c r="BGE36" s="30"/>
      <c r="BGF36" s="30"/>
      <c r="BGG36" s="30"/>
      <c r="BGH36" s="30"/>
      <c r="BGI36" s="30"/>
      <c r="BGJ36" s="30"/>
      <c r="BGK36" s="30"/>
      <c r="BGL36" s="30"/>
      <c r="BGM36" s="30"/>
      <c r="BGN36" s="30"/>
      <c r="BGO36" s="30"/>
      <c r="BGP36" s="30"/>
      <c r="BGQ36" s="30"/>
      <c r="BGR36" s="30"/>
      <c r="BGS36" s="30"/>
      <c r="BGT36" s="30"/>
      <c r="BGU36" s="30"/>
      <c r="BGV36" s="30"/>
      <c r="BGW36" s="30"/>
      <c r="BGX36" s="30"/>
      <c r="BGY36" s="30"/>
      <c r="BGZ36" s="30"/>
      <c r="BHA36" s="30"/>
      <c r="BHB36" s="30"/>
      <c r="BHC36" s="30"/>
      <c r="BHD36" s="30"/>
      <c r="BHE36" s="30"/>
      <c r="BHF36" s="30"/>
      <c r="BHG36" s="30"/>
      <c r="BHH36" s="30"/>
      <c r="BHI36" s="30"/>
      <c r="BHJ36" s="30"/>
      <c r="BHK36" s="30"/>
      <c r="BHL36" s="30"/>
      <c r="BHM36" s="30"/>
      <c r="BHN36" s="30"/>
      <c r="BHO36" s="30"/>
      <c r="BHP36" s="30"/>
      <c r="BHQ36" s="30"/>
      <c r="BHR36" s="30"/>
      <c r="BHS36" s="30"/>
      <c r="BHT36" s="30"/>
      <c r="BHU36" s="30"/>
      <c r="BHV36" s="30"/>
      <c r="BHW36" s="30"/>
      <c r="BHX36" s="30"/>
      <c r="BHY36" s="30"/>
      <c r="BHZ36" s="30"/>
      <c r="BIA36" s="30"/>
      <c r="BIB36" s="30"/>
      <c r="BIC36" s="30"/>
      <c r="BID36" s="30"/>
      <c r="BIE36" s="30"/>
      <c r="BIF36" s="30"/>
      <c r="BIG36" s="30"/>
      <c r="BIH36" s="30"/>
      <c r="BII36" s="30"/>
      <c r="BIJ36" s="30"/>
      <c r="BIK36" s="30"/>
      <c r="BIL36" s="30"/>
      <c r="BIM36" s="30"/>
      <c r="BIN36" s="30"/>
      <c r="BIO36" s="30"/>
      <c r="BIP36" s="30"/>
      <c r="BIQ36" s="30"/>
      <c r="BIR36" s="30"/>
      <c r="BIS36" s="30"/>
      <c r="BIT36" s="30"/>
      <c r="BIU36" s="30"/>
      <c r="BIV36" s="30"/>
      <c r="BIW36" s="30"/>
      <c r="BIX36" s="30"/>
      <c r="BIY36" s="30"/>
      <c r="BIZ36" s="30"/>
      <c r="BJA36" s="30"/>
      <c r="BJB36" s="30"/>
      <c r="BJC36" s="30"/>
      <c r="BJD36" s="30"/>
      <c r="BJE36" s="30"/>
      <c r="BJF36" s="30"/>
      <c r="BJG36" s="30"/>
      <c r="BJH36" s="30"/>
      <c r="BJI36" s="30"/>
      <c r="BJJ36" s="30"/>
      <c r="BJK36" s="30"/>
      <c r="BJL36" s="30"/>
      <c r="BJM36" s="30"/>
      <c r="BJN36" s="30"/>
      <c r="BJO36" s="30"/>
      <c r="BJP36" s="30"/>
      <c r="BJQ36" s="30"/>
      <c r="BJR36" s="30"/>
      <c r="BJS36" s="30"/>
      <c r="BJT36" s="30"/>
      <c r="BJU36" s="30"/>
      <c r="BJV36" s="30"/>
      <c r="BJW36" s="30"/>
      <c r="BJX36" s="30"/>
      <c r="BJY36" s="30"/>
      <c r="BJZ36" s="30"/>
      <c r="BKA36" s="30"/>
      <c r="BKB36" s="30"/>
      <c r="BKC36" s="30"/>
      <c r="BKD36" s="30"/>
      <c r="BKE36" s="30"/>
      <c r="BKF36" s="30"/>
      <c r="BKG36" s="30"/>
      <c r="BKH36" s="30"/>
      <c r="BKI36" s="30"/>
      <c r="BKJ36" s="30"/>
      <c r="BKK36" s="30"/>
      <c r="BKL36" s="30"/>
      <c r="BKM36" s="30"/>
      <c r="BKN36" s="30"/>
      <c r="BKO36" s="30"/>
      <c r="BKP36" s="30"/>
      <c r="BKQ36" s="30"/>
      <c r="BKR36" s="30"/>
      <c r="BKS36" s="30"/>
      <c r="BKT36" s="30"/>
      <c r="BKU36" s="30"/>
      <c r="BKV36" s="30"/>
      <c r="BKW36" s="30"/>
      <c r="BKX36" s="30"/>
      <c r="BKY36" s="30"/>
      <c r="BKZ36" s="30"/>
      <c r="BLA36" s="30"/>
      <c r="BLB36" s="30"/>
      <c r="BLC36" s="30"/>
      <c r="BLD36" s="30"/>
      <c r="BLE36" s="30"/>
      <c r="BLF36" s="30"/>
      <c r="BLG36" s="30"/>
      <c r="BLH36" s="30"/>
      <c r="BLI36" s="30"/>
      <c r="BLJ36" s="30"/>
      <c r="BLK36" s="30"/>
      <c r="BLL36" s="30"/>
      <c r="BLM36" s="30"/>
      <c r="BLN36" s="30"/>
      <c r="BLO36" s="30"/>
      <c r="BLP36" s="30"/>
      <c r="BLQ36" s="30"/>
      <c r="BLR36" s="30"/>
      <c r="BLS36" s="30"/>
      <c r="BLT36" s="30"/>
      <c r="BLU36" s="30"/>
      <c r="BLV36" s="30"/>
      <c r="BLW36" s="30"/>
      <c r="BLX36" s="30"/>
      <c r="BLY36" s="30"/>
      <c r="BLZ36" s="30"/>
      <c r="BMA36" s="30"/>
      <c r="BMB36" s="30"/>
      <c r="BMC36" s="30"/>
      <c r="BMD36" s="30"/>
      <c r="BME36" s="30"/>
      <c r="BMF36" s="30"/>
      <c r="BMG36" s="30"/>
      <c r="BMH36" s="30"/>
      <c r="BMI36" s="30"/>
      <c r="BMJ36" s="30"/>
      <c r="BMK36" s="30"/>
      <c r="BML36" s="30"/>
      <c r="BMM36" s="30"/>
      <c r="BMN36" s="30"/>
      <c r="BMO36" s="30"/>
      <c r="BMP36" s="30"/>
      <c r="BMQ36" s="30"/>
      <c r="BMR36" s="30"/>
      <c r="BMS36" s="30"/>
      <c r="BMT36" s="30"/>
      <c r="BMU36" s="30"/>
      <c r="BMV36" s="30"/>
      <c r="BMW36" s="30"/>
      <c r="BMX36" s="30"/>
      <c r="BMY36" s="30"/>
      <c r="BMZ36" s="30"/>
      <c r="BNA36" s="30"/>
      <c r="BNB36" s="30"/>
      <c r="BNC36" s="30"/>
      <c r="BND36" s="30"/>
      <c r="BNE36" s="30"/>
      <c r="BNF36" s="30"/>
      <c r="BNG36" s="30"/>
      <c r="BNH36" s="30"/>
      <c r="BNI36" s="30"/>
      <c r="BNJ36" s="30"/>
      <c r="BNK36" s="30"/>
      <c r="BNL36" s="30"/>
      <c r="BNM36" s="30"/>
      <c r="BNN36" s="30"/>
      <c r="BNO36" s="30"/>
      <c r="BNP36" s="30"/>
      <c r="BNQ36" s="30"/>
      <c r="BNR36" s="30"/>
      <c r="BNS36" s="30"/>
      <c r="BNT36" s="30"/>
      <c r="BNU36" s="30"/>
      <c r="BNV36" s="30"/>
      <c r="BNW36" s="30"/>
      <c r="BNX36" s="30"/>
      <c r="BNY36" s="30"/>
      <c r="BNZ36" s="30"/>
      <c r="BOA36" s="30"/>
      <c r="BOB36" s="30"/>
      <c r="BOC36" s="30"/>
      <c r="BOD36" s="30"/>
      <c r="BOE36" s="30"/>
      <c r="BOF36" s="30"/>
      <c r="BOG36" s="30"/>
      <c r="BOH36" s="30"/>
      <c r="BOI36" s="30"/>
      <c r="BOJ36" s="30"/>
      <c r="BOK36" s="30"/>
      <c r="BOL36" s="30"/>
      <c r="BOM36" s="30"/>
      <c r="BON36" s="30"/>
      <c r="BOO36" s="30"/>
      <c r="BOP36" s="30"/>
      <c r="BOQ36" s="30"/>
      <c r="BOR36" s="30"/>
      <c r="BOS36" s="30"/>
      <c r="BOT36" s="30"/>
      <c r="BOU36" s="30"/>
      <c r="BOV36" s="30"/>
      <c r="BOW36" s="30"/>
      <c r="BOX36" s="30"/>
      <c r="BOY36" s="30"/>
      <c r="BOZ36" s="30"/>
      <c r="BPA36" s="30"/>
      <c r="BPB36" s="30"/>
      <c r="BPC36" s="30"/>
      <c r="BPD36" s="30"/>
      <c r="BPE36" s="30"/>
      <c r="BPF36" s="30"/>
      <c r="BPG36" s="30"/>
      <c r="BPH36" s="30"/>
      <c r="BPI36" s="30"/>
      <c r="BPJ36" s="30"/>
      <c r="BPK36" s="30"/>
      <c r="BPL36" s="30"/>
      <c r="BPM36" s="30"/>
      <c r="BPN36" s="30"/>
      <c r="BPO36" s="30"/>
      <c r="BPP36" s="30"/>
      <c r="BPQ36" s="30"/>
      <c r="BPR36" s="30"/>
      <c r="BPS36" s="30"/>
      <c r="BPT36" s="30"/>
      <c r="BPU36" s="30"/>
      <c r="BPV36" s="30"/>
      <c r="BPW36" s="30"/>
      <c r="BPX36" s="30"/>
      <c r="BPY36" s="30"/>
      <c r="BPZ36" s="30"/>
      <c r="BQA36" s="30"/>
      <c r="BQB36" s="30"/>
      <c r="BQC36" s="30"/>
      <c r="BQD36" s="30"/>
      <c r="BQE36" s="30"/>
      <c r="BQF36" s="30"/>
      <c r="BQG36" s="30"/>
      <c r="BQH36" s="30"/>
      <c r="BQI36" s="30"/>
      <c r="BQJ36" s="30"/>
      <c r="BQK36" s="30"/>
      <c r="BQL36" s="30"/>
      <c r="BQM36" s="30"/>
      <c r="BQN36" s="30"/>
      <c r="BQO36" s="30"/>
      <c r="BQP36" s="30"/>
      <c r="BQQ36" s="30"/>
      <c r="BQR36" s="30"/>
      <c r="BQS36" s="30"/>
      <c r="BQT36" s="30"/>
      <c r="BQU36" s="30"/>
      <c r="BQV36" s="30"/>
      <c r="BQW36" s="30"/>
      <c r="BQX36" s="30"/>
      <c r="BQY36" s="30"/>
      <c r="BQZ36" s="30"/>
      <c r="BRA36" s="30"/>
      <c r="BRB36" s="30"/>
      <c r="BRC36" s="30"/>
      <c r="BRD36" s="30"/>
      <c r="BRE36" s="30"/>
      <c r="BRF36" s="30"/>
      <c r="BRG36" s="30"/>
      <c r="BRH36" s="30"/>
      <c r="BRI36" s="30"/>
      <c r="BRJ36" s="30"/>
      <c r="BRK36" s="30"/>
      <c r="BRL36" s="30"/>
      <c r="BRM36" s="30"/>
      <c r="BRN36" s="30"/>
      <c r="BRO36" s="30"/>
      <c r="BRP36" s="30"/>
      <c r="BRQ36" s="30"/>
      <c r="BRR36" s="30"/>
      <c r="BRS36" s="30"/>
      <c r="BRT36" s="30"/>
      <c r="BRU36" s="30"/>
      <c r="BRV36" s="30"/>
      <c r="BRW36" s="30"/>
      <c r="BRX36" s="30"/>
      <c r="BRY36" s="30"/>
      <c r="BRZ36" s="30"/>
      <c r="BSA36" s="30"/>
      <c r="BSB36" s="30"/>
      <c r="BSC36" s="30"/>
      <c r="BSD36" s="30"/>
      <c r="BSE36" s="30"/>
      <c r="BSF36" s="30"/>
      <c r="BSG36" s="30"/>
      <c r="BSH36" s="30"/>
      <c r="BSI36" s="30"/>
      <c r="BSJ36" s="30"/>
      <c r="BSK36" s="30"/>
      <c r="BSL36" s="30"/>
      <c r="BSM36" s="30"/>
      <c r="BSN36" s="30"/>
      <c r="BSO36" s="30"/>
      <c r="BSP36" s="30"/>
      <c r="BSQ36" s="30"/>
      <c r="BSR36" s="30"/>
      <c r="BSS36" s="30"/>
      <c r="BST36" s="30"/>
      <c r="BSU36" s="30"/>
      <c r="BSV36" s="30"/>
      <c r="BSW36" s="30"/>
      <c r="BSX36" s="30"/>
      <c r="BSY36" s="30"/>
      <c r="BSZ36" s="30"/>
      <c r="BTA36" s="30"/>
      <c r="BTB36" s="30"/>
      <c r="BTC36" s="30"/>
      <c r="BTD36" s="30"/>
      <c r="BTE36" s="30"/>
      <c r="BTF36" s="30"/>
      <c r="BTG36" s="30"/>
      <c r="BTH36" s="30"/>
      <c r="BTI36" s="30"/>
      <c r="BTJ36" s="30"/>
      <c r="BTK36" s="30"/>
      <c r="BTL36" s="30"/>
      <c r="BTM36" s="30"/>
      <c r="BTN36" s="30"/>
      <c r="BTO36" s="30"/>
      <c r="BTP36" s="30"/>
      <c r="BTQ36" s="30"/>
      <c r="BTR36" s="30"/>
      <c r="BTS36" s="30"/>
      <c r="BTT36" s="30"/>
      <c r="BTU36" s="30"/>
      <c r="BTV36" s="30"/>
      <c r="BTW36" s="30"/>
      <c r="BTX36" s="30"/>
      <c r="BTY36" s="30"/>
      <c r="BTZ36" s="30"/>
      <c r="BUA36" s="30"/>
      <c r="BUB36" s="30"/>
      <c r="BUC36" s="30"/>
      <c r="BUD36" s="30"/>
      <c r="BUE36" s="30"/>
      <c r="BUF36" s="30"/>
      <c r="BUG36" s="30"/>
      <c r="BUH36" s="30"/>
      <c r="BUI36" s="30"/>
      <c r="BUJ36" s="30"/>
      <c r="BUK36" s="30"/>
      <c r="BUL36" s="30"/>
      <c r="BUM36" s="30"/>
      <c r="BUN36" s="30"/>
      <c r="BUO36" s="30"/>
      <c r="BUP36" s="30"/>
      <c r="BUQ36" s="30"/>
      <c r="BUR36" s="30"/>
      <c r="BUS36" s="30"/>
      <c r="BUT36" s="30"/>
      <c r="BUU36" s="30"/>
      <c r="BUV36" s="30"/>
      <c r="BUW36" s="30"/>
      <c r="BUX36" s="30"/>
      <c r="BUY36" s="30"/>
      <c r="BUZ36" s="30"/>
      <c r="BVA36" s="30"/>
      <c r="BVB36" s="30"/>
      <c r="BVC36" s="30"/>
      <c r="BVD36" s="30"/>
      <c r="BVE36" s="30"/>
      <c r="BVF36" s="30"/>
      <c r="BVG36" s="30"/>
      <c r="BVH36" s="30"/>
      <c r="BVI36" s="30"/>
      <c r="BVJ36" s="30"/>
      <c r="BVK36" s="30"/>
      <c r="BVL36" s="30"/>
      <c r="BVM36" s="30"/>
      <c r="BVN36" s="30"/>
      <c r="BVO36" s="30"/>
      <c r="BVP36" s="30"/>
      <c r="BVQ36" s="30"/>
      <c r="BVR36" s="30"/>
      <c r="BVS36" s="30"/>
      <c r="BVT36" s="30"/>
      <c r="BVU36" s="30"/>
      <c r="BVV36" s="30"/>
      <c r="BVW36" s="30"/>
      <c r="BVX36" s="30"/>
      <c r="BVY36" s="30"/>
      <c r="BVZ36" s="30"/>
      <c r="BWA36" s="30"/>
      <c r="BWB36" s="30"/>
      <c r="BWC36" s="30"/>
      <c r="BWD36" s="30"/>
      <c r="BWE36" s="30"/>
      <c r="BWF36" s="30"/>
      <c r="BWG36" s="30"/>
      <c r="BWH36" s="30"/>
      <c r="BWI36" s="30"/>
      <c r="BWJ36" s="30"/>
      <c r="BWK36" s="30"/>
      <c r="BWL36" s="30"/>
      <c r="BWM36" s="30"/>
      <c r="BWN36" s="30"/>
      <c r="BWO36" s="30"/>
      <c r="BWP36" s="30"/>
      <c r="BWQ36" s="30"/>
      <c r="BWR36" s="30"/>
      <c r="BWS36" s="30"/>
      <c r="BWT36" s="30"/>
      <c r="BWU36" s="30"/>
      <c r="BWV36" s="30"/>
      <c r="BWW36" s="30"/>
      <c r="BWX36" s="30"/>
      <c r="BWY36" s="30"/>
      <c r="BWZ36" s="30"/>
      <c r="BXA36" s="30"/>
      <c r="BXB36" s="30"/>
      <c r="BXC36" s="30"/>
      <c r="BXD36" s="30"/>
      <c r="BXE36" s="30"/>
      <c r="BXF36" s="30"/>
      <c r="BXG36" s="30"/>
      <c r="BXH36" s="30"/>
      <c r="BXI36" s="30"/>
      <c r="BXJ36" s="30"/>
      <c r="BXK36" s="30"/>
      <c r="BXL36" s="30"/>
      <c r="BXM36" s="30"/>
      <c r="BXN36" s="30"/>
      <c r="BXO36" s="30"/>
      <c r="BXP36" s="30"/>
      <c r="BXQ36" s="30"/>
      <c r="BXR36" s="30"/>
      <c r="BXS36" s="30"/>
      <c r="BXT36" s="30"/>
      <c r="BXU36" s="30"/>
      <c r="BXV36" s="30"/>
      <c r="BXW36" s="30"/>
      <c r="BXX36" s="30"/>
      <c r="BXY36" s="30"/>
      <c r="BXZ36" s="30"/>
      <c r="BYA36" s="30"/>
      <c r="BYB36" s="30"/>
      <c r="BYC36" s="30"/>
      <c r="BYD36" s="30"/>
      <c r="BYE36" s="30"/>
      <c r="BYF36" s="30"/>
      <c r="BYG36" s="30"/>
      <c r="BYH36" s="30"/>
      <c r="BYI36" s="30"/>
      <c r="BYJ36" s="30"/>
      <c r="BYK36" s="30"/>
      <c r="BYL36" s="30"/>
      <c r="BYM36" s="30"/>
      <c r="BYN36" s="30"/>
      <c r="BYO36" s="30"/>
      <c r="BYP36" s="30"/>
      <c r="BYQ36" s="30"/>
      <c r="BYR36" s="30"/>
      <c r="BYS36" s="30"/>
      <c r="BYT36" s="30"/>
      <c r="BYU36" s="30"/>
      <c r="BYV36" s="30"/>
      <c r="BYW36" s="30"/>
      <c r="BYX36" s="30"/>
      <c r="BYY36" s="30"/>
      <c r="BYZ36" s="30"/>
      <c r="BZA36" s="30"/>
      <c r="BZB36" s="30"/>
      <c r="BZC36" s="30"/>
      <c r="BZD36" s="30"/>
      <c r="BZE36" s="30"/>
      <c r="BZF36" s="30"/>
      <c r="BZG36" s="30"/>
      <c r="BZH36" s="30"/>
      <c r="BZI36" s="30"/>
      <c r="BZJ36" s="30"/>
      <c r="BZK36" s="30"/>
      <c r="BZL36" s="30"/>
      <c r="BZM36" s="30"/>
      <c r="BZN36" s="30"/>
      <c r="BZO36" s="30"/>
      <c r="BZP36" s="30"/>
      <c r="BZQ36" s="30"/>
      <c r="BZR36" s="30"/>
      <c r="BZS36" s="30"/>
      <c r="BZT36" s="30"/>
      <c r="BZU36" s="30"/>
      <c r="BZV36" s="30"/>
      <c r="BZW36" s="30"/>
      <c r="BZX36" s="30"/>
      <c r="BZY36" s="30"/>
      <c r="BZZ36" s="30"/>
      <c r="CAA36" s="30"/>
      <c r="CAB36" s="30"/>
      <c r="CAC36" s="30"/>
      <c r="CAD36" s="30"/>
      <c r="CAE36" s="30"/>
      <c r="CAF36" s="30"/>
      <c r="CAG36" s="30"/>
      <c r="CAH36" s="30"/>
      <c r="CAI36" s="30"/>
      <c r="CAJ36" s="30"/>
      <c r="CAK36" s="30"/>
      <c r="CAL36" s="30"/>
      <c r="CAM36" s="30"/>
      <c r="CAN36" s="30"/>
      <c r="CAO36" s="30"/>
      <c r="CAP36" s="30"/>
      <c r="CAQ36" s="30"/>
      <c r="CAR36" s="30"/>
      <c r="CAS36" s="30"/>
      <c r="CAT36" s="30"/>
      <c r="CAU36" s="30"/>
      <c r="CAV36" s="30"/>
      <c r="CAW36" s="30"/>
      <c r="CAX36" s="30"/>
      <c r="CAY36" s="30"/>
      <c r="CAZ36" s="30"/>
      <c r="CBA36" s="30"/>
      <c r="CBB36" s="30"/>
      <c r="CBC36" s="30"/>
      <c r="CBD36" s="30"/>
      <c r="CBE36" s="30"/>
      <c r="CBF36" s="30"/>
      <c r="CBG36" s="30"/>
      <c r="CBH36" s="30"/>
      <c r="CBI36" s="30"/>
      <c r="CBJ36" s="30"/>
      <c r="CBK36" s="30"/>
      <c r="CBL36" s="30"/>
      <c r="CBM36" s="30"/>
      <c r="CBN36" s="30"/>
      <c r="CBO36" s="30"/>
      <c r="CBP36" s="30"/>
      <c r="CBQ36" s="30"/>
      <c r="CBR36" s="30"/>
      <c r="CBS36" s="30"/>
      <c r="CBT36" s="30"/>
      <c r="CBU36" s="30"/>
      <c r="CBV36" s="30"/>
      <c r="CBW36" s="30"/>
      <c r="CBX36" s="30"/>
      <c r="CBY36" s="30"/>
      <c r="CBZ36" s="30"/>
      <c r="CCA36" s="30"/>
      <c r="CCB36" s="30"/>
      <c r="CCC36" s="30"/>
      <c r="CCD36" s="30"/>
      <c r="CCE36" s="30"/>
      <c r="CCF36" s="30"/>
      <c r="CCG36" s="30"/>
      <c r="CCH36" s="30"/>
      <c r="CCI36" s="30"/>
      <c r="CCJ36" s="30"/>
      <c r="CCK36" s="30"/>
      <c r="CCL36" s="30"/>
      <c r="CCM36" s="30"/>
      <c r="CCN36" s="30"/>
      <c r="CCO36" s="30"/>
      <c r="CCP36" s="30"/>
      <c r="CCQ36" s="30"/>
      <c r="CCR36" s="30"/>
      <c r="CCS36" s="30"/>
      <c r="CCT36" s="30"/>
      <c r="CCU36" s="30"/>
      <c r="CCV36" s="30"/>
      <c r="CCW36" s="30"/>
      <c r="CCX36" s="30"/>
      <c r="CCY36" s="30"/>
      <c r="CCZ36" s="30"/>
      <c r="CDA36" s="30"/>
      <c r="CDB36" s="30"/>
      <c r="CDC36" s="30"/>
      <c r="CDD36" s="30"/>
      <c r="CDE36" s="30"/>
      <c r="CDF36" s="30"/>
      <c r="CDG36" s="30"/>
      <c r="CDH36" s="30"/>
      <c r="CDI36" s="30"/>
      <c r="CDJ36" s="30"/>
      <c r="CDK36" s="30"/>
      <c r="CDL36" s="30"/>
      <c r="CDM36" s="30"/>
      <c r="CDN36" s="30"/>
      <c r="CDO36" s="30"/>
      <c r="CDP36" s="30"/>
      <c r="CDQ36" s="30"/>
      <c r="CDR36" s="30"/>
      <c r="CDS36" s="30"/>
      <c r="CDT36" s="30"/>
      <c r="CDU36" s="30"/>
      <c r="CDV36" s="30"/>
      <c r="CDW36" s="30"/>
      <c r="CDX36" s="30"/>
      <c r="CDY36" s="30"/>
      <c r="CDZ36" s="30"/>
      <c r="CEA36" s="30"/>
      <c r="CEB36" s="30"/>
      <c r="CEC36" s="30"/>
      <c r="CED36" s="30"/>
      <c r="CEE36" s="30"/>
      <c r="CEF36" s="30"/>
      <c r="CEG36" s="30"/>
      <c r="CEH36" s="30"/>
      <c r="CEI36" s="30"/>
      <c r="CEJ36" s="30"/>
      <c r="CEK36" s="30"/>
      <c r="CEL36" s="30"/>
      <c r="CEM36" s="30"/>
      <c r="CEN36" s="30"/>
      <c r="CEO36" s="30"/>
      <c r="CEP36" s="30"/>
      <c r="CEQ36" s="30"/>
      <c r="CER36" s="30"/>
      <c r="CES36" s="30"/>
      <c r="CET36" s="30"/>
      <c r="CEU36" s="30"/>
      <c r="CEV36" s="30"/>
      <c r="CEW36" s="30"/>
      <c r="CEX36" s="30"/>
      <c r="CEY36" s="30"/>
      <c r="CEZ36" s="30"/>
      <c r="CFA36" s="30"/>
      <c r="CFB36" s="30"/>
      <c r="CFC36" s="30"/>
      <c r="CFD36" s="30"/>
      <c r="CFE36" s="30"/>
      <c r="CFF36" s="30"/>
      <c r="CFG36" s="30"/>
      <c r="CFH36" s="30"/>
      <c r="CFI36" s="30"/>
      <c r="CFJ36" s="30"/>
      <c r="CFK36" s="30"/>
      <c r="CFL36" s="30"/>
      <c r="CFM36" s="30"/>
      <c r="CFN36" s="30"/>
      <c r="CFO36" s="30"/>
      <c r="CFP36" s="30"/>
      <c r="CFQ36" s="30"/>
      <c r="CFR36" s="30"/>
      <c r="CFS36" s="30"/>
      <c r="CFT36" s="30"/>
      <c r="CFU36" s="30"/>
      <c r="CFV36" s="30"/>
      <c r="CFW36" s="30"/>
      <c r="CFX36" s="30"/>
      <c r="CFY36" s="30"/>
      <c r="CFZ36" s="30"/>
      <c r="CGA36" s="30"/>
      <c r="CGB36" s="30"/>
      <c r="CGC36" s="30"/>
      <c r="CGD36" s="30"/>
      <c r="CGE36" s="30"/>
      <c r="CGF36" s="30"/>
      <c r="CGG36" s="30"/>
      <c r="CGH36" s="30"/>
      <c r="CGI36" s="30"/>
      <c r="CGJ36" s="30"/>
      <c r="CGK36" s="30"/>
      <c r="CGL36" s="30"/>
      <c r="CGM36" s="30"/>
      <c r="CGN36" s="30"/>
      <c r="CGO36" s="30"/>
      <c r="CGP36" s="30"/>
      <c r="CGQ36" s="30"/>
      <c r="CGR36" s="30"/>
      <c r="CGS36" s="30"/>
      <c r="CGT36" s="30"/>
      <c r="CGU36" s="30"/>
      <c r="CGV36" s="30"/>
      <c r="CGW36" s="30"/>
      <c r="CGX36" s="30"/>
      <c r="CGY36" s="30"/>
      <c r="CGZ36" s="30"/>
      <c r="CHA36" s="30"/>
      <c r="CHB36" s="30"/>
      <c r="CHC36" s="30"/>
      <c r="CHD36" s="30"/>
      <c r="CHE36" s="30"/>
      <c r="CHF36" s="30"/>
      <c r="CHG36" s="30"/>
      <c r="CHH36" s="30"/>
      <c r="CHI36" s="30"/>
      <c r="CHJ36" s="30"/>
      <c r="CHK36" s="30"/>
      <c r="CHL36" s="30"/>
      <c r="CHM36" s="30"/>
      <c r="CHN36" s="30"/>
      <c r="CHO36" s="30"/>
      <c r="CHP36" s="30"/>
      <c r="CHQ36" s="30"/>
      <c r="CHR36" s="30"/>
      <c r="CHS36" s="30"/>
      <c r="CHT36" s="30"/>
      <c r="CHU36" s="30"/>
      <c r="CHV36" s="30"/>
      <c r="CHW36" s="30"/>
      <c r="CHX36" s="30"/>
      <c r="CHY36" s="30"/>
      <c r="CHZ36" s="30"/>
      <c r="CIA36" s="30"/>
      <c r="CIB36" s="30"/>
      <c r="CIC36" s="30"/>
      <c r="CID36" s="30"/>
      <c r="CIE36" s="30"/>
      <c r="CIF36" s="30"/>
      <c r="CIG36" s="30"/>
      <c r="CIH36" s="30"/>
      <c r="CII36" s="30"/>
      <c r="CIJ36" s="30"/>
      <c r="CIK36" s="30"/>
      <c r="CIL36" s="30"/>
      <c r="CIM36" s="30"/>
      <c r="CIN36" s="30"/>
      <c r="CIO36" s="30"/>
      <c r="CIP36" s="30"/>
      <c r="CIQ36" s="30"/>
      <c r="CIR36" s="30"/>
      <c r="CIS36" s="30"/>
      <c r="CIT36" s="30"/>
      <c r="CIU36" s="30"/>
      <c r="CIV36" s="30"/>
      <c r="CIW36" s="30"/>
      <c r="CIX36" s="30"/>
      <c r="CIY36" s="30"/>
      <c r="CIZ36" s="30"/>
      <c r="CJA36" s="30"/>
      <c r="CJB36" s="30"/>
      <c r="CJC36" s="30"/>
      <c r="CJD36" s="30"/>
      <c r="CJE36" s="30"/>
      <c r="CJF36" s="30"/>
      <c r="CJG36" s="30"/>
      <c r="CJH36" s="30"/>
      <c r="CJI36" s="30"/>
      <c r="CJJ36" s="30"/>
      <c r="CJK36" s="30"/>
      <c r="CJL36" s="30"/>
      <c r="CJM36" s="30"/>
      <c r="CJN36" s="30"/>
      <c r="CJO36" s="30"/>
      <c r="CJP36" s="30"/>
      <c r="CJQ36" s="30"/>
      <c r="CJR36" s="30"/>
      <c r="CJS36" s="30"/>
      <c r="CJT36" s="30"/>
      <c r="CJU36" s="30"/>
      <c r="CJV36" s="30"/>
      <c r="CJW36" s="30"/>
      <c r="CJX36" s="30"/>
      <c r="CJY36" s="30"/>
      <c r="CJZ36" s="30"/>
      <c r="CKA36" s="30"/>
      <c r="CKB36" s="30"/>
      <c r="CKC36" s="30"/>
      <c r="CKD36" s="30"/>
      <c r="CKE36" s="30"/>
      <c r="CKF36" s="30"/>
      <c r="CKG36" s="30"/>
      <c r="CKH36" s="30"/>
      <c r="CKI36" s="30"/>
      <c r="CKJ36" s="30"/>
      <c r="CKK36" s="30"/>
      <c r="CKL36" s="30"/>
      <c r="CKM36" s="30"/>
      <c r="CKN36" s="30"/>
      <c r="CKO36" s="30"/>
      <c r="CKP36" s="30"/>
      <c r="CKQ36" s="30"/>
      <c r="CKR36" s="30"/>
      <c r="CKS36" s="30"/>
      <c r="CKT36" s="30"/>
      <c r="CKU36" s="30"/>
      <c r="CKV36" s="30"/>
      <c r="CKW36" s="30"/>
      <c r="CKX36" s="30"/>
      <c r="CKY36" s="30"/>
      <c r="CKZ36" s="30"/>
      <c r="CLA36" s="30"/>
      <c r="CLB36" s="30"/>
      <c r="CLC36" s="30"/>
      <c r="CLD36" s="30"/>
      <c r="CLE36" s="30"/>
      <c r="CLF36" s="30"/>
      <c r="CLG36" s="30"/>
      <c r="CLH36" s="30"/>
      <c r="CLI36" s="30"/>
      <c r="CLJ36" s="30"/>
      <c r="CLK36" s="30"/>
      <c r="CLL36" s="30"/>
      <c r="CLM36" s="30"/>
      <c r="CLN36" s="30"/>
      <c r="CLO36" s="30"/>
      <c r="CLP36" s="30"/>
      <c r="CLQ36" s="30"/>
      <c r="CLR36" s="30"/>
      <c r="CLS36" s="30"/>
      <c r="CLT36" s="30"/>
      <c r="CLU36" s="30"/>
      <c r="CLV36" s="30"/>
      <c r="CLW36" s="30"/>
      <c r="CLX36" s="30"/>
      <c r="CLY36" s="30"/>
      <c r="CLZ36" s="30"/>
      <c r="CMA36" s="30"/>
      <c r="CMB36" s="30"/>
      <c r="CMC36" s="30"/>
      <c r="CMD36" s="30"/>
      <c r="CME36" s="30"/>
      <c r="CMF36" s="30"/>
      <c r="CMG36" s="30"/>
      <c r="CMH36" s="30"/>
      <c r="CMI36" s="30"/>
      <c r="CMJ36" s="30"/>
      <c r="CMK36" s="30"/>
      <c r="CML36" s="30"/>
      <c r="CMM36" s="30"/>
      <c r="CMN36" s="30"/>
      <c r="CMO36" s="30"/>
      <c r="CMP36" s="30"/>
      <c r="CMQ36" s="30"/>
      <c r="CMR36" s="30"/>
      <c r="CMS36" s="30"/>
      <c r="CMT36" s="30"/>
      <c r="CMU36" s="30"/>
      <c r="CMV36" s="30"/>
      <c r="CMW36" s="30"/>
      <c r="CMX36" s="30"/>
      <c r="CMY36" s="30"/>
      <c r="CMZ36" s="30"/>
      <c r="CNA36" s="30"/>
      <c r="CNB36" s="30"/>
      <c r="CNC36" s="30"/>
      <c r="CND36" s="30"/>
      <c r="CNE36" s="30"/>
      <c r="CNF36" s="30"/>
      <c r="CNG36" s="30"/>
      <c r="CNH36" s="30"/>
      <c r="CNI36" s="30"/>
      <c r="CNJ36" s="30"/>
      <c r="CNK36" s="30"/>
      <c r="CNL36" s="30"/>
      <c r="CNM36" s="30"/>
      <c r="CNN36" s="30"/>
      <c r="CNO36" s="30"/>
      <c r="CNP36" s="30"/>
      <c r="CNQ36" s="30"/>
      <c r="CNR36" s="30"/>
      <c r="CNS36" s="30"/>
      <c r="CNT36" s="30"/>
      <c r="CNU36" s="30"/>
      <c r="CNV36" s="30"/>
      <c r="CNW36" s="30"/>
      <c r="CNX36" s="30"/>
      <c r="CNY36" s="30"/>
      <c r="CNZ36" s="30"/>
      <c r="COA36" s="30"/>
      <c r="COB36" s="30"/>
      <c r="COC36" s="30"/>
      <c r="COD36" s="30"/>
      <c r="COE36" s="30"/>
      <c r="COF36" s="30"/>
      <c r="COG36" s="30"/>
      <c r="COH36" s="30"/>
      <c r="COI36" s="30"/>
      <c r="COJ36" s="30"/>
      <c r="COK36" s="30"/>
      <c r="COL36" s="30"/>
      <c r="COM36" s="30"/>
      <c r="CON36" s="30"/>
      <c r="COO36" s="30"/>
      <c r="COP36" s="30"/>
      <c r="COQ36" s="30"/>
      <c r="COR36" s="30"/>
      <c r="COS36" s="30"/>
      <c r="COT36" s="30"/>
      <c r="COU36" s="30"/>
      <c r="COV36" s="30"/>
      <c r="COW36" s="30"/>
      <c r="COX36" s="30"/>
      <c r="COY36" s="30"/>
      <c r="COZ36" s="30"/>
      <c r="CPA36" s="30"/>
      <c r="CPB36" s="30"/>
      <c r="CPC36" s="30"/>
      <c r="CPD36" s="30"/>
      <c r="CPE36" s="30"/>
      <c r="CPF36" s="30"/>
      <c r="CPG36" s="30"/>
      <c r="CPH36" s="30"/>
      <c r="CPI36" s="30"/>
      <c r="CPJ36" s="30"/>
      <c r="CPK36" s="30"/>
      <c r="CPL36" s="30"/>
      <c r="CPM36" s="30"/>
      <c r="CPN36" s="30"/>
      <c r="CPO36" s="30"/>
      <c r="CPP36" s="30"/>
      <c r="CPQ36" s="30"/>
      <c r="CPR36" s="30"/>
      <c r="CPS36" s="30"/>
      <c r="CPT36" s="30"/>
      <c r="CPU36" s="30"/>
      <c r="CPV36" s="30"/>
      <c r="CPW36" s="30"/>
      <c r="CPX36" s="30"/>
      <c r="CPY36" s="30"/>
      <c r="CPZ36" s="30"/>
      <c r="CQA36" s="30"/>
      <c r="CQB36" s="30"/>
      <c r="CQC36" s="30"/>
      <c r="CQD36" s="30"/>
      <c r="CQE36" s="30"/>
      <c r="CQF36" s="30"/>
      <c r="CQG36" s="30"/>
      <c r="CQH36" s="30"/>
      <c r="CQI36" s="30"/>
      <c r="CQJ36" s="30"/>
      <c r="CQK36" s="30"/>
      <c r="CQL36" s="30"/>
      <c r="CQM36" s="30"/>
      <c r="CQN36" s="30"/>
      <c r="CQO36" s="30"/>
      <c r="CQP36" s="30"/>
      <c r="CQQ36" s="30"/>
      <c r="CQR36" s="30"/>
      <c r="CQS36" s="30"/>
      <c r="CQT36" s="30"/>
      <c r="CQU36" s="30"/>
      <c r="CQV36" s="30"/>
      <c r="CQW36" s="30"/>
      <c r="CQX36" s="30"/>
      <c r="CQY36" s="30"/>
      <c r="CQZ36" s="30"/>
      <c r="CRA36" s="30"/>
      <c r="CRB36" s="30"/>
      <c r="CRC36" s="30"/>
      <c r="CRD36" s="30"/>
      <c r="CRE36" s="30"/>
      <c r="CRF36" s="30"/>
      <c r="CRG36" s="30"/>
      <c r="CRH36" s="30"/>
      <c r="CRI36" s="30"/>
      <c r="CRJ36" s="30"/>
      <c r="CRK36" s="30"/>
      <c r="CRL36" s="30"/>
      <c r="CRM36" s="30"/>
      <c r="CRN36" s="30"/>
      <c r="CRO36" s="30"/>
      <c r="CRP36" s="30"/>
      <c r="CRQ36" s="30"/>
      <c r="CRR36" s="30"/>
      <c r="CRS36" s="30"/>
      <c r="CRT36" s="30"/>
      <c r="CRU36" s="30"/>
      <c r="CRV36" s="30"/>
      <c r="CRW36" s="30"/>
      <c r="CRX36" s="30"/>
      <c r="CRY36" s="30"/>
      <c r="CRZ36" s="30"/>
      <c r="CSA36" s="30"/>
      <c r="CSB36" s="30"/>
      <c r="CSC36" s="30"/>
      <c r="CSD36" s="30"/>
      <c r="CSE36" s="30"/>
      <c r="CSF36" s="30"/>
      <c r="CSG36" s="30"/>
      <c r="CSH36" s="30"/>
      <c r="CSI36" s="30"/>
      <c r="CSJ36" s="30"/>
      <c r="CSK36" s="30"/>
      <c r="CSL36" s="30"/>
      <c r="CSM36" s="30"/>
      <c r="CSN36" s="30"/>
      <c r="CSO36" s="30"/>
      <c r="CSP36" s="30"/>
      <c r="CSQ36" s="30"/>
      <c r="CSR36" s="30"/>
      <c r="CSS36" s="30"/>
      <c r="CST36" s="30"/>
      <c r="CSU36" s="30"/>
      <c r="CSV36" s="30"/>
      <c r="CSW36" s="30"/>
      <c r="CSX36" s="30"/>
      <c r="CSY36" s="30"/>
      <c r="CSZ36" s="30"/>
      <c r="CTA36" s="30"/>
      <c r="CTB36" s="30"/>
      <c r="CTC36" s="30"/>
      <c r="CTD36" s="30"/>
      <c r="CTE36" s="30"/>
      <c r="CTF36" s="30"/>
      <c r="CTG36" s="30"/>
      <c r="CTH36" s="30"/>
      <c r="CTI36" s="30"/>
      <c r="CTJ36" s="30"/>
      <c r="CTK36" s="30"/>
      <c r="CTL36" s="30"/>
      <c r="CTM36" s="30"/>
      <c r="CTN36" s="30"/>
      <c r="CTO36" s="30"/>
      <c r="CTP36" s="30"/>
      <c r="CTQ36" s="30"/>
      <c r="CTR36" s="30"/>
      <c r="CTS36" s="30"/>
      <c r="CTT36" s="30"/>
      <c r="CTU36" s="30"/>
      <c r="CTV36" s="30"/>
      <c r="CTW36" s="30"/>
      <c r="CTX36" s="30"/>
      <c r="CTY36" s="30"/>
      <c r="CTZ36" s="30"/>
      <c r="CUA36" s="30"/>
      <c r="CUB36" s="30"/>
      <c r="CUC36" s="30"/>
      <c r="CUD36" s="30"/>
      <c r="CUE36" s="30"/>
      <c r="CUF36" s="30"/>
      <c r="CUG36" s="30"/>
      <c r="CUH36" s="30"/>
      <c r="CUI36" s="30"/>
      <c r="CUJ36" s="30"/>
      <c r="CUK36" s="30"/>
      <c r="CUL36" s="30"/>
      <c r="CUM36" s="30"/>
      <c r="CUN36" s="30"/>
      <c r="CUO36" s="30"/>
      <c r="CUP36" s="30"/>
      <c r="CUQ36" s="30"/>
      <c r="CUR36" s="30"/>
      <c r="CUS36" s="30"/>
      <c r="CUT36" s="30"/>
      <c r="CUU36" s="30"/>
      <c r="CUV36" s="30"/>
      <c r="CUW36" s="30"/>
      <c r="CUX36" s="30"/>
      <c r="CUY36" s="30"/>
      <c r="CUZ36" s="30"/>
      <c r="CVA36" s="30"/>
      <c r="CVB36" s="30"/>
      <c r="CVC36" s="30"/>
      <c r="CVD36" s="30"/>
      <c r="CVE36" s="30"/>
      <c r="CVF36" s="30"/>
      <c r="CVG36" s="30"/>
      <c r="CVH36" s="30"/>
      <c r="CVI36" s="30"/>
      <c r="CVJ36" s="30"/>
      <c r="CVK36" s="30"/>
      <c r="CVL36" s="30"/>
      <c r="CVM36" s="30"/>
      <c r="CVN36" s="30"/>
      <c r="CVO36" s="30"/>
      <c r="CVP36" s="30"/>
      <c r="CVQ36" s="30"/>
      <c r="CVR36" s="30"/>
      <c r="CVS36" s="30"/>
      <c r="CVT36" s="30"/>
      <c r="CVU36" s="30"/>
      <c r="CVV36" s="30"/>
      <c r="CVW36" s="30"/>
      <c r="CVX36" s="30"/>
      <c r="CVY36" s="30"/>
      <c r="CVZ36" s="30"/>
      <c r="CWA36" s="30"/>
      <c r="CWB36" s="30"/>
      <c r="CWC36" s="30"/>
      <c r="CWD36" s="30"/>
      <c r="CWE36" s="30"/>
      <c r="CWF36" s="30"/>
      <c r="CWG36" s="30"/>
      <c r="CWH36" s="30"/>
      <c r="CWI36" s="30"/>
      <c r="CWJ36" s="30"/>
      <c r="CWK36" s="30"/>
      <c r="CWL36" s="30"/>
      <c r="CWM36" s="30"/>
      <c r="CWN36" s="30"/>
      <c r="CWO36" s="30"/>
      <c r="CWP36" s="30"/>
      <c r="CWQ36" s="30"/>
      <c r="CWR36" s="30"/>
      <c r="CWS36" s="30"/>
      <c r="CWT36" s="30"/>
      <c r="CWU36" s="30"/>
      <c r="CWV36" s="30"/>
      <c r="CWW36" s="30"/>
      <c r="CWX36" s="30"/>
      <c r="CWY36" s="30"/>
      <c r="CWZ36" s="30"/>
      <c r="CXA36" s="30"/>
      <c r="CXB36" s="30"/>
      <c r="CXC36" s="30"/>
      <c r="CXD36" s="30"/>
      <c r="CXE36" s="30"/>
      <c r="CXF36" s="30"/>
      <c r="CXG36" s="30"/>
      <c r="CXH36" s="30"/>
      <c r="CXI36" s="30"/>
      <c r="CXJ36" s="30"/>
      <c r="CXK36" s="30"/>
      <c r="CXL36" s="30"/>
      <c r="CXM36" s="30"/>
      <c r="CXN36" s="30"/>
      <c r="CXO36" s="30"/>
      <c r="CXP36" s="30"/>
      <c r="CXQ36" s="30"/>
      <c r="CXR36" s="30"/>
      <c r="CXS36" s="30"/>
      <c r="CXT36" s="30"/>
      <c r="CXU36" s="30"/>
      <c r="CXV36" s="30"/>
      <c r="CXW36" s="30"/>
      <c r="CXX36" s="30"/>
      <c r="CXY36" s="30"/>
      <c r="CXZ36" s="30"/>
      <c r="CYA36" s="30"/>
      <c r="CYB36" s="30"/>
      <c r="CYC36" s="30"/>
      <c r="CYD36" s="30"/>
      <c r="CYE36" s="30"/>
      <c r="CYF36" s="30"/>
      <c r="CYG36" s="30"/>
      <c r="CYH36" s="30"/>
      <c r="CYI36" s="30"/>
      <c r="CYJ36" s="30"/>
      <c r="CYK36" s="30"/>
      <c r="CYL36" s="30"/>
      <c r="CYM36" s="30"/>
      <c r="CYN36" s="30"/>
      <c r="CYO36" s="30"/>
      <c r="CYP36" s="30"/>
      <c r="CYQ36" s="30"/>
      <c r="CYR36" s="30"/>
      <c r="CYS36" s="30"/>
      <c r="CYT36" s="30"/>
      <c r="CYU36" s="30"/>
      <c r="CYV36" s="30"/>
      <c r="CYW36" s="30"/>
      <c r="CYX36" s="30"/>
      <c r="CYY36" s="30"/>
      <c r="CYZ36" s="30"/>
      <c r="CZA36" s="30"/>
      <c r="CZB36" s="30"/>
      <c r="CZC36" s="30"/>
      <c r="CZD36" s="30"/>
      <c r="CZE36" s="30"/>
      <c r="CZF36" s="30"/>
      <c r="CZG36" s="30"/>
      <c r="CZH36" s="30"/>
      <c r="CZI36" s="30"/>
      <c r="CZJ36" s="30"/>
      <c r="CZK36" s="30"/>
      <c r="CZL36" s="30"/>
      <c r="CZM36" s="30"/>
      <c r="CZN36" s="30"/>
      <c r="CZO36" s="30"/>
      <c r="CZP36" s="30"/>
      <c r="CZQ36" s="30"/>
      <c r="CZR36" s="30"/>
      <c r="CZS36" s="30"/>
      <c r="CZT36" s="30"/>
      <c r="CZU36" s="30"/>
      <c r="CZV36" s="30"/>
      <c r="CZW36" s="30"/>
      <c r="CZX36" s="30"/>
      <c r="CZY36" s="30"/>
      <c r="CZZ36" s="30"/>
      <c r="DAA36" s="30"/>
      <c r="DAB36" s="30"/>
      <c r="DAC36" s="30"/>
      <c r="DAD36" s="30"/>
      <c r="DAE36" s="30"/>
      <c r="DAF36" s="30"/>
      <c r="DAG36" s="30"/>
      <c r="DAH36" s="30"/>
      <c r="DAI36" s="30"/>
      <c r="DAJ36" s="30"/>
      <c r="DAK36" s="30"/>
      <c r="DAL36" s="30"/>
      <c r="DAM36" s="30"/>
      <c r="DAN36" s="30"/>
      <c r="DAO36" s="30"/>
      <c r="DAP36" s="30"/>
      <c r="DAQ36" s="30"/>
      <c r="DAR36" s="30"/>
      <c r="DAS36" s="30"/>
      <c r="DAT36" s="30"/>
      <c r="DAU36" s="30"/>
      <c r="DAV36" s="30"/>
      <c r="DAW36" s="30"/>
      <c r="DAX36" s="30"/>
      <c r="DAY36" s="30"/>
      <c r="DAZ36" s="30"/>
      <c r="DBA36" s="30"/>
      <c r="DBB36" s="30"/>
      <c r="DBC36" s="30"/>
      <c r="DBD36" s="30"/>
      <c r="DBE36" s="30"/>
      <c r="DBF36" s="30"/>
      <c r="DBG36" s="30"/>
      <c r="DBH36" s="30"/>
      <c r="DBI36" s="30"/>
      <c r="DBJ36" s="30"/>
      <c r="DBK36" s="30"/>
      <c r="DBL36" s="30"/>
      <c r="DBM36" s="30"/>
      <c r="DBN36" s="30"/>
      <c r="DBO36" s="30"/>
      <c r="DBP36" s="30"/>
      <c r="DBQ36" s="30"/>
      <c r="DBR36" s="30"/>
      <c r="DBS36" s="30"/>
      <c r="DBT36" s="30"/>
      <c r="DBU36" s="30"/>
      <c r="DBV36" s="30"/>
      <c r="DBW36" s="30"/>
      <c r="DBX36" s="30"/>
      <c r="DBY36" s="30"/>
      <c r="DBZ36" s="30"/>
      <c r="DCA36" s="30"/>
      <c r="DCB36" s="30"/>
      <c r="DCC36" s="30"/>
      <c r="DCD36" s="30"/>
      <c r="DCE36" s="30"/>
      <c r="DCF36" s="30"/>
      <c r="DCG36" s="30"/>
      <c r="DCH36" s="30"/>
      <c r="DCI36" s="30"/>
      <c r="DCJ36" s="30"/>
      <c r="DCK36" s="30"/>
      <c r="DCL36" s="30"/>
      <c r="DCM36" s="30"/>
      <c r="DCN36" s="30"/>
      <c r="DCO36" s="30"/>
      <c r="DCP36" s="30"/>
      <c r="DCQ36" s="30"/>
      <c r="DCR36" s="30"/>
      <c r="DCS36" s="30"/>
      <c r="DCT36" s="30"/>
      <c r="DCU36" s="30"/>
      <c r="DCV36" s="30"/>
      <c r="DCW36" s="30"/>
      <c r="DCX36" s="30"/>
      <c r="DCY36" s="30"/>
      <c r="DCZ36" s="30"/>
      <c r="DDA36" s="30"/>
      <c r="DDB36" s="30"/>
      <c r="DDC36" s="30"/>
      <c r="DDD36" s="30"/>
      <c r="DDE36" s="30"/>
      <c r="DDF36" s="30"/>
      <c r="DDG36" s="30"/>
      <c r="DDH36" s="30"/>
      <c r="DDI36" s="30"/>
      <c r="DDJ36" s="30"/>
      <c r="DDK36" s="30"/>
      <c r="DDL36" s="30"/>
      <c r="DDM36" s="30"/>
      <c r="DDN36" s="30"/>
      <c r="DDO36" s="30"/>
      <c r="DDP36" s="30"/>
      <c r="DDQ36" s="30"/>
      <c r="DDR36" s="30"/>
      <c r="DDS36" s="30"/>
      <c r="DDT36" s="30"/>
      <c r="DDU36" s="30"/>
      <c r="DDV36" s="30"/>
      <c r="DDW36" s="30"/>
      <c r="DDX36" s="30"/>
      <c r="DDY36" s="30"/>
      <c r="DDZ36" s="30"/>
      <c r="DEA36" s="30"/>
      <c r="DEB36" s="30"/>
      <c r="DEC36" s="30"/>
      <c r="DED36" s="30"/>
      <c r="DEE36" s="30"/>
      <c r="DEF36" s="30"/>
      <c r="DEG36" s="30"/>
      <c r="DEH36" s="30"/>
      <c r="DEI36" s="30"/>
      <c r="DEJ36" s="30"/>
      <c r="DEK36" s="30"/>
      <c r="DEL36" s="30"/>
      <c r="DEM36" s="30"/>
      <c r="DEN36" s="30"/>
      <c r="DEO36" s="30"/>
      <c r="DEP36" s="30"/>
      <c r="DEQ36" s="30"/>
      <c r="DER36" s="30"/>
      <c r="DES36" s="30"/>
      <c r="DET36" s="30"/>
      <c r="DEU36" s="30"/>
      <c r="DEV36" s="30"/>
      <c r="DEW36" s="30"/>
      <c r="DEX36" s="30"/>
      <c r="DEY36" s="30"/>
      <c r="DEZ36" s="30"/>
      <c r="DFA36" s="30"/>
      <c r="DFB36" s="30"/>
      <c r="DFC36" s="30"/>
      <c r="DFD36" s="30"/>
      <c r="DFE36" s="30"/>
      <c r="DFF36" s="30"/>
      <c r="DFG36" s="30"/>
      <c r="DFH36" s="30"/>
      <c r="DFI36" s="30"/>
      <c r="DFJ36" s="30"/>
      <c r="DFK36" s="30"/>
      <c r="DFL36" s="30"/>
      <c r="DFM36" s="30"/>
      <c r="DFN36" s="30"/>
      <c r="DFO36" s="30"/>
      <c r="DFP36" s="30"/>
      <c r="DFQ36" s="30"/>
      <c r="DFR36" s="30"/>
      <c r="DFS36" s="30"/>
      <c r="DFT36" s="30"/>
      <c r="DFU36" s="30"/>
      <c r="DFV36" s="30"/>
      <c r="DFW36" s="30"/>
      <c r="DFX36" s="30"/>
      <c r="DFY36" s="30"/>
      <c r="DFZ36" s="30"/>
      <c r="DGA36" s="30"/>
      <c r="DGB36" s="30"/>
      <c r="DGC36" s="30"/>
      <c r="DGD36" s="30"/>
      <c r="DGE36" s="30"/>
      <c r="DGF36" s="30"/>
      <c r="DGG36" s="30"/>
      <c r="DGH36" s="30"/>
      <c r="DGI36" s="30"/>
      <c r="DGJ36" s="30"/>
      <c r="DGK36" s="30"/>
      <c r="DGL36" s="30"/>
      <c r="DGM36" s="30"/>
      <c r="DGN36" s="30"/>
      <c r="DGO36" s="30"/>
      <c r="DGP36" s="30"/>
      <c r="DGQ36" s="30"/>
      <c r="DGR36" s="30"/>
      <c r="DGS36" s="30"/>
      <c r="DGT36" s="30"/>
      <c r="DGU36" s="30"/>
      <c r="DGV36" s="30"/>
      <c r="DGW36" s="30"/>
      <c r="DGX36" s="30"/>
      <c r="DGY36" s="30"/>
      <c r="DGZ36" s="30"/>
      <c r="DHA36" s="30"/>
      <c r="DHB36" s="30"/>
      <c r="DHC36" s="30"/>
      <c r="DHD36" s="30"/>
      <c r="DHE36" s="30"/>
      <c r="DHF36" s="30"/>
      <c r="DHG36" s="30"/>
      <c r="DHH36" s="30"/>
      <c r="DHI36" s="30"/>
      <c r="DHJ36" s="30"/>
      <c r="DHK36" s="30"/>
      <c r="DHL36" s="30"/>
      <c r="DHM36" s="30"/>
      <c r="DHN36" s="30"/>
      <c r="DHO36" s="30"/>
      <c r="DHP36" s="30"/>
      <c r="DHQ36" s="30"/>
      <c r="DHR36" s="30"/>
      <c r="DHS36" s="30"/>
      <c r="DHT36" s="30"/>
      <c r="DHU36" s="30"/>
      <c r="DHV36" s="30"/>
      <c r="DHW36" s="30"/>
      <c r="DHX36" s="30"/>
      <c r="DHY36" s="30"/>
      <c r="DHZ36" s="30"/>
      <c r="DIA36" s="30"/>
      <c r="DIB36" s="30"/>
      <c r="DIC36" s="30"/>
      <c r="DID36" s="30"/>
      <c r="DIE36" s="30"/>
      <c r="DIF36" s="30"/>
      <c r="DIG36" s="30"/>
      <c r="DIH36" s="30"/>
      <c r="DII36" s="30"/>
      <c r="DIJ36" s="30"/>
      <c r="DIK36" s="30"/>
      <c r="DIL36" s="30"/>
      <c r="DIM36" s="30"/>
      <c r="DIN36" s="30"/>
      <c r="DIO36" s="30"/>
      <c r="DIP36" s="30"/>
      <c r="DIQ36" s="30"/>
      <c r="DIR36" s="30"/>
      <c r="DIS36" s="30"/>
      <c r="DIT36" s="30"/>
      <c r="DIU36" s="30"/>
      <c r="DIV36" s="30"/>
      <c r="DIW36" s="30"/>
      <c r="DIX36" s="30"/>
      <c r="DIY36" s="30"/>
      <c r="DIZ36" s="30"/>
      <c r="DJA36" s="30"/>
      <c r="DJB36" s="30"/>
      <c r="DJC36" s="30"/>
      <c r="DJD36" s="30"/>
      <c r="DJE36" s="30"/>
      <c r="DJF36" s="30"/>
      <c r="DJG36" s="30"/>
      <c r="DJH36" s="30"/>
      <c r="DJI36" s="30"/>
      <c r="DJJ36" s="30"/>
      <c r="DJK36" s="30"/>
      <c r="DJL36" s="30"/>
      <c r="DJM36" s="30"/>
      <c r="DJN36" s="30"/>
      <c r="DJO36" s="30"/>
      <c r="DJP36" s="30"/>
      <c r="DJQ36" s="30"/>
      <c r="DJR36" s="30"/>
      <c r="DJS36" s="30"/>
      <c r="DJT36" s="30"/>
      <c r="DJU36" s="30"/>
      <c r="DJV36" s="30"/>
      <c r="DJW36" s="30"/>
      <c r="DJX36" s="30"/>
      <c r="DJY36" s="30"/>
      <c r="DJZ36" s="30"/>
      <c r="DKA36" s="30"/>
      <c r="DKB36" s="30"/>
      <c r="DKC36" s="30"/>
      <c r="DKD36" s="30"/>
      <c r="DKE36" s="30"/>
      <c r="DKF36" s="30"/>
      <c r="DKG36" s="30"/>
      <c r="DKH36" s="30"/>
      <c r="DKI36" s="30"/>
      <c r="DKJ36" s="30"/>
      <c r="DKK36" s="30"/>
      <c r="DKL36" s="30"/>
      <c r="DKM36" s="30"/>
      <c r="DKN36" s="30"/>
      <c r="DKO36" s="30"/>
      <c r="DKP36" s="30"/>
      <c r="DKQ36" s="30"/>
      <c r="DKR36" s="30"/>
      <c r="DKS36" s="30"/>
      <c r="DKT36" s="30"/>
      <c r="DKU36" s="30"/>
      <c r="DKV36" s="30"/>
      <c r="DKW36" s="30"/>
      <c r="DKX36" s="30"/>
      <c r="DKY36" s="30"/>
      <c r="DKZ36" s="30"/>
      <c r="DLA36" s="30"/>
      <c r="DLB36" s="30"/>
      <c r="DLC36" s="30"/>
      <c r="DLD36" s="30"/>
      <c r="DLE36" s="30"/>
      <c r="DLF36" s="30"/>
      <c r="DLG36" s="30"/>
      <c r="DLH36" s="30"/>
      <c r="DLI36" s="30"/>
      <c r="DLJ36" s="30"/>
      <c r="DLK36" s="30"/>
      <c r="DLL36" s="30"/>
      <c r="DLM36" s="30"/>
      <c r="DLN36" s="30"/>
      <c r="DLO36" s="30"/>
      <c r="DLP36" s="30"/>
      <c r="DLQ36" s="30"/>
      <c r="DLR36" s="30"/>
      <c r="DLS36" s="30"/>
      <c r="DLT36" s="30"/>
      <c r="DLU36" s="30"/>
      <c r="DLV36" s="30"/>
      <c r="DLW36" s="30"/>
      <c r="DLX36" s="30"/>
      <c r="DLY36" s="30"/>
      <c r="DLZ36" s="30"/>
      <c r="DMA36" s="30"/>
      <c r="DMB36" s="30"/>
      <c r="DMC36" s="30"/>
      <c r="DMD36" s="30"/>
      <c r="DME36" s="30"/>
      <c r="DMF36" s="30"/>
      <c r="DMG36" s="30"/>
      <c r="DMH36" s="30"/>
      <c r="DMI36" s="30"/>
      <c r="DMJ36" s="30"/>
      <c r="DMK36" s="30"/>
      <c r="DML36" s="30"/>
      <c r="DMM36" s="30"/>
      <c r="DMN36" s="30"/>
      <c r="DMO36" s="30"/>
      <c r="DMP36" s="30"/>
      <c r="DMQ36" s="30"/>
      <c r="DMR36" s="30"/>
      <c r="DMS36" s="30"/>
      <c r="DMT36" s="30"/>
      <c r="DMU36" s="30"/>
      <c r="DMV36" s="30"/>
      <c r="DMW36" s="30"/>
      <c r="DMX36" s="30"/>
      <c r="DMY36" s="30"/>
      <c r="DMZ36" s="30"/>
      <c r="DNA36" s="30"/>
      <c r="DNB36" s="30"/>
      <c r="DNC36" s="30"/>
      <c r="DND36" s="30"/>
      <c r="DNE36" s="30"/>
      <c r="DNF36" s="30"/>
      <c r="DNG36" s="30"/>
      <c r="DNH36" s="30"/>
      <c r="DNI36" s="30"/>
      <c r="DNJ36" s="30"/>
      <c r="DNK36" s="30"/>
      <c r="DNL36" s="30"/>
      <c r="DNM36" s="30"/>
      <c r="DNN36" s="30"/>
      <c r="DNO36" s="30"/>
      <c r="DNP36" s="30"/>
      <c r="DNQ36" s="30"/>
      <c r="DNR36" s="30"/>
      <c r="DNS36" s="30"/>
      <c r="DNT36" s="30"/>
      <c r="DNU36" s="30"/>
      <c r="DNV36" s="30"/>
      <c r="DNW36" s="30"/>
      <c r="DNX36" s="30"/>
      <c r="DNY36" s="30"/>
      <c r="DNZ36" s="30"/>
      <c r="DOA36" s="30"/>
      <c r="DOB36" s="30"/>
      <c r="DOC36" s="30"/>
      <c r="DOD36" s="30"/>
      <c r="DOE36" s="30"/>
      <c r="DOF36" s="30"/>
      <c r="DOG36" s="30"/>
      <c r="DOH36" s="30"/>
      <c r="DOI36" s="30"/>
      <c r="DOJ36" s="30"/>
      <c r="DOK36" s="30"/>
      <c r="DOL36" s="30"/>
      <c r="DOM36" s="30"/>
      <c r="DON36" s="30"/>
      <c r="DOO36" s="30"/>
      <c r="DOP36" s="30"/>
      <c r="DOQ36" s="30"/>
      <c r="DOR36" s="30"/>
      <c r="DOS36" s="30"/>
      <c r="DOT36" s="30"/>
      <c r="DOU36" s="30"/>
      <c r="DOV36" s="30"/>
      <c r="DOW36" s="30"/>
      <c r="DOX36" s="30"/>
      <c r="DOY36" s="30"/>
      <c r="DOZ36" s="30"/>
      <c r="DPA36" s="30"/>
      <c r="DPB36" s="30"/>
      <c r="DPC36" s="30"/>
      <c r="DPD36" s="30"/>
      <c r="DPE36" s="30"/>
      <c r="DPF36" s="30"/>
      <c r="DPG36" s="30"/>
      <c r="DPH36" s="30"/>
      <c r="DPI36" s="30"/>
      <c r="DPJ36" s="30"/>
      <c r="DPK36" s="30"/>
      <c r="DPL36" s="30"/>
      <c r="DPM36" s="30"/>
      <c r="DPN36" s="30"/>
      <c r="DPO36" s="30"/>
      <c r="DPP36" s="30"/>
      <c r="DPQ36" s="30"/>
      <c r="DPR36" s="30"/>
      <c r="DPS36" s="30"/>
      <c r="DPT36" s="30"/>
      <c r="DPU36" s="30"/>
      <c r="DPV36" s="30"/>
      <c r="DPW36" s="30"/>
      <c r="DPX36" s="30"/>
      <c r="DPY36" s="30"/>
      <c r="DPZ36" s="30"/>
      <c r="DQA36" s="30"/>
      <c r="DQB36" s="30"/>
      <c r="DQC36" s="30"/>
      <c r="DQD36" s="30"/>
      <c r="DQE36" s="30"/>
      <c r="DQF36" s="30"/>
      <c r="DQG36" s="30"/>
      <c r="DQH36" s="30"/>
      <c r="DQI36" s="30"/>
      <c r="DQJ36" s="30"/>
      <c r="DQK36" s="30"/>
      <c r="DQL36" s="30"/>
      <c r="DQM36" s="30"/>
      <c r="DQN36" s="30"/>
      <c r="DQO36" s="30"/>
      <c r="DQP36" s="30"/>
      <c r="DQQ36" s="30"/>
      <c r="DQR36" s="30"/>
      <c r="DQS36" s="30"/>
      <c r="DQT36" s="30"/>
      <c r="DQU36" s="30"/>
      <c r="DQV36" s="30"/>
      <c r="DQW36" s="30"/>
      <c r="DQX36" s="30"/>
      <c r="DQY36" s="30"/>
      <c r="DQZ36" s="30"/>
      <c r="DRA36" s="30"/>
      <c r="DRB36" s="30"/>
      <c r="DRC36" s="30"/>
      <c r="DRD36" s="30"/>
      <c r="DRE36" s="30"/>
      <c r="DRF36" s="30"/>
      <c r="DRG36" s="30"/>
      <c r="DRH36" s="30"/>
      <c r="DRI36" s="30"/>
      <c r="DRJ36" s="30"/>
      <c r="DRK36" s="30"/>
      <c r="DRL36" s="30"/>
      <c r="DRM36" s="30"/>
      <c r="DRN36" s="30"/>
      <c r="DRO36" s="30"/>
      <c r="DRP36" s="30"/>
      <c r="DRQ36" s="30"/>
      <c r="DRR36" s="30"/>
      <c r="DRS36" s="30"/>
      <c r="DRT36" s="30"/>
      <c r="DRU36" s="30"/>
      <c r="DRV36" s="30"/>
      <c r="DRW36" s="30"/>
      <c r="DRX36" s="30"/>
      <c r="DRY36" s="30"/>
      <c r="DRZ36" s="30"/>
      <c r="DSA36" s="30"/>
      <c r="DSB36" s="30"/>
      <c r="DSC36" s="30"/>
      <c r="DSD36" s="30"/>
      <c r="DSE36" s="30"/>
      <c r="DSF36" s="30"/>
      <c r="DSG36" s="30"/>
      <c r="DSH36" s="30"/>
      <c r="DSI36" s="30"/>
      <c r="DSJ36" s="30"/>
      <c r="DSK36" s="30"/>
      <c r="DSL36" s="30"/>
      <c r="DSM36" s="30"/>
      <c r="DSN36" s="30"/>
      <c r="DSO36" s="30"/>
      <c r="DSP36" s="30"/>
      <c r="DSQ36" s="30"/>
      <c r="DSR36" s="30"/>
      <c r="DSS36" s="30"/>
      <c r="DST36" s="30"/>
      <c r="DSU36" s="30"/>
      <c r="DSV36" s="30"/>
      <c r="DSW36" s="30"/>
      <c r="DSX36" s="30"/>
      <c r="DSY36" s="30"/>
      <c r="DSZ36" s="30"/>
      <c r="DTA36" s="30"/>
      <c r="DTB36" s="30"/>
      <c r="DTC36" s="30"/>
      <c r="DTD36" s="30"/>
      <c r="DTE36" s="30"/>
      <c r="DTF36" s="30"/>
      <c r="DTG36" s="30"/>
      <c r="DTH36" s="30"/>
      <c r="DTI36" s="30"/>
      <c r="DTJ36" s="30"/>
      <c r="DTK36" s="30"/>
      <c r="DTL36" s="30"/>
      <c r="DTM36" s="30"/>
      <c r="DTN36" s="30"/>
      <c r="DTO36" s="30"/>
      <c r="DTP36" s="30"/>
      <c r="DTQ36" s="30"/>
      <c r="DTR36" s="30"/>
      <c r="DTS36" s="30"/>
      <c r="DTT36" s="30"/>
      <c r="DTU36" s="30"/>
      <c r="DTV36" s="30"/>
      <c r="DTW36" s="30"/>
      <c r="DTX36" s="30"/>
      <c r="DTY36" s="30"/>
      <c r="DTZ36" s="30"/>
      <c r="DUA36" s="30"/>
      <c r="DUB36" s="30"/>
      <c r="DUC36" s="30"/>
      <c r="DUD36" s="30"/>
      <c r="DUE36" s="30"/>
      <c r="DUF36" s="30"/>
      <c r="DUG36" s="30"/>
      <c r="DUH36" s="30"/>
      <c r="DUI36" s="30"/>
      <c r="DUJ36" s="30"/>
      <c r="DUK36" s="30"/>
      <c r="DUL36" s="30"/>
      <c r="DUM36" s="30"/>
      <c r="DUN36" s="30"/>
      <c r="DUO36" s="30"/>
      <c r="DUP36" s="30"/>
      <c r="DUQ36" s="30"/>
      <c r="DUR36" s="30"/>
      <c r="DUS36" s="30"/>
      <c r="DUT36" s="30"/>
      <c r="DUU36" s="30"/>
      <c r="DUV36" s="30"/>
      <c r="DUW36" s="30"/>
      <c r="DUX36" s="30"/>
      <c r="DUY36" s="30"/>
      <c r="DUZ36" s="30"/>
      <c r="DVA36" s="30"/>
      <c r="DVB36" s="30"/>
      <c r="DVC36" s="30"/>
      <c r="DVD36" s="30"/>
      <c r="DVE36" s="30"/>
      <c r="DVF36" s="30"/>
      <c r="DVG36" s="30"/>
      <c r="DVH36" s="30"/>
      <c r="DVI36" s="30"/>
      <c r="DVJ36" s="30"/>
      <c r="DVK36" s="30"/>
      <c r="DVL36" s="30"/>
      <c r="DVM36" s="30"/>
      <c r="DVN36" s="30"/>
      <c r="DVO36" s="30"/>
      <c r="DVP36" s="30"/>
      <c r="DVQ36" s="30"/>
      <c r="DVR36" s="30"/>
      <c r="DVS36" s="30"/>
      <c r="DVT36" s="30"/>
      <c r="DVU36" s="30"/>
      <c r="DVV36" s="30"/>
      <c r="DVW36" s="30"/>
      <c r="DVX36" s="30"/>
      <c r="DVY36" s="30"/>
      <c r="DVZ36" s="30"/>
      <c r="DWA36" s="30"/>
      <c r="DWB36" s="30"/>
      <c r="DWC36" s="30"/>
      <c r="DWD36" s="30"/>
      <c r="DWE36" s="30"/>
      <c r="DWF36" s="30"/>
      <c r="DWG36" s="30"/>
      <c r="DWH36" s="30"/>
      <c r="DWI36" s="30"/>
      <c r="DWJ36" s="30"/>
      <c r="DWK36" s="30"/>
      <c r="DWL36" s="30"/>
      <c r="DWM36" s="30"/>
      <c r="DWN36" s="30"/>
      <c r="DWO36" s="30"/>
      <c r="DWP36" s="30"/>
      <c r="DWQ36" s="30"/>
      <c r="DWR36" s="30"/>
      <c r="DWS36" s="30"/>
      <c r="DWT36" s="30"/>
      <c r="DWU36" s="30"/>
      <c r="DWV36" s="30"/>
      <c r="DWW36" s="30"/>
      <c r="DWX36" s="30"/>
      <c r="DWY36" s="30"/>
      <c r="DWZ36" s="30"/>
      <c r="DXA36" s="30"/>
      <c r="DXB36" s="30"/>
      <c r="DXC36" s="30"/>
      <c r="DXD36" s="30"/>
      <c r="DXE36" s="30"/>
      <c r="DXF36" s="30"/>
      <c r="DXG36" s="30"/>
      <c r="DXH36" s="30"/>
      <c r="DXI36" s="30"/>
      <c r="DXJ36" s="30"/>
      <c r="DXK36" s="30"/>
      <c r="DXL36" s="30"/>
      <c r="DXM36" s="30"/>
      <c r="DXN36" s="30"/>
      <c r="DXO36" s="30"/>
      <c r="DXP36" s="30"/>
      <c r="DXQ36" s="30"/>
      <c r="DXR36" s="30"/>
      <c r="DXS36" s="30"/>
      <c r="DXT36" s="30"/>
      <c r="DXU36" s="30"/>
      <c r="DXV36" s="30"/>
      <c r="DXW36" s="30"/>
      <c r="DXX36" s="30"/>
      <c r="DXY36" s="30"/>
      <c r="DXZ36" s="30"/>
      <c r="DYA36" s="30"/>
      <c r="DYB36" s="30"/>
      <c r="DYC36" s="30"/>
      <c r="DYD36" s="30"/>
      <c r="DYE36" s="30"/>
      <c r="DYF36" s="30"/>
      <c r="DYG36" s="30"/>
      <c r="DYH36" s="30"/>
      <c r="DYI36" s="30"/>
      <c r="DYJ36" s="30"/>
      <c r="DYK36" s="30"/>
      <c r="DYL36" s="30"/>
      <c r="DYM36" s="30"/>
      <c r="DYN36" s="30"/>
      <c r="DYO36" s="30"/>
      <c r="DYP36" s="30"/>
      <c r="DYQ36" s="30"/>
      <c r="DYR36" s="30"/>
      <c r="DYS36" s="30"/>
      <c r="DYT36" s="30"/>
      <c r="DYU36" s="30"/>
      <c r="DYV36" s="30"/>
      <c r="DYW36" s="30"/>
      <c r="DYX36" s="30"/>
      <c r="DYY36" s="30"/>
      <c r="DYZ36" s="30"/>
      <c r="DZA36" s="30"/>
      <c r="DZB36" s="30"/>
      <c r="DZC36" s="30"/>
      <c r="DZD36" s="30"/>
      <c r="DZE36" s="30"/>
      <c r="DZF36" s="30"/>
      <c r="DZG36" s="30"/>
      <c r="DZH36" s="30"/>
      <c r="DZI36" s="30"/>
      <c r="DZJ36" s="30"/>
      <c r="DZK36" s="30"/>
      <c r="DZL36" s="30"/>
      <c r="DZM36" s="30"/>
      <c r="DZN36" s="30"/>
      <c r="DZO36" s="30"/>
      <c r="DZP36" s="30"/>
      <c r="DZQ36" s="30"/>
      <c r="DZR36" s="30"/>
      <c r="DZS36" s="30"/>
      <c r="DZT36" s="30"/>
      <c r="DZU36" s="30"/>
      <c r="DZV36" s="30"/>
      <c r="DZW36" s="30"/>
      <c r="DZX36" s="30"/>
      <c r="DZY36" s="30"/>
      <c r="DZZ36" s="30"/>
      <c r="EAA36" s="30"/>
      <c r="EAB36" s="30"/>
      <c r="EAC36" s="30"/>
      <c r="EAD36" s="30"/>
      <c r="EAE36" s="30"/>
      <c r="EAF36" s="30"/>
      <c r="EAG36" s="30"/>
      <c r="EAH36" s="30"/>
      <c r="EAI36" s="30"/>
      <c r="EAJ36" s="30"/>
      <c r="EAK36" s="30"/>
      <c r="EAL36" s="30"/>
      <c r="EAM36" s="30"/>
      <c r="EAN36" s="30"/>
      <c r="EAO36" s="30"/>
      <c r="EAP36" s="30"/>
      <c r="EAQ36" s="30"/>
      <c r="EAR36" s="30"/>
      <c r="EAS36" s="30"/>
      <c r="EAT36" s="30"/>
      <c r="EAU36" s="30"/>
      <c r="EAV36" s="30"/>
      <c r="EAW36" s="30"/>
      <c r="EAX36" s="30"/>
      <c r="EAY36" s="30"/>
      <c r="EAZ36" s="30"/>
      <c r="EBA36" s="30"/>
      <c r="EBB36" s="30"/>
      <c r="EBC36" s="30"/>
      <c r="EBD36" s="30"/>
      <c r="EBE36" s="30"/>
      <c r="EBF36" s="30"/>
      <c r="EBG36" s="30"/>
      <c r="EBH36" s="30"/>
      <c r="EBI36" s="30"/>
      <c r="EBJ36" s="30"/>
      <c r="EBK36" s="30"/>
      <c r="EBL36" s="30"/>
      <c r="EBM36" s="30"/>
      <c r="EBN36" s="30"/>
      <c r="EBO36" s="30"/>
      <c r="EBP36" s="30"/>
      <c r="EBQ36" s="30"/>
      <c r="EBR36" s="30"/>
      <c r="EBS36" s="30"/>
      <c r="EBT36" s="30"/>
      <c r="EBU36" s="30"/>
      <c r="EBV36" s="30"/>
      <c r="EBW36" s="30"/>
      <c r="EBX36" s="30"/>
      <c r="EBY36" s="30"/>
      <c r="EBZ36" s="30"/>
      <c r="ECA36" s="30"/>
      <c r="ECB36" s="30"/>
      <c r="ECC36" s="30"/>
      <c r="ECD36" s="30"/>
      <c r="ECE36" s="30"/>
      <c r="ECF36" s="30"/>
      <c r="ECG36" s="30"/>
      <c r="ECH36" s="30"/>
      <c r="ECI36" s="30"/>
      <c r="ECJ36" s="30"/>
      <c r="ECK36" s="30"/>
      <c r="ECL36" s="30"/>
      <c r="ECM36" s="30"/>
      <c r="ECN36" s="30"/>
      <c r="ECO36" s="30"/>
      <c r="ECP36" s="30"/>
      <c r="ECQ36" s="30"/>
      <c r="ECR36" s="30"/>
      <c r="ECS36" s="30"/>
      <c r="ECT36" s="30"/>
      <c r="ECU36" s="30"/>
      <c r="ECV36" s="30"/>
      <c r="ECW36" s="30"/>
      <c r="ECX36" s="30"/>
      <c r="ECY36" s="30"/>
      <c r="ECZ36" s="30"/>
      <c r="EDA36" s="30"/>
      <c r="EDB36" s="30"/>
      <c r="EDC36" s="30"/>
      <c r="EDD36" s="30"/>
      <c r="EDE36" s="30"/>
      <c r="EDF36" s="30"/>
      <c r="EDG36" s="30"/>
      <c r="EDH36" s="30"/>
      <c r="EDI36" s="30"/>
      <c r="EDJ36" s="30"/>
      <c r="EDK36" s="30"/>
      <c r="EDL36" s="30"/>
      <c r="EDM36" s="30"/>
      <c r="EDN36" s="30"/>
      <c r="EDO36" s="30"/>
      <c r="EDP36" s="30"/>
      <c r="EDQ36" s="30"/>
      <c r="EDR36" s="30"/>
      <c r="EDS36" s="30"/>
      <c r="EDT36" s="30"/>
      <c r="EDU36" s="30"/>
      <c r="EDV36" s="30"/>
      <c r="EDW36" s="30"/>
      <c r="EDX36" s="30"/>
      <c r="EDY36" s="30"/>
      <c r="EDZ36" s="30"/>
      <c r="EEA36" s="30"/>
      <c r="EEB36" s="30"/>
      <c r="EEC36" s="30"/>
      <c r="EED36" s="30"/>
      <c r="EEE36" s="30"/>
      <c r="EEF36" s="30"/>
      <c r="EEG36" s="30"/>
      <c r="EEH36" s="30"/>
      <c r="EEI36" s="30"/>
      <c r="EEJ36" s="30"/>
      <c r="EEK36" s="30"/>
      <c r="EEL36" s="30"/>
      <c r="EEM36" s="30"/>
      <c r="EEN36" s="30"/>
      <c r="EEO36" s="30"/>
      <c r="EEP36" s="30"/>
      <c r="EEQ36" s="30"/>
      <c r="EER36" s="30"/>
      <c r="EES36" s="30"/>
      <c r="EET36" s="30"/>
      <c r="EEU36" s="30"/>
      <c r="EEV36" s="30"/>
      <c r="EEW36" s="30"/>
      <c r="EEX36" s="30"/>
      <c r="EEY36" s="30"/>
      <c r="EEZ36" s="30"/>
      <c r="EFA36" s="30"/>
      <c r="EFB36" s="30"/>
      <c r="EFC36" s="30"/>
      <c r="EFD36" s="30"/>
      <c r="EFE36" s="30"/>
      <c r="EFF36" s="30"/>
      <c r="EFG36" s="30"/>
      <c r="EFH36" s="30"/>
      <c r="EFI36" s="30"/>
      <c r="EFJ36" s="30"/>
      <c r="EFK36" s="30"/>
      <c r="EFL36" s="30"/>
      <c r="EFM36" s="30"/>
      <c r="EFN36" s="30"/>
      <c r="EFO36" s="30"/>
      <c r="EFP36" s="30"/>
      <c r="EFQ36" s="30"/>
      <c r="EFR36" s="30"/>
      <c r="EFS36" s="30"/>
      <c r="EFT36" s="30"/>
      <c r="EFU36" s="30"/>
      <c r="EFV36" s="30"/>
      <c r="EFW36" s="30"/>
      <c r="EFX36" s="30"/>
      <c r="EFY36" s="30"/>
      <c r="EFZ36" s="30"/>
      <c r="EGA36" s="30"/>
      <c r="EGB36" s="30"/>
      <c r="EGC36" s="30"/>
      <c r="EGD36" s="30"/>
      <c r="EGE36" s="30"/>
      <c r="EGF36" s="30"/>
      <c r="EGG36" s="30"/>
      <c r="EGH36" s="30"/>
      <c r="EGI36" s="30"/>
      <c r="EGJ36" s="30"/>
      <c r="EGK36" s="30"/>
      <c r="EGL36" s="30"/>
      <c r="EGM36" s="30"/>
      <c r="EGN36" s="30"/>
      <c r="EGO36" s="30"/>
      <c r="EGP36" s="30"/>
      <c r="EGQ36" s="30"/>
      <c r="EGR36" s="30"/>
      <c r="EGS36" s="30"/>
      <c r="EGT36" s="30"/>
      <c r="EGU36" s="30"/>
      <c r="EGV36" s="30"/>
      <c r="EGW36" s="30"/>
      <c r="EGX36" s="30"/>
      <c r="EGY36" s="30"/>
      <c r="EGZ36" s="30"/>
      <c r="EHA36" s="30"/>
      <c r="EHB36" s="30"/>
      <c r="EHC36" s="30"/>
      <c r="EHD36" s="30"/>
      <c r="EHE36" s="30"/>
      <c r="EHF36" s="30"/>
      <c r="EHG36" s="30"/>
      <c r="EHH36" s="30"/>
      <c r="EHI36" s="30"/>
      <c r="EHJ36" s="30"/>
      <c r="EHK36" s="30"/>
      <c r="EHL36" s="30"/>
      <c r="EHM36" s="30"/>
      <c r="EHN36" s="30"/>
      <c r="EHO36" s="30"/>
      <c r="EHP36" s="30"/>
      <c r="EHQ36" s="30"/>
      <c r="EHR36" s="30"/>
      <c r="EHS36" s="30"/>
      <c r="EHT36" s="30"/>
      <c r="EHU36" s="30"/>
      <c r="EHV36" s="30"/>
      <c r="EHW36" s="30"/>
      <c r="EHX36" s="30"/>
      <c r="EHY36" s="30"/>
      <c r="EHZ36" s="30"/>
      <c r="EIA36" s="30"/>
      <c r="EIB36" s="30"/>
      <c r="EIC36" s="30"/>
      <c r="EID36" s="30"/>
      <c r="EIE36" s="30"/>
      <c r="EIF36" s="30"/>
      <c r="EIG36" s="30"/>
      <c r="EIH36" s="30"/>
      <c r="EII36" s="30"/>
      <c r="EIJ36" s="30"/>
      <c r="EIK36" s="30"/>
      <c r="EIL36" s="30"/>
      <c r="EIM36" s="30"/>
      <c r="EIN36" s="30"/>
      <c r="EIO36" s="30"/>
      <c r="EIP36" s="30"/>
      <c r="EIQ36" s="30"/>
      <c r="EIR36" s="30"/>
      <c r="EIS36" s="30"/>
      <c r="EIT36" s="30"/>
      <c r="EIU36" s="30"/>
      <c r="EIV36" s="30"/>
      <c r="EIW36" s="30"/>
      <c r="EIX36" s="30"/>
      <c r="EIY36" s="30"/>
      <c r="EIZ36" s="30"/>
      <c r="EJA36" s="30"/>
      <c r="EJB36" s="30"/>
      <c r="EJC36" s="30"/>
      <c r="EJD36" s="30"/>
      <c r="EJE36" s="30"/>
      <c r="EJF36" s="30"/>
      <c r="EJG36" s="30"/>
      <c r="EJH36" s="30"/>
      <c r="EJI36" s="30"/>
      <c r="EJJ36" s="30"/>
      <c r="EJK36" s="30"/>
      <c r="EJL36" s="30"/>
      <c r="EJM36" s="30"/>
      <c r="EJN36" s="30"/>
      <c r="EJO36" s="30"/>
      <c r="EJP36" s="30"/>
      <c r="EJQ36" s="30"/>
      <c r="EJR36" s="30"/>
      <c r="EJS36" s="30"/>
      <c r="EJT36" s="30"/>
      <c r="EJU36" s="30"/>
      <c r="EJV36" s="30"/>
      <c r="EJW36" s="30"/>
      <c r="EJX36" s="30"/>
      <c r="EJY36" s="30"/>
      <c r="EJZ36" s="30"/>
      <c r="EKA36" s="30"/>
      <c r="EKB36" s="30"/>
      <c r="EKC36" s="30"/>
      <c r="EKD36" s="30"/>
      <c r="EKE36" s="30"/>
      <c r="EKF36" s="30"/>
      <c r="EKG36" s="30"/>
      <c r="EKH36" s="30"/>
      <c r="EKI36" s="30"/>
      <c r="EKJ36" s="30"/>
      <c r="EKK36" s="30"/>
      <c r="EKL36" s="30"/>
      <c r="EKM36" s="30"/>
      <c r="EKN36" s="30"/>
      <c r="EKO36" s="30"/>
      <c r="EKP36" s="30"/>
      <c r="EKQ36" s="30"/>
      <c r="EKR36" s="30"/>
      <c r="EKS36" s="30"/>
      <c r="EKT36" s="30"/>
      <c r="EKU36" s="30"/>
      <c r="EKV36" s="30"/>
      <c r="EKW36" s="30"/>
      <c r="EKX36" s="30"/>
      <c r="EKY36" s="30"/>
      <c r="EKZ36" s="30"/>
      <c r="ELA36" s="30"/>
      <c r="ELB36" s="30"/>
      <c r="ELC36" s="30"/>
      <c r="ELD36" s="30"/>
      <c r="ELE36" s="30"/>
      <c r="ELF36" s="30"/>
      <c r="ELG36" s="30"/>
      <c r="ELH36" s="30"/>
      <c r="ELI36" s="30"/>
      <c r="ELJ36" s="30"/>
      <c r="ELK36" s="30"/>
      <c r="ELL36" s="30"/>
      <c r="ELM36" s="30"/>
      <c r="ELN36" s="30"/>
      <c r="ELO36" s="30"/>
      <c r="ELP36" s="30"/>
      <c r="ELQ36" s="30"/>
      <c r="ELR36" s="30"/>
      <c r="ELS36" s="30"/>
      <c r="ELT36" s="30"/>
      <c r="ELU36" s="30"/>
      <c r="ELV36" s="30"/>
      <c r="ELW36" s="30"/>
      <c r="ELX36" s="30"/>
      <c r="ELY36" s="30"/>
      <c r="ELZ36" s="30"/>
      <c r="EMA36" s="30"/>
      <c r="EMB36" s="30"/>
      <c r="EMC36" s="30"/>
      <c r="EMD36" s="30"/>
      <c r="EME36" s="30"/>
      <c r="EMF36" s="30"/>
      <c r="EMG36" s="30"/>
      <c r="EMH36" s="30"/>
      <c r="EMI36" s="30"/>
      <c r="EMJ36" s="30"/>
      <c r="EMK36" s="30"/>
      <c r="EML36" s="30"/>
      <c r="EMM36" s="30"/>
      <c r="EMN36" s="30"/>
      <c r="EMO36" s="30"/>
      <c r="EMP36" s="30"/>
      <c r="EMQ36" s="30"/>
      <c r="EMR36" s="30"/>
      <c r="EMS36" s="30"/>
      <c r="EMT36" s="30"/>
      <c r="EMU36" s="30"/>
      <c r="EMV36" s="30"/>
      <c r="EMW36" s="30"/>
      <c r="EMX36" s="30"/>
      <c r="EMY36" s="30"/>
      <c r="EMZ36" s="30"/>
      <c r="ENA36" s="30"/>
      <c r="ENB36" s="30"/>
      <c r="ENC36" s="30"/>
      <c r="END36" s="30"/>
      <c r="ENE36" s="30"/>
      <c r="ENF36" s="30"/>
      <c r="ENG36" s="30"/>
      <c r="ENH36" s="30"/>
      <c r="ENI36" s="30"/>
      <c r="ENJ36" s="30"/>
      <c r="ENK36" s="30"/>
      <c r="ENL36" s="30"/>
      <c r="ENM36" s="30"/>
      <c r="ENN36" s="30"/>
      <c r="ENO36" s="30"/>
      <c r="ENP36" s="30"/>
      <c r="ENQ36" s="30"/>
      <c r="ENR36" s="30"/>
      <c r="ENS36" s="30"/>
      <c r="ENT36" s="30"/>
      <c r="ENU36" s="30"/>
      <c r="ENV36" s="30"/>
      <c r="ENW36" s="30"/>
      <c r="ENX36" s="30"/>
      <c r="ENY36" s="30"/>
      <c r="ENZ36" s="30"/>
      <c r="EOA36" s="30"/>
      <c r="EOB36" s="30"/>
      <c r="EOC36" s="30"/>
      <c r="EOD36" s="30"/>
      <c r="EOE36" s="30"/>
      <c r="EOF36" s="30"/>
      <c r="EOG36" s="30"/>
      <c r="EOH36" s="30"/>
      <c r="EOI36" s="30"/>
      <c r="EOJ36" s="30"/>
      <c r="EOK36" s="30"/>
      <c r="EOL36" s="30"/>
      <c r="EOM36" s="30"/>
      <c r="EON36" s="30"/>
      <c r="EOO36" s="30"/>
      <c r="EOP36" s="30"/>
      <c r="EOQ36" s="30"/>
      <c r="EOR36" s="30"/>
      <c r="EOS36" s="30"/>
      <c r="EOT36" s="30"/>
      <c r="EOU36" s="30"/>
      <c r="EOV36" s="30"/>
      <c r="EOW36" s="30"/>
      <c r="EOX36" s="30"/>
      <c r="EOY36" s="30"/>
      <c r="EOZ36" s="30"/>
      <c r="EPA36" s="30"/>
      <c r="EPB36" s="30"/>
      <c r="EPC36" s="30"/>
      <c r="EPD36" s="30"/>
      <c r="EPE36" s="30"/>
      <c r="EPF36" s="30"/>
      <c r="EPG36" s="30"/>
      <c r="EPH36" s="30"/>
      <c r="EPI36" s="30"/>
      <c r="EPJ36" s="30"/>
      <c r="EPK36" s="30"/>
      <c r="EPL36" s="30"/>
      <c r="EPM36" s="30"/>
      <c r="EPN36" s="30"/>
      <c r="EPO36" s="30"/>
      <c r="EPP36" s="30"/>
      <c r="EPQ36" s="30"/>
      <c r="EPR36" s="30"/>
      <c r="EPS36" s="30"/>
      <c r="EPT36" s="30"/>
      <c r="EPU36" s="30"/>
      <c r="EPV36" s="30"/>
      <c r="EPW36" s="30"/>
      <c r="EPX36" s="30"/>
      <c r="EPY36" s="30"/>
      <c r="EPZ36" s="30"/>
      <c r="EQA36" s="30"/>
      <c r="EQB36" s="30"/>
      <c r="EQC36" s="30"/>
      <c r="EQD36" s="30"/>
      <c r="EQE36" s="30"/>
      <c r="EQF36" s="30"/>
      <c r="EQG36" s="30"/>
      <c r="EQH36" s="30"/>
      <c r="EQI36" s="30"/>
      <c r="EQJ36" s="30"/>
      <c r="EQK36" s="30"/>
      <c r="EQL36" s="30"/>
      <c r="EQM36" s="30"/>
      <c r="EQN36" s="30"/>
      <c r="EQO36" s="30"/>
      <c r="EQP36" s="30"/>
      <c r="EQQ36" s="30"/>
      <c r="EQR36" s="30"/>
      <c r="EQS36" s="30"/>
      <c r="EQT36" s="30"/>
      <c r="EQU36" s="30"/>
      <c r="EQV36" s="30"/>
      <c r="EQW36" s="30"/>
      <c r="EQX36" s="30"/>
      <c r="EQY36" s="30"/>
      <c r="EQZ36" s="30"/>
      <c r="ERA36" s="30"/>
      <c r="ERB36" s="30"/>
      <c r="ERC36" s="30"/>
      <c r="ERD36" s="30"/>
      <c r="ERE36" s="30"/>
      <c r="ERF36" s="30"/>
      <c r="ERG36" s="30"/>
      <c r="ERH36" s="30"/>
      <c r="ERI36" s="30"/>
      <c r="ERJ36" s="30"/>
      <c r="ERK36" s="30"/>
      <c r="ERL36" s="30"/>
      <c r="ERM36" s="30"/>
      <c r="ERN36" s="30"/>
      <c r="ERO36" s="30"/>
      <c r="ERP36" s="30"/>
      <c r="ERQ36" s="30"/>
      <c r="ERR36" s="30"/>
      <c r="ERS36" s="30"/>
      <c r="ERT36" s="30"/>
      <c r="ERU36" s="30"/>
      <c r="ERV36" s="30"/>
      <c r="ERW36" s="30"/>
      <c r="ERX36" s="30"/>
      <c r="ERY36" s="30"/>
      <c r="ERZ36" s="30"/>
      <c r="ESA36" s="30"/>
      <c r="ESB36" s="30"/>
      <c r="ESC36" s="30"/>
      <c r="ESD36" s="30"/>
      <c r="ESE36" s="30"/>
      <c r="ESF36" s="30"/>
      <c r="ESG36" s="30"/>
      <c r="ESH36" s="30"/>
      <c r="ESI36" s="30"/>
      <c r="ESJ36" s="30"/>
      <c r="ESK36" s="30"/>
      <c r="ESL36" s="30"/>
      <c r="ESM36" s="30"/>
      <c r="ESN36" s="30"/>
      <c r="ESO36" s="30"/>
      <c r="ESP36" s="30"/>
      <c r="ESQ36" s="30"/>
      <c r="ESR36" s="30"/>
      <c r="ESS36" s="30"/>
      <c r="EST36" s="30"/>
      <c r="ESU36" s="30"/>
      <c r="ESV36" s="30"/>
      <c r="ESW36" s="30"/>
      <c r="ESX36" s="30"/>
      <c r="ESY36" s="30"/>
      <c r="ESZ36" s="30"/>
      <c r="ETA36" s="30"/>
      <c r="ETB36" s="30"/>
      <c r="ETC36" s="30"/>
      <c r="ETD36" s="30"/>
      <c r="ETE36" s="30"/>
      <c r="ETF36" s="30"/>
      <c r="ETG36" s="30"/>
      <c r="ETH36" s="30"/>
      <c r="ETI36" s="30"/>
      <c r="ETJ36" s="30"/>
      <c r="ETK36" s="30"/>
      <c r="ETL36" s="30"/>
      <c r="ETM36" s="30"/>
      <c r="ETN36" s="30"/>
      <c r="ETO36" s="30"/>
      <c r="ETP36" s="30"/>
      <c r="ETQ36" s="30"/>
      <c r="ETR36" s="30"/>
      <c r="ETS36" s="30"/>
      <c r="ETT36" s="30"/>
      <c r="ETU36" s="30"/>
      <c r="ETV36" s="30"/>
      <c r="ETW36" s="30"/>
      <c r="ETX36" s="30"/>
      <c r="ETY36" s="30"/>
      <c r="ETZ36" s="30"/>
      <c r="EUA36" s="30"/>
      <c r="EUB36" s="30"/>
      <c r="EUC36" s="30"/>
      <c r="EUD36" s="30"/>
      <c r="EUE36" s="30"/>
      <c r="EUF36" s="30"/>
      <c r="EUG36" s="30"/>
      <c r="EUH36" s="30"/>
      <c r="EUI36" s="30"/>
      <c r="EUJ36" s="30"/>
      <c r="EUK36" s="30"/>
      <c r="EUL36" s="30"/>
      <c r="EUM36" s="30"/>
      <c r="EUN36" s="30"/>
      <c r="EUO36" s="30"/>
      <c r="EUP36" s="30"/>
      <c r="EUQ36" s="30"/>
      <c r="EUR36" s="30"/>
      <c r="EUS36" s="30"/>
      <c r="EUT36" s="30"/>
      <c r="EUU36" s="30"/>
      <c r="EUV36" s="30"/>
      <c r="EUW36" s="30"/>
      <c r="EUX36" s="30"/>
      <c r="EUY36" s="30"/>
      <c r="EUZ36" s="30"/>
      <c r="EVA36" s="30"/>
      <c r="EVB36" s="30"/>
      <c r="EVC36" s="30"/>
      <c r="EVD36" s="30"/>
      <c r="EVE36" s="30"/>
      <c r="EVF36" s="30"/>
      <c r="EVG36" s="30"/>
      <c r="EVH36" s="30"/>
      <c r="EVI36" s="30"/>
      <c r="EVJ36" s="30"/>
      <c r="EVK36" s="30"/>
      <c r="EVL36" s="30"/>
      <c r="EVM36" s="30"/>
      <c r="EVN36" s="30"/>
      <c r="EVO36" s="30"/>
      <c r="EVP36" s="30"/>
      <c r="EVQ36" s="30"/>
      <c r="EVR36" s="30"/>
      <c r="EVS36" s="30"/>
      <c r="EVT36" s="30"/>
      <c r="EVU36" s="30"/>
      <c r="EVV36" s="30"/>
      <c r="EVW36" s="30"/>
      <c r="EVX36" s="30"/>
      <c r="EVY36" s="30"/>
      <c r="EVZ36" s="30"/>
      <c r="EWA36" s="30"/>
      <c r="EWB36" s="30"/>
      <c r="EWC36" s="30"/>
      <c r="EWD36" s="30"/>
      <c r="EWE36" s="30"/>
      <c r="EWF36" s="30"/>
      <c r="EWG36" s="30"/>
      <c r="EWH36" s="30"/>
      <c r="EWI36" s="30"/>
      <c r="EWJ36" s="30"/>
      <c r="EWK36" s="30"/>
      <c r="EWL36" s="30"/>
      <c r="EWM36" s="30"/>
      <c r="EWN36" s="30"/>
      <c r="EWO36" s="30"/>
      <c r="EWP36" s="30"/>
      <c r="EWQ36" s="30"/>
      <c r="EWR36" s="30"/>
      <c r="EWS36" s="30"/>
      <c r="EWT36" s="30"/>
      <c r="EWU36" s="30"/>
      <c r="EWV36" s="30"/>
      <c r="EWW36" s="30"/>
      <c r="EWX36" s="30"/>
      <c r="EWY36" s="30"/>
      <c r="EWZ36" s="30"/>
      <c r="EXA36" s="30"/>
      <c r="EXB36" s="30"/>
      <c r="EXC36" s="30"/>
      <c r="EXD36" s="30"/>
      <c r="EXE36" s="30"/>
      <c r="EXF36" s="30"/>
      <c r="EXG36" s="30"/>
      <c r="EXH36" s="30"/>
      <c r="EXI36" s="30"/>
      <c r="EXJ36" s="30"/>
      <c r="EXK36" s="30"/>
      <c r="EXL36" s="30"/>
      <c r="EXM36" s="30"/>
      <c r="EXN36" s="30"/>
      <c r="EXO36" s="30"/>
      <c r="EXP36" s="30"/>
      <c r="EXQ36" s="30"/>
      <c r="EXR36" s="30"/>
      <c r="EXS36" s="30"/>
      <c r="EXT36" s="30"/>
      <c r="EXU36" s="30"/>
      <c r="EXV36" s="30"/>
      <c r="EXW36" s="30"/>
      <c r="EXX36" s="30"/>
      <c r="EXY36" s="30"/>
      <c r="EXZ36" s="30"/>
      <c r="EYA36" s="30"/>
      <c r="EYB36" s="30"/>
      <c r="EYC36" s="30"/>
      <c r="EYD36" s="30"/>
      <c r="EYE36" s="30"/>
      <c r="EYF36" s="30"/>
      <c r="EYG36" s="30"/>
      <c r="EYH36" s="30"/>
      <c r="EYI36" s="30"/>
      <c r="EYJ36" s="30"/>
      <c r="EYK36" s="30"/>
      <c r="EYL36" s="30"/>
      <c r="EYM36" s="30"/>
      <c r="EYN36" s="30"/>
      <c r="EYO36" s="30"/>
      <c r="EYP36" s="30"/>
      <c r="EYQ36" s="30"/>
      <c r="EYR36" s="30"/>
      <c r="EYS36" s="30"/>
      <c r="EYT36" s="30"/>
      <c r="EYU36" s="30"/>
      <c r="EYV36" s="30"/>
      <c r="EYW36" s="30"/>
      <c r="EYX36" s="30"/>
      <c r="EYY36" s="30"/>
      <c r="EYZ36" s="30"/>
      <c r="EZA36" s="30"/>
      <c r="EZB36" s="30"/>
      <c r="EZC36" s="30"/>
      <c r="EZD36" s="30"/>
      <c r="EZE36" s="30"/>
      <c r="EZF36" s="30"/>
      <c r="EZG36" s="30"/>
      <c r="EZH36" s="30"/>
      <c r="EZI36" s="30"/>
      <c r="EZJ36" s="30"/>
      <c r="EZK36" s="30"/>
      <c r="EZL36" s="30"/>
      <c r="EZM36" s="30"/>
      <c r="EZN36" s="30"/>
      <c r="EZO36" s="30"/>
      <c r="EZP36" s="30"/>
      <c r="EZQ36" s="30"/>
      <c r="EZR36" s="30"/>
      <c r="EZS36" s="30"/>
      <c r="EZT36" s="30"/>
      <c r="EZU36" s="30"/>
      <c r="EZV36" s="30"/>
      <c r="EZW36" s="30"/>
      <c r="EZX36" s="30"/>
      <c r="EZY36" s="30"/>
      <c r="EZZ36" s="30"/>
      <c r="FAA36" s="30"/>
      <c r="FAB36" s="30"/>
      <c r="FAC36" s="30"/>
      <c r="FAD36" s="30"/>
      <c r="FAE36" s="30"/>
      <c r="FAF36" s="30"/>
      <c r="FAG36" s="30"/>
      <c r="FAH36" s="30"/>
      <c r="FAI36" s="30"/>
      <c r="FAJ36" s="30"/>
      <c r="FAK36" s="30"/>
      <c r="FAL36" s="30"/>
      <c r="FAM36" s="30"/>
      <c r="FAN36" s="30"/>
      <c r="FAO36" s="30"/>
      <c r="FAP36" s="30"/>
      <c r="FAQ36" s="30"/>
      <c r="FAR36" s="30"/>
      <c r="FAS36" s="30"/>
      <c r="FAT36" s="30"/>
      <c r="FAU36" s="30"/>
      <c r="FAV36" s="30"/>
      <c r="FAW36" s="30"/>
      <c r="FAX36" s="30"/>
      <c r="FAY36" s="30"/>
      <c r="FAZ36" s="30"/>
      <c r="FBA36" s="30"/>
      <c r="FBB36" s="30"/>
      <c r="FBC36" s="30"/>
      <c r="FBD36" s="30"/>
      <c r="FBE36" s="30"/>
      <c r="FBF36" s="30"/>
      <c r="FBG36" s="30"/>
      <c r="FBH36" s="30"/>
      <c r="FBI36" s="30"/>
      <c r="FBJ36" s="30"/>
      <c r="FBK36" s="30"/>
      <c r="FBL36" s="30"/>
      <c r="FBM36" s="30"/>
      <c r="FBN36" s="30"/>
      <c r="FBO36" s="30"/>
      <c r="FBP36" s="30"/>
      <c r="FBQ36" s="30"/>
      <c r="FBR36" s="30"/>
      <c r="FBS36" s="30"/>
      <c r="FBT36" s="30"/>
      <c r="FBU36" s="30"/>
      <c r="FBV36" s="30"/>
      <c r="FBW36" s="30"/>
      <c r="FBX36" s="30"/>
      <c r="FBY36" s="30"/>
      <c r="FBZ36" s="30"/>
      <c r="FCA36" s="30"/>
      <c r="FCB36" s="30"/>
      <c r="FCC36" s="30"/>
      <c r="FCD36" s="30"/>
      <c r="FCE36" s="30"/>
      <c r="FCF36" s="30"/>
      <c r="FCG36" s="30"/>
      <c r="FCH36" s="30"/>
      <c r="FCI36" s="30"/>
      <c r="FCJ36" s="30"/>
      <c r="FCK36" s="30"/>
      <c r="FCL36" s="30"/>
      <c r="FCM36" s="30"/>
      <c r="FCN36" s="30"/>
      <c r="FCO36" s="30"/>
      <c r="FCP36" s="30"/>
      <c r="FCQ36" s="30"/>
      <c r="FCR36" s="30"/>
      <c r="FCS36" s="30"/>
      <c r="FCT36" s="30"/>
      <c r="FCU36" s="30"/>
      <c r="FCV36" s="30"/>
      <c r="FCW36" s="30"/>
      <c r="FCX36" s="30"/>
      <c r="FCY36" s="30"/>
      <c r="FCZ36" s="30"/>
      <c r="FDA36" s="30"/>
      <c r="FDB36" s="30"/>
      <c r="FDC36" s="30"/>
      <c r="FDD36" s="30"/>
      <c r="FDE36" s="30"/>
      <c r="FDF36" s="30"/>
      <c r="FDG36" s="30"/>
      <c r="FDH36" s="30"/>
      <c r="FDI36" s="30"/>
      <c r="FDJ36" s="30"/>
      <c r="FDK36" s="30"/>
      <c r="FDL36" s="30"/>
      <c r="FDM36" s="30"/>
      <c r="FDN36" s="30"/>
      <c r="FDO36" s="30"/>
      <c r="FDP36" s="30"/>
      <c r="FDQ36" s="30"/>
      <c r="FDR36" s="30"/>
      <c r="FDS36" s="30"/>
      <c r="FDT36" s="30"/>
      <c r="FDU36" s="30"/>
      <c r="FDV36" s="30"/>
      <c r="FDW36" s="30"/>
      <c r="FDX36" s="30"/>
      <c r="FDY36" s="30"/>
      <c r="FDZ36" s="30"/>
      <c r="FEA36" s="30"/>
      <c r="FEB36" s="30"/>
      <c r="FEC36" s="30"/>
      <c r="FED36" s="30"/>
      <c r="FEE36" s="30"/>
      <c r="FEF36" s="30"/>
      <c r="FEG36" s="30"/>
      <c r="FEH36" s="30"/>
      <c r="FEI36" s="30"/>
      <c r="FEJ36" s="30"/>
      <c r="FEK36" s="30"/>
      <c r="FEL36" s="30"/>
      <c r="FEM36" s="30"/>
      <c r="FEN36" s="30"/>
      <c r="FEO36" s="30"/>
      <c r="FEP36" s="30"/>
      <c r="FEQ36" s="30"/>
      <c r="FER36" s="30"/>
      <c r="FES36" s="30"/>
      <c r="FET36" s="30"/>
      <c r="FEU36" s="30"/>
      <c r="FEV36" s="30"/>
      <c r="FEW36" s="30"/>
      <c r="FEX36" s="30"/>
      <c r="FEY36" s="30"/>
      <c r="FEZ36" s="30"/>
      <c r="FFA36" s="30"/>
      <c r="FFB36" s="30"/>
      <c r="FFC36" s="30"/>
      <c r="FFD36" s="30"/>
      <c r="FFE36" s="30"/>
      <c r="FFF36" s="30"/>
      <c r="FFG36" s="30"/>
      <c r="FFH36" s="30"/>
      <c r="FFI36" s="30"/>
      <c r="FFJ36" s="30"/>
      <c r="FFK36" s="30"/>
      <c r="FFL36" s="30"/>
      <c r="FFM36" s="30"/>
      <c r="FFN36" s="30"/>
      <c r="FFO36" s="30"/>
      <c r="FFP36" s="30"/>
      <c r="FFQ36" s="30"/>
      <c r="FFR36" s="30"/>
      <c r="FFS36" s="30"/>
      <c r="FFT36" s="30"/>
      <c r="FFU36" s="30"/>
      <c r="FFV36" s="30"/>
      <c r="FFW36" s="30"/>
      <c r="FFX36" s="30"/>
      <c r="FFY36" s="30"/>
      <c r="FFZ36" s="30"/>
      <c r="FGA36" s="30"/>
      <c r="FGB36" s="30"/>
      <c r="FGC36" s="30"/>
      <c r="FGD36" s="30"/>
      <c r="FGE36" s="30"/>
      <c r="FGF36" s="30"/>
      <c r="FGG36" s="30"/>
      <c r="FGH36" s="30"/>
      <c r="FGI36" s="30"/>
      <c r="FGJ36" s="30"/>
      <c r="FGK36" s="30"/>
      <c r="FGL36" s="30"/>
      <c r="FGM36" s="30"/>
      <c r="FGN36" s="30"/>
      <c r="FGO36" s="30"/>
      <c r="FGP36" s="30"/>
      <c r="FGQ36" s="30"/>
      <c r="FGR36" s="30"/>
      <c r="FGS36" s="30"/>
      <c r="FGT36" s="30"/>
      <c r="FGU36" s="30"/>
      <c r="FGV36" s="30"/>
      <c r="FGW36" s="30"/>
      <c r="FGX36" s="30"/>
      <c r="FGY36" s="30"/>
      <c r="FGZ36" s="30"/>
      <c r="FHA36" s="30"/>
      <c r="FHB36" s="30"/>
      <c r="FHC36" s="30"/>
      <c r="FHD36" s="30"/>
      <c r="FHE36" s="30"/>
      <c r="FHF36" s="30"/>
      <c r="FHG36" s="30"/>
      <c r="FHH36" s="30"/>
      <c r="FHI36" s="30"/>
      <c r="FHJ36" s="30"/>
      <c r="FHK36" s="30"/>
      <c r="FHL36" s="30"/>
      <c r="FHM36" s="30"/>
      <c r="FHN36" s="30"/>
      <c r="FHO36" s="30"/>
      <c r="FHP36" s="30"/>
      <c r="FHQ36" s="30"/>
      <c r="FHR36" s="30"/>
      <c r="FHS36" s="30"/>
      <c r="FHT36" s="30"/>
      <c r="FHU36" s="30"/>
      <c r="FHV36" s="30"/>
      <c r="FHW36" s="30"/>
      <c r="FHX36" s="30"/>
      <c r="FHY36" s="30"/>
      <c r="FHZ36" s="30"/>
      <c r="FIA36" s="30"/>
      <c r="FIB36" s="30"/>
      <c r="FIC36" s="30"/>
      <c r="FID36" s="30"/>
      <c r="FIE36" s="30"/>
      <c r="FIF36" s="30"/>
      <c r="FIG36" s="30"/>
      <c r="FIH36" s="30"/>
      <c r="FII36" s="30"/>
      <c r="FIJ36" s="30"/>
      <c r="FIK36" s="30"/>
      <c r="FIL36" s="30"/>
      <c r="FIM36" s="30"/>
      <c r="FIN36" s="30"/>
      <c r="FIO36" s="30"/>
      <c r="FIP36" s="30"/>
      <c r="FIQ36" s="30"/>
      <c r="FIR36" s="30"/>
      <c r="FIS36" s="30"/>
      <c r="FIT36" s="30"/>
      <c r="FIU36" s="30"/>
      <c r="FIV36" s="30"/>
      <c r="FIW36" s="30"/>
      <c r="FIX36" s="30"/>
      <c r="FIY36" s="30"/>
      <c r="FIZ36" s="30"/>
      <c r="FJA36" s="30"/>
      <c r="FJB36" s="30"/>
      <c r="FJC36" s="30"/>
      <c r="FJD36" s="30"/>
      <c r="FJE36" s="30"/>
      <c r="FJF36" s="30"/>
      <c r="FJG36" s="30"/>
      <c r="FJH36" s="30"/>
      <c r="FJI36" s="30"/>
      <c r="FJJ36" s="30"/>
      <c r="FJK36" s="30"/>
      <c r="FJL36" s="30"/>
      <c r="FJM36" s="30"/>
      <c r="FJN36" s="30"/>
      <c r="FJO36" s="30"/>
      <c r="FJP36" s="30"/>
      <c r="FJQ36" s="30"/>
      <c r="FJR36" s="30"/>
      <c r="FJS36" s="30"/>
      <c r="FJT36" s="30"/>
      <c r="FJU36" s="30"/>
      <c r="FJV36" s="30"/>
      <c r="FJW36" s="30"/>
      <c r="FJX36" s="30"/>
      <c r="FJY36" s="30"/>
      <c r="FJZ36" s="30"/>
      <c r="FKA36" s="30"/>
      <c r="FKB36" s="30"/>
      <c r="FKC36" s="30"/>
      <c r="FKD36" s="30"/>
      <c r="FKE36" s="30"/>
      <c r="FKF36" s="30"/>
      <c r="FKG36" s="30"/>
      <c r="FKH36" s="30"/>
      <c r="FKI36" s="30"/>
      <c r="FKJ36" s="30"/>
      <c r="FKK36" s="30"/>
      <c r="FKL36" s="30"/>
      <c r="FKM36" s="30"/>
      <c r="FKN36" s="30"/>
      <c r="FKO36" s="30"/>
      <c r="FKP36" s="30"/>
      <c r="FKQ36" s="30"/>
      <c r="FKR36" s="30"/>
      <c r="FKS36" s="30"/>
      <c r="FKT36" s="30"/>
      <c r="FKU36" s="30"/>
      <c r="FKV36" s="30"/>
      <c r="FKW36" s="30"/>
      <c r="FKX36" s="30"/>
      <c r="FKY36" s="30"/>
      <c r="FKZ36" s="30"/>
      <c r="FLA36" s="30"/>
      <c r="FLB36" s="30"/>
      <c r="FLC36" s="30"/>
      <c r="FLD36" s="30"/>
      <c r="FLE36" s="30"/>
      <c r="FLF36" s="30"/>
      <c r="FLG36" s="30"/>
      <c r="FLH36" s="30"/>
      <c r="FLI36" s="30"/>
      <c r="FLJ36" s="30"/>
      <c r="FLK36" s="30"/>
      <c r="FLL36" s="30"/>
      <c r="FLM36" s="30"/>
      <c r="FLN36" s="30"/>
      <c r="FLO36" s="30"/>
      <c r="FLP36" s="30"/>
      <c r="FLQ36" s="30"/>
      <c r="FLR36" s="30"/>
      <c r="FLS36" s="30"/>
      <c r="FLT36" s="30"/>
      <c r="FLU36" s="30"/>
      <c r="FLV36" s="30"/>
      <c r="FLW36" s="30"/>
      <c r="FLX36" s="30"/>
      <c r="FLY36" s="30"/>
      <c r="FLZ36" s="30"/>
      <c r="FMA36" s="30"/>
      <c r="FMB36" s="30"/>
      <c r="FMC36" s="30"/>
      <c r="FMD36" s="30"/>
      <c r="FME36" s="30"/>
      <c r="FMF36" s="30"/>
      <c r="FMG36" s="30"/>
      <c r="FMH36" s="30"/>
      <c r="FMI36" s="30"/>
      <c r="FMJ36" s="30"/>
      <c r="FMK36" s="30"/>
      <c r="FML36" s="30"/>
      <c r="FMM36" s="30"/>
      <c r="FMN36" s="30"/>
      <c r="FMO36" s="30"/>
      <c r="FMP36" s="30"/>
      <c r="FMQ36" s="30"/>
      <c r="FMR36" s="30"/>
      <c r="FMS36" s="30"/>
      <c r="FMT36" s="30"/>
      <c r="FMU36" s="30"/>
      <c r="FMV36" s="30"/>
      <c r="FMW36" s="30"/>
      <c r="FMX36" s="30"/>
      <c r="FMY36" s="30"/>
      <c r="FMZ36" s="30"/>
      <c r="FNA36" s="30"/>
      <c r="FNB36" s="30"/>
      <c r="FNC36" s="30"/>
      <c r="FND36" s="30"/>
      <c r="FNE36" s="30"/>
      <c r="FNF36" s="30"/>
      <c r="FNG36" s="30"/>
      <c r="FNH36" s="30"/>
      <c r="FNI36" s="30"/>
      <c r="FNJ36" s="30"/>
      <c r="FNK36" s="30"/>
      <c r="FNL36" s="30"/>
      <c r="FNM36" s="30"/>
      <c r="FNN36" s="30"/>
      <c r="FNO36" s="30"/>
      <c r="FNP36" s="30"/>
      <c r="FNQ36" s="30"/>
      <c r="FNR36" s="30"/>
      <c r="FNS36" s="30"/>
      <c r="FNT36" s="30"/>
      <c r="FNU36" s="30"/>
      <c r="FNV36" s="30"/>
      <c r="FNW36" s="30"/>
      <c r="FNX36" s="30"/>
      <c r="FNY36" s="30"/>
      <c r="FNZ36" s="30"/>
      <c r="FOA36" s="30"/>
      <c r="FOB36" s="30"/>
      <c r="FOC36" s="30"/>
      <c r="FOD36" s="30"/>
      <c r="FOE36" s="30"/>
      <c r="FOF36" s="30"/>
      <c r="FOG36" s="30"/>
      <c r="FOH36" s="30"/>
      <c r="FOI36" s="30"/>
      <c r="FOJ36" s="30"/>
      <c r="FOK36" s="30"/>
      <c r="FOL36" s="30"/>
      <c r="FOM36" s="30"/>
      <c r="FON36" s="30"/>
      <c r="FOO36" s="30"/>
      <c r="FOP36" s="30"/>
      <c r="FOQ36" s="30"/>
      <c r="FOR36" s="30"/>
      <c r="FOS36" s="30"/>
      <c r="FOT36" s="30"/>
      <c r="FOU36" s="30"/>
      <c r="FOV36" s="30"/>
      <c r="FOW36" s="30"/>
      <c r="FOX36" s="30"/>
      <c r="FOY36" s="30"/>
      <c r="FOZ36" s="30"/>
      <c r="FPA36" s="30"/>
      <c r="FPB36" s="30"/>
      <c r="FPC36" s="30"/>
      <c r="FPD36" s="30"/>
      <c r="FPE36" s="30"/>
      <c r="FPF36" s="30"/>
      <c r="FPG36" s="30"/>
      <c r="FPH36" s="30"/>
      <c r="FPI36" s="30"/>
      <c r="FPJ36" s="30"/>
      <c r="FPK36" s="30"/>
      <c r="FPL36" s="30"/>
      <c r="FPM36" s="30"/>
      <c r="FPN36" s="30"/>
      <c r="FPO36" s="30"/>
      <c r="FPP36" s="30"/>
      <c r="FPQ36" s="30"/>
      <c r="FPR36" s="30"/>
      <c r="FPS36" s="30"/>
      <c r="FPT36" s="30"/>
      <c r="FPU36" s="30"/>
      <c r="FPV36" s="30"/>
      <c r="FPW36" s="30"/>
      <c r="FPX36" s="30"/>
      <c r="FPY36" s="30"/>
      <c r="FPZ36" s="30"/>
      <c r="FQA36" s="30"/>
      <c r="FQB36" s="30"/>
      <c r="FQC36" s="30"/>
      <c r="FQD36" s="30"/>
      <c r="FQE36" s="30"/>
      <c r="FQF36" s="30"/>
      <c r="FQG36" s="30"/>
      <c r="FQH36" s="30"/>
      <c r="FQI36" s="30"/>
      <c r="FQJ36" s="30"/>
      <c r="FQK36" s="30"/>
      <c r="FQL36" s="30"/>
      <c r="FQM36" s="30"/>
      <c r="FQN36" s="30"/>
      <c r="FQO36" s="30"/>
      <c r="FQP36" s="30"/>
      <c r="FQQ36" s="30"/>
      <c r="FQR36" s="30"/>
      <c r="FQS36" s="30"/>
      <c r="FQT36" s="30"/>
      <c r="FQU36" s="30"/>
      <c r="FQV36" s="30"/>
      <c r="FQW36" s="30"/>
      <c r="FQX36" s="30"/>
      <c r="FQY36" s="30"/>
      <c r="FQZ36" s="30"/>
      <c r="FRA36" s="30"/>
      <c r="FRB36" s="30"/>
      <c r="FRC36" s="30"/>
      <c r="FRD36" s="30"/>
      <c r="FRE36" s="30"/>
      <c r="FRF36" s="30"/>
      <c r="FRG36" s="30"/>
      <c r="FRH36" s="30"/>
      <c r="FRI36" s="30"/>
      <c r="FRJ36" s="30"/>
      <c r="FRK36" s="30"/>
      <c r="FRL36" s="30"/>
      <c r="FRM36" s="30"/>
      <c r="FRN36" s="30"/>
      <c r="FRO36" s="30"/>
      <c r="FRP36" s="30"/>
      <c r="FRQ36" s="30"/>
      <c r="FRR36" s="30"/>
      <c r="FRS36" s="30"/>
      <c r="FRT36" s="30"/>
      <c r="FRU36" s="30"/>
      <c r="FRV36" s="30"/>
      <c r="FRW36" s="30"/>
      <c r="FRX36" s="30"/>
      <c r="FRY36" s="30"/>
      <c r="FRZ36" s="30"/>
      <c r="FSA36" s="30"/>
      <c r="FSB36" s="30"/>
      <c r="FSC36" s="30"/>
      <c r="FSD36" s="30"/>
      <c r="FSE36" s="30"/>
      <c r="FSF36" s="30"/>
      <c r="FSG36" s="30"/>
      <c r="FSH36" s="30"/>
      <c r="FSI36" s="30"/>
      <c r="FSJ36" s="30"/>
      <c r="FSK36" s="30"/>
      <c r="FSL36" s="30"/>
      <c r="FSM36" s="30"/>
      <c r="FSN36" s="30"/>
      <c r="FSO36" s="30"/>
      <c r="FSP36" s="30"/>
      <c r="FSQ36" s="30"/>
      <c r="FSR36" s="30"/>
      <c r="FSS36" s="30"/>
      <c r="FST36" s="30"/>
      <c r="FSU36" s="30"/>
      <c r="FSV36" s="30"/>
      <c r="FSW36" s="30"/>
      <c r="FSX36" s="30"/>
      <c r="FSY36" s="30"/>
      <c r="FSZ36" s="30"/>
      <c r="FTA36" s="30"/>
      <c r="FTB36" s="30"/>
      <c r="FTC36" s="30"/>
      <c r="FTD36" s="30"/>
      <c r="FTE36" s="30"/>
      <c r="FTF36" s="30"/>
      <c r="FTG36" s="30"/>
      <c r="FTH36" s="30"/>
      <c r="FTI36" s="30"/>
      <c r="FTJ36" s="30"/>
      <c r="FTK36" s="30"/>
      <c r="FTL36" s="30"/>
      <c r="FTM36" s="30"/>
      <c r="FTN36" s="30"/>
      <c r="FTO36" s="30"/>
      <c r="FTP36" s="30"/>
      <c r="FTQ36" s="30"/>
      <c r="FTR36" s="30"/>
      <c r="FTS36" s="30"/>
      <c r="FTT36" s="30"/>
      <c r="FTU36" s="30"/>
      <c r="FTV36" s="30"/>
      <c r="FTW36" s="30"/>
      <c r="FTX36" s="30"/>
      <c r="FTY36" s="30"/>
      <c r="FTZ36" s="30"/>
      <c r="FUA36" s="30"/>
      <c r="FUB36" s="30"/>
      <c r="FUC36" s="30"/>
      <c r="FUD36" s="30"/>
      <c r="FUE36" s="30"/>
      <c r="FUF36" s="30"/>
      <c r="FUG36" s="30"/>
      <c r="FUH36" s="30"/>
      <c r="FUI36" s="30"/>
      <c r="FUJ36" s="30"/>
      <c r="FUK36" s="30"/>
      <c r="FUL36" s="30"/>
      <c r="FUM36" s="30"/>
      <c r="FUN36" s="30"/>
      <c r="FUO36" s="30"/>
      <c r="FUP36" s="30"/>
      <c r="FUQ36" s="30"/>
      <c r="FUR36" s="30"/>
      <c r="FUS36" s="30"/>
      <c r="FUT36" s="30"/>
      <c r="FUU36" s="30"/>
      <c r="FUV36" s="30"/>
      <c r="FUW36" s="30"/>
      <c r="FUX36" s="30"/>
      <c r="FUY36" s="30"/>
      <c r="FUZ36" s="30"/>
      <c r="FVA36" s="30"/>
      <c r="FVB36" s="30"/>
      <c r="FVC36" s="30"/>
      <c r="FVD36" s="30"/>
      <c r="FVE36" s="30"/>
      <c r="FVF36" s="30"/>
      <c r="FVG36" s="30"/>
      <c r="FVH36" s="30"/>
      <c r="FVI36" s="30"/>
      <c r="FVJ36" s="30"/>
      <c r="FVK36" s="30"/>
      <c r="FVL36" s="30"/>
      <c r="FVM36" s="30"/>
      <c r="FVN36" s="30"/>
      <c r="FVO36" s="30"/>
      <c r="FVP36" s="30"/>
      <c r="FVQ36" s="30"/>
      <c r="FVR36" s="30"/>
      <c r="FVS36" s="30"/>
      <c r="FVT36" s="30"/>
      <c r="FVU36" s="30"/>
      <c r="FVV36" s="30"/>
      <c r="FVW36" s="30"/>
      <c r="FVX36" s="30"/>
      <c r="FVY36" s="30"/>
      <c r="FVZ36" s="30"/>
      <c r="FWA36" s="30"/>
      <c r="FWB36" s="30"/>
      <c r="FWC36" s="30"/>
      <c r="FWD36" s="30"/>
      <c r="FWE36" s="30"/>
      <c r="FWF36" s="30"/>
      <c r="FWG36" s="30"/>
      <c r="FWH36" s="30"/>
      <c r="FWI36" s="30"/>
      <c r="FWJ36" s="30"/>
      <c r="FWK36" s="30"/>
      <c r="FWL36" s="30"/>
      <c r="FWM36" s="30"/>
      <c r="FWN36" s="30"/>
      <c r="FWO36" s="30"/>
      <c r="FWP36" s="30"/>
      <c r="FWQ36" s="30"/>
      <c r="FWR36" s="30"/>
      <c r="FWS36" s="30"/>
      <c r="FWT36" s="30"/>
      <c r="FWU36" s="30"/>
      <c r="FWV36" s="30"/>
      <c r="FWW36" s="30"/>
      <c r="FWX36" s="30"/>
      <c r="FWY36" s="30"/>
      <c r="FWZ36" s="30"/>
      <c r="FXA36" s="30"/>
      <c r="FXB36" s="30"/>
      <c r="FXC36" s="30"/>
      <c r="FXD36" s="30"/>
      <c r="FXE36" s="30"/>
      <c r="FXF36" s="30"/>
      <c r="FXG36" s="30"/>
      <c r="FXH36" s="30"/>
      <c r="FXI36" s="30"/>
      <c r="FXJ36" s="30"/>
      <c r="FXK36" s="30"/>
      <c r="FXL36" s="30"/>
      <c r="FXM36" s="30"/>
      <c r="FXN36" s="30"/>
      <c r="FXO36" s="30"/>
      <c r="FXP36" s="30"/>
      <c r="FXQ36" s="30"/>
      <c r="FXR36" s="30"/>
      <c r="FXS36" s="30"/>
      <c r="FXT36" s="30"/>
      <c r="FXU36" s="30"/>
      <c r="FXV36" s="30"/>
      <c r="FXW36" s="30"/>
      <c r="FXX36" s="30"/>
      <c r="FXY36" s="30"/>
      <c r="FXZ36" s="30"/>
      <c r="FYA36" s="30"/>
      <c r="FYB36" s="30"/>
      <c r="FYC36" s="30"/>
      <c r="FYD36" s="30"/>
      <c r="FYE36" s="30"/>
      <c r="FYF36" s="30"/>
      <c r="FYG36" s="30"/>
      <c r="FYH36" s="30"/>
      <c r="FYI36" s="30"/>
      <c r="FYJ36" s="30"/>
      <c r="FYK36" s="30"/>
      <c r="FYL36" s="30"/>
      <c r="FYM36" s="30"/>
      <c r="FYN36" s="30"/>
      <c r="FYO36" s="30"/>
      <c r="FYP36" s="30"/>
      <c r="FYQ36" s="30"/>
      <c r="FYR36" s="30"/>
      <c r="FYS36" s="30"/>
      <c r="FYT36" s="30"/>
      <c r="FYU36" s="30"/>
      <c r="FYV36" s="30"/>
      <c r="FYW36" s="30"/>
      <c r="FYX36" s="30"/>
      <c r="FYY36" s="30"/>
      <c r="FYZ36" s="30"/>
      <c r="FZA36" s="30"/>
      <c r="FZB36" s="30"/>
      <c r="FZC36" s="30"/>
      <c r="FZD36" s="30"/>
      <c r="FZE36" s="30"/>
      <c r="FZF36" s="30"/>
      <c r="FZG36" s="30"/>
      <c r="FZH36" s="30"/>
      <c r="FZI36" s="30"/>
      <c r="FZJ36" s="30"/>
      <c r="FZK36" s="30"/>
      <c r="FZL36" s="30"/>
      <c r="FZM36" s="30"/>
      <c r="FZN36" s="30"/>
      <c r="FZO36" s="30"/>
      <c r="FZP36" s="30"/>
      <c r="FZQ36" s="30"/>
      <c r="FZR36" s="30"/>
      <c r="FZS36" s="30"/>
      <c r="FZT36" s="30"/>
      <c r="FZU36" s="30"/>
      <c r="FZV36" s="30"/>
      <c r="FZW36" s="30"/>
      <c r="FZX36" s="30"/>
      <c r="FZY36" s="30"/>
      <c r="FZZ36" s="30"/>
      <c r="GAA36" s="30"/>
      <c r="GAB36" s="30"/>
      <c r="GAC36" s="30"/>
      <c r="GAD36" s="30"/>
      <c r="GAE36" s="30"/>
      <c r="GAF36" s="30"/>
      <c r="GAG36" s="30"/>
      <c r="GAH36" s="30"/>
      <c r="GAI36" s="30"/>
      <c r="GAJ36" s="30"/>
      <c r="GAK36" s="30"/>
      <c r="GAL36" s="30"/>
      <c r="GAM36" s="30"/>
      <c r="GAN36" s="30"/>
      <c r="GAO36" s="30"/>
      <c r="GAP36" s="30"/>
      <c r="GAQ36" s="30"/>
      <c r="GAR36" s="30"/>
      <c r="GAS36" s="30"/>
      <c r="GAT36" s="30"/>
      <c r="GAU36" s="30"/>
      <c r="GAV36" s="30"/>
      <c r="GAW36" s="30"/>
      <c r="GAX36" s="30"/>
      <c r="GAY36" s="30"/>
      <c r="GAZ36" s="30"/>
      <c r="GBA36" s="30"/>
      <c r="GBB36" s="30"/>
      <c r="GBC36" s="30"/>
      <c r="GBD36" s="30"/>
      <c r="GBE36" s="30"/>
      <c r="GBF36" s="30"/>
      <c r="GBG36" s="30"/>
      <c r="GBH36" s="30"/>
      <c r="GBI36" s="30"/>
      <c r="GBJ36" s="30"/>
      <c r="GBK36" s="30"/>
      <c r="GBL36" s="30"/>
      <c r="GBM36" s="30"/>
      <c r="GBN36" s="30"/>
      <c r="GBO36" s="30"/>
      <c r="GBP36" s="30"/>
      <c r="GBQ36" s="30"/>
      <c r="GBR36" s="30"/>
      <c r="GBS36" s="30"/>
      <c r="GBT36" s="30"/>
      <c r="GBU36" s="30"/>
      <c r="GBV36" s="30"/>
      <c r="GBW36" s="30"/>
      <c r="GBX36" s="30"/>
      <c r="GBY36" s="30"/>
      <c r="GBZ36" s="30"/>
      <c r="GCA36" s="30"/>
      <c r="GCB36" s="30"/>
      <c r="GCC36" s="30"/>
      <c r="GCD36" s="30"/>
      <c r="GCE36" s="30"/>
      <c r="GCF36" s="30"/>
      <c r="GCG36" s="30"/>
      <c r="GCH36" s="30"/>
      <c r="GCI36" s="30"/>
      <c r="GCJ36" s="30"/>
      <c r="GCK36" s="30"/>
      <c r="GCL36" s="30"/>
      <c r="GCM36" s="30"/>
      <c r="GCN36" s="30"/>
      <c r="GCO36" s="30"/>
      <c r="GCP36" s="30"/>
      <c r="GCQ36" s="30"/>
      <c r="GCR36" s="30"/>
      <c r="GCS36" s="30"/>
      <c r="GCT36" s="30"/>
      <c r="GCU36" s="30"/>
      <c r="GCV36" s="30"/>
      <c r="GCW36" s="30"/>
      <c r="GCX36" s="30"/>
      <c r="GCY36" s="30"/>
      <c r="GCZ36" s="30"/>
      <c r="GDA36" s="30"/>
      <c r="GDB36" s="30"/>
      <c r="GDC36" s="30"/>
      <c r="GDD36" s="30"/>
      <c r="GDE36" s="30"/>
      <c r="GDF36" s="30"/>
      <c r="GDG36" s="30"/>
      <c r="GDH36" s="30"/>
      <c r="GDI36" s="30"/>
      <c r="GDJ36" s="30"/>
      <c r="GDK36" s="30"/>
      <c r="GDL36" s="30"/>
      <c r="GDM36" s="30"/>
      <c r="GDN36" s="30"/>
      <c r="GDO36" s="30"/>
      <c r="GDP36" s="30"/>
      <c r="GDQ36" s="30"/>
      <c r="GDR36" s="30"/>
      <c r="GDS36" s="30"/>
      <c r="GDT36" s="30"/>
      <c r="GDU36" s="30"/>
      <c r="GDV36" s="30"/>
      <c r="GDW36" s="30"/>
      <c r="GDX36" s="30"/>
      <c r="GDY36" s="30"/>
      <c r="GDZ36" s="30"/>
      <c r="GEA36" s="30"/>
      <c r="GEB36" s="30"/>
      <c r="GEC36" s="30"/>
      <c r="GED36" s="30"/>
      <c r="GEE36" s="30"/>
      <c r="GEF36" s="30"/>
      <c r="GEG36" s="30"/>
      <c r="GEH36" s="30"/>
      <c r="GEI36" s="30"/>
      <c r="GEJ36" s="30"/>
      <c r="GEK36" s="30"/>
      <c r="GEL36" s="30"/>
      <c r="GEM36" s="30"/>
      <c r="GEN36" s="30"/>
      <c r="GEO36" s="30"/>
      <c r="GEP36" s="30"/>
      <c r="GEQ36" s="30"/>
      <c r="GER36" s="30"/>
      <c r="GES36" s="30"/>
      <c r="GET36" s="30"/>
      <c r="GEU36" s="30"/>
      <c r="GEV36" s="30"/>
      <c r="GEW36" s="30"/>
      <c r="GEX36" s="30"/>
      <c r="GEY36" s="30"/>
      <c r="GEZ36" s="30"/>
      <c r="GFA36" s="30"/>
      <c r="GFB36" s="30"/>
      <c r="GFC36" s="30"/>
      <c r="GFD36" s="30"/>
      <c r="GFE36" s="30"/>
      <c r="GFF36" s="30"/>
      <c r="GFG36" s="30"/>
      <c r="GFH36" s="30"/>
      <c r="GFI36" s="30"/>
      <c r="GFJ36" s="30"/>
      <c r="GFK36" s="30"/>
      <c r="GFL36" s="30"/>
      <c r="GFM36" s="30"/>
      <c r="GFN36" s="30"/>
      <c r="GFO36" s="30"/>
      <c r="GFP36" s="30"/>
      <c r="GFQ36" s="30"/>
      <c r="GFR36" s="30"/>
      <c r="GFS36" s="30"/>
      <c r="GFT36" s="30"/>
      <c r="GFU36" s="30"/>
      <c r="GFV36" s="30"/>
      <c r="GFW36" s="30"/>
      <c r="GFX36" s="30"/>
      <c r="GFY36" s="30"/>
      <c r="GFZ36" s="30"/>
      <c r="GGA36" s="30"/>
      <c r="GGB36" s="30"/>
      <c r="GGC36" s="30"/>
      <c r="GGD36" s="30"/>
      <c r="GGE36" s="30"/>
      <c r="GGF36" s="30"/>
      <c r="GGG36" s="30"/>
      <c r="GGH36" s="30"/>
      <c r="GGI36" s="30"/>
      <c r="GGJ36" s="30"/>
      <c r="GGK36" s="30"/>
      <c r="GGL36" s="30"/>
      <c r="GGM36" s="30"/>
      <c r="GGN36" s="30"/>
      <c r="GGO36" s="30"/>
      <c r="GGP36" s="30"/>
      <c r="GGQ36" s="30"/>
      <c r="GGR36" s="30"/>
      <c r="GGS36" s="30"/>
      <c r="GGT36" s="30"/>
      <c r="GGU36" s="30"/>
      <c r="GGV36" s="30"/>
      <c r="GGW36" s="30"/>
      <c r="GGX36" s="30"/>
      <c r="GGY36" s="30"/>
      <c r="GGZ36" s="30"/>
      <c r="GHA36" s="30"/>
      <c r="GHB36" s="30"/>
      <c r="GHC36" s="30"/>
      <c r="GHD36" s="30"/>
      <c r="GHE36" s="30"/>
      <c r="GHF36" s="30"/>
      <c r="GHG36" s="30"/>
      <c r="GHH36" s="30"/>
      <c r="GHI36" s="30"/>
      <c r="GHJ36" s="30"/>
      <c r="GHK36" s="30"/>
      <c r="GHL36" s="30"/>
      <c r="GHM36" s="30"/>
      <c r="GHN36" s="30"/>
      <c r="GHO36" s="30"/>
      <c r="GHP36" s="30"/>
      <c r="GHQ36" s="30"/>
      <c r="GHR36" s="30"/>
      <c r="GHS36" s="30"/>
      <c r="GHT36" s="30"/>
      <c r="GHU36" s="30"/>
      <c r="GHV36" s="30"/>
      <c r="GHW36" s="30"/>
      <c r="GHX36" s="30"/>
      <c r="GHY36" s="30"/>
      <c r="GHZ36" s="30"/>
      <c r="GIA36" s="30"/>
      <c r="GIB36" s="30"/>
      <c r="GIC36" s="30"/>
      <c r="GID36" s="30"/>
      <c r="GIE36" s="30"/>
      <c r="GIF36" s="30"/>
      <c r="GIG36" s="30"/>
      <c r="GIH36" s="30"/>
      <c r="GII36" s="30"/>
      <c r="GIJ36" s="30"/>
      <c r="GIK36" s="30"/>
      <c r="GIL36" s="30"/>
      <c r="GIM36" s="30"/>
      <c r="GIN36" s="30"/>
      <c r="GIO36" s="30"/>
      <c r="GIP36" s="30"/>
      <c r="GIQ36" s="30"/>
      <c r="GIR36" s="30"/>
      <c r="GIS36" s="30"/>
      <c r="GIT36" s="30"/>
      <c r="GIU36" s="30"/>
      <c r="GIV36" s="30"/>
      <c r="GIW36" s="30"/>
      <c r="GIX36" s="30"/>
      <c r="GIY36" s="30"/>
      <c r="GIZ36" s="30"/>
      <c r="GJA36" s="30"/>
      <c r="GJB36" s="30"/>
      <c r="GJC36" s="30"/>
      <c r="GJD36" s="30"/>
      <c r="GJE36" s="30"/>
      <c r="GJF36" s="30"/>
      <c r="GJG36" s="30"/>
      <c r="GJH36" s="30"/>
      <c r="GJI36" s="30"/>
      <c r="GJJ36" s="30"/>
      <c r="GJK36" s="30"/>
      <c r="GJL36" s="30"/>
      <c r="GJM36" s="30"/>
      <c r="GJN36" s="30"/>
      <c r="GJO36" s="30"/>
      <c r="GJP36" s="30"/>
      <c r="GJQ36" s="30"/>
      <c r="GJR36" s="30"/>
      <c r="GJS36" s="30"/>
      <c r="GJT36" s="30"/>
      <c r="GJU36" s="30"/>
      <c r="GJV36" s="30"/>
      <c r="GJW36" s="30"/>
      <c r="GJX36" s="30"/>
      <c r="GJY36" s="30"/>
      <c r="GJZ36" s="30"/>
      <c r="GKA36" s="30"/>
      <c r="GKB36" s="30"/>
      <c r="GKC36" s="30"/>
      <c r="GKD36" s="30"/>
      <c r="GKE36" s="30"/>
      <c r="GKF36" s="30"/>
      <c r="GKG36" s="30"/>
      <c r="GKH36" s="30"/>
      <c r="GKI36" s="30"/>
      <c r="GKJ36" s="30"/>
      <c r="GKK36" s="30"/>
      <c r="GKL36" s="30"/>
      <c r="GKM36" s="30"/>
      <c r="GKN36" s="30"/>
      <c r="GKO36" s="30"/>
      <c r="GKP36" s="30"/>
      <c r="GKQ36" s="30"/>
      <c r="GKR36" s="30"/>
      <c r="GKS36" s="30"/>
      <c r="GKT36" s="30"/>
      <c r="GKU36" s="30"/>
      <c r="GKV36" s="30"/>
      <c r="GKW36" s="30"/>
      <c r="GKX36" s="30"/>
      <c r="GKY36" s="30"/>
      <c r="GKZ36" s="30"/>
      <c r="GLA36" s="30"/>
      <c r="GLB36" s="30"/>
      <c r="GLC36" s="30"/>
      <c r="GLD36" s="30"/>
      <c r="GLE36" s="30"/>
      <c r="GLF36" s="30"/>
      <c r="GLG36" s="30"/>
      <c r="GLH36" s="30"/>
      <c r="GLI36" s="30"/>
      <c r="GLJ36" s="30"/>
      <c r="GLK36" s="30"/>
      <c r="GLL36" s="30"/>
      <c r="GLM36" s="30"/>
      <c r="GLN36" s="30"/>
      <c r="GLO36" s="30"/>
      <c r="GLP36" s="30"/>
      <c r="GLQ36" s="30"/>
      <c r="GLR36" s="30"/>
      <c r="GLS36" s="30"/>
      <c r="GLT36" s="30"/>
      <c r="GLU36" s="30"/>
      <c r="GLV36" s="30"/>
      <c r="GLW36" s="30"/>
      <c r="GLX36" s="30"/>
      <c r="GLY36" s="30"/>
      <c r="GLZ36" s="30"/>
      <c r="GMA36" s="30"/>
      <c r="GMB36" s="30"/>
      <c r="GMC36" s="30"/>
      <c r="GMD36" s="30"/>
      <c r="GME36" s="30"/>
      <c r="GMF36" s="30"/>
      <c r="GMG36" s="30"/>
      <c r="GMH36" s="30"/>
      <c r="GMI36" s="30"/>
      <c r="GMJ36" s="30"/>
      <c r="GMK36" s="30"/>
      <c r="GML36" s="30"/>
      <c r="GMM36" s="30"/>
      <c r="GMN36" s="30"/>
      <c r="GMO36" s="30"/>
      <c r="GMP36" s="30"/>
      <c r="GMQ36" s="30"/>
      <c r="GMR36" s="30"/>
      <c r="GMS36" s="30"/>
      <c r="GMT36" s="30"/>
      <c r="GMU36" s="30"/>
      <c r="GMV36" s="30"/>
      <c r="GMW36" s="30"/>
      <c r="GMX36" s="30"/>
      <c r="GMY36" s="30"/>
      <c r="GMZ36" s="30"/>
      <c r="GNA36" s="30"/>
      <c r="GNB36" s="30"/>
      <c r="GNC36" s="30"/>
      <c r="GND36" s="30"/>
      <c r="GNE36" s="30"/>
      <c r="GNF36" s="30"/>
      <c r="GNG36" s="30"/>
      <c r="GNH36" s="30"/>
      <c r="GNI36" s="30"/>
      <c r="GNJ36" s="30"/>
      <c r="GNK36" s="30"/>
      <c r="GNL36" s="30"/>
      <c r="GNM36" s="30"/>
      <c r="GNN36" s="30"/>
      <c r="GNO36" s="30"/>
      <c r="GNP36" s="30"/>
      <c r="GNQ36" s="30"/>
      <c r="GNR36" s="30"/>
      <c r="GNS36" s="30"/>
      <c r="GNT36" s="30"/>
      <c r="GNU36" s="30"/>
      <c r="GNV36" s="30"/>
      <c r="GNW36" s="30"/>
      <c r="GNX36" s="30"/>
      <c r="GNY36" s="30"/>
      <c r="GNZ36" s="30"/>
      <c r="GOA36" s="30"/>
      <c r="GOB36" s="30"/>
      <c r="GOC36" s="30"/>
      <c r="GOD36" s="30"/>
      <c r="GOE36" s="30"/>
      <c r="GOF36" s="30"/>
      <c r="GOG36" s="30"/>
      <c r="GOH36" s="30"/>
      <c r="GOI36" s="30"/>
      <c r="GOJ36" s="30"/>
      <c r="GOK36" s="30"/>
      <c r="GOL36" s="30"/>
      <c r="GOM36" s="30"/>
      <c r="GON36" s="30"/>
      <c r="GOO36" s="30"/>
      <c r="GOP36" s="30"/>
      <c r="GOQ36" s="30"/>
      <c r="GOR36" s="30"/>
      <c r="GOS36" s="30"/>
      <c r="GOT36" s="30"/>
      <c r="GOU36" s="30"/>
      <c r="GOV36" s="30"/>
      <c r="GOW36" s="30"/>
      <c r="GOX36" s="30"/>
      <c r="GOY36" s="30"/>
      <c r="GOZ36" s="30"/>
      <c r="GPA36" s="30"/>
      <c r="GPB36" s="30"/>
      <c r="GPC36" s="30"/>
      <c r="GPD36" s="30"/>
      <c r="GPE36" s="30"/>
      <c r="GPF36" s="30"/>
      <c r="GPG36" s="30"/>
      <c r="GPH36" s="30"/>
      <c r="GPI36" s="30"/>
      <c r="GPJ36" s="30"/>
      <c r="GPK36" s="30"/>
      <c r="GPL36" s="30"/>
      <c r="GPM36" s="30"/>
      <c r="GPN36" s="30"/>
      <c r="GPO36" s="30"/>
      <c r="GPP36" s="30"/>
      <c r="GPQ36" s="30"/>
      <c r="GPR36" s="30"/>
      <c r="GPS36" s="30"/>
      <c r="GPT36" s="30"/>
      <c r="GPU36" s="30"/>
      <c r="GPV36" s="30"/>
      <c r="GPW36" s="30"/>
      <c r="GPX36" s="30"/>
      <c r="GPY36" s="30"/>
      <c r="GPZ36" s="30"/>
      <c r="GQA36" s="30"/>
      <c r="GQB36" s="30"/>
      <c r="GQC36" s="30"/>
      <c r="GQD36" s="30"/>
      <c r="GQE36" s="30"/>
      <c r="GQF36" s="30"/>
      <c r="GQG36" s="30"/>
      <c r="GQH36" s="30"/>
      <c r="GQI36" s="30"/>
      <c r="GQJ36" s="30"/>
      <c r="GQK36" s="30"/>
      <c r="GQL36" s="30"/>
      <c r="GQM36" s="30"/>
      <c r="GQN36" s="30"/>
      <c r="GQO36" s="30"/>
      <c r="GQP36" s="30"/>
      <c r="GQQ36" s="30"/>
      <c r="GQR36" s="30"/>
      <c r="GQS36" s="30"/>
      <c r="GQT36" s="30"/>
      <c r="GQU36" s="30"/>
      <c r="GQV36" s="30"/>
      <c r="GQW36" s="30"/>
      <c r="GQX36" s="30"/>
      <c r="GQY36" s="30"/>
      <c r="GQZ36" s="30"/>
      <c r="GRA36" s="30"/>
      <c r="GRB36" s="30"/>
      <c r="GRC36" s="30"/>
      <c r="GRD36" s="30"/>
      <c r="GRE36" s="30"/>
      <c r="GRF36" s="30"/>
      <c r="GRG36" s="30"/>
      <c r="GRH36" s="30"/>
      <c r="GRI36" s="30"/>
      <c r="GRJ36" s="30"/>
      <c r="GRK36" s="30"/>
      <c r="GRL36" s="30"/>
      <c r="GRM36" s="30"/>
      <c r="GRN36" s="30"/>
      <c r="GRO36" s="30"/>
      <c r="GRP36" s="30"/>
      <c r="GRQ36" s="30"/>
      <c r="GRR36" s="30"/>
      <c r="GRS36" s="30"/>
      <c r="GRT36" s="30"/>
      <c r="GRU36" s="30"/>
      <c r="GRV36" s="30"/>
      <c r="GRW36" s="30"/>
      <c r="GRX36" s="30"/>
      <c r="GRY36" s="30"/>
      <c r="GRZ36" s="30"/>
      <c r="GSA36" s="30"/>
      <c r="GSB36" s="30"/>
      <c r="GSC36" s="30"/>
      <c r="GSD36" s="30"/>
      <c r="GSE36" s="30"/>
      <c r="GSF36" s="30"/>
      <c r="GSG36" s="30"/>
      <c r="GSH36" s="30"/>
      <c r="GSI36" s="30"/>
      <c r="GSJ36" s="30"/>
      <c r="GSK36" s="30"/>
      <c r="GSL36" s="30"/>
      <c r="GSM36" s="30"/>
      <c r="GSN36" s="30"/>
      <c r="GSO36" s="30"/>
      <c r="GSP36" s="30"/>
      <c r="GSQ36" s="30"/>
      <c r="GSR36" s="30"/>
      <c r="GSS36" s="30"/>
      <c r="GST36" s="30"/>
      <c r="GSU36" s="30"/>
      <c r="GSV36" s="30"/>
      <c r="GSW36" s="30"/>
      <c r="GSX36" s="30"/>
      <c r="GSY36" s="30"/>
      <c r="GSZ36" s="30"/>
      <c r="GTA36" s="30"/>
      <c r="GTB36" s="30"/>
      <c r="GTC36" s="30"/>
      <c r="GTD36" s="30"/>
      <c r="GTE36" s="30"/>
      <c r="GTF36" s="30"/>
      <c r="GTG36" s="30"/>
      <c r="GTH36" s="30"/>
      <c r="GTI36" s="30"/>
      <c r="GTJ36" s="30"/>
      <c r="GTK36" s="30"/>
      <c r="GTL36" s="30"/>
      <c r="GTM36" s="30"/>
      <c r="GTN36" s="30"/>
      <c r="GTO36" s="30"/>
      <c r="GTP36" s="30"/>
      <c r="GTQ36" s="30"/>
      <c r="GTR36" s="30"/>
      <c r="GTS36" s="30"/>
      <c r="GTT36" s="30"/>
      <c r="GTU36" s="30"/>
      <c r="GTV36" s="30"/>
      <c r="GTW36" s="30"/>
      <c r="GTX36" s="30"/>
      <c r="GTY36" s="30"/>
      <c r="GTZ36" s="30"/>
      <c r="GUA36" s="30"/>
      <c r="GUB36" s="30"/>
      <c r="GUC36" s="30"/>
      <c r="GUD36" s="30"/>
      <c r="GUE36" s="30"/>
      <c r="GUF36" s="30"/>
      <c r="GUG36" s="30"/>
      <c r="GUH36" s="30"/>
      <c r="GUI36" s="30"/>
      <c r="GUJ36" s="30"/>
      <c r="GUK36" s="30"/>
      <c r="GUL36" s="30"/>
      <c r="GUM36" s="30"/>
      <c r="GUN36" s="30"/>
      <c r="GUO36" s="30"/>
      <c r="GUP36" s="30"/>
      <c r="GUQ36" s="30"/>
      <c r="GUR36" s="30"/>
      <c r="GUS36" s="30"/>
      <c r="GUT36" s="30"/>
      <c r="GUU36" s="30"/>
      <c r="GUV36" s="30"/>
      <c r="GUW36" s="30"/>
      <c r="GUX36" s="30"/>
      <c r="GUY36" s="30"/>
      <c r="GUZ36" s="30"/>
      <c r="GVA36" s="30"/>
      <c r="GVB36" s="30"/>
      <c r="GVC36" s="30"/>
      <c r="GVD36" s="30"/>
      <c r="GVE36" s="30"/>
      <c r="GVF36" s="30"/>
      <c r="GVG36" s="30"/>
      <c r="GVH36" s="30"/>
      <c r="GVI36" s="30"/>
      <c r="GVJ36" s="30"/>
      <c r="GVK36" s="30"/>
      <c r="GVL36" s="30"/>
      <c r="GVM36" s="30"/>
      <c r="GVN36" s="30"/>
      <c r="GVO36" s="30"/>
      <c r="GVP36" s="30"/>
      <c r="GVQ36" s="30"/>
      <c r="GVR36" s="30"/>
      <c r="GVS36" s="30"/>
      <c r="GVT36" s="30"/>
      <c r="GVU36" s="30"/>
      <c r="GVV36" s="30"/>
      <c r="GVW36" s="30"/>
      <c r="GVX36" s="30"/>
      <c r="GVY36" s="30"/>
      <c r="GVZ36" s="30"/>
      <c r="GWA36" s="30"/>
      <c r="GWB36" s="30"/>
      <c r="GWC36" s="30"/>
      <c r="GWD36" s="30"/>
      <c r="GWE36" s="30"/>
      <c r="GWF36" s="30"/>
      <c r="GWG36" s="30"/>
      <c r="GWH36" s="30"/>
      <c r="GWI36" s="30"/>
      <c r="GWJ36" s="30"/>
      <c r="GWK36" s="30"/>
      <c r="GWL36" s="30"/>
      <c r="GWM36" s="30"/>
      <c r="GWN36" s="30"/>
      <c r="GWO36" s="30"/>
      <c r="GWP36" s="30"/>
      <c r="GWQ36" s="30"/>
      <c r="GWR36" s="30"/>
      <c r="GWS36" s="30"/>
      <c r="GWT36" s="30"/>
      <c r="GWU36" s="30"/>
      <c r="GWV36" s="30"/>
      <c r="GWW36" s="30"/>
      <c r="GWX36" s="30"/>
      <c r="GWY36" s="30"/>
      <c r="GWZ36" s="30"/>
      <c r="GXA36" s="30"/>
      <c r="GXB36" s="30"/>
      <c r="GXC36" s="30"/>
      <c r="GXD36" s="30"/>
      <c r="GXE36" s="30"/>
      <c r="GXF36" s="30"/>
      <c r="GXG36" s="30"/>
      <c r="GXH36" s="30"/>
      <c r="GXI36" s="30"/>
      <c r="GXJ36" s="30"/>
      <c r="GXK36" s="30"/>
      <c r="GXL36" s="30"/>
      <c r="GXM36" s="30"/>
      <c r="GXN36" s="30"/>
      <c r="GXO36" s="30"/>
      <c r="GXP36" s="30"/>
      <c r="GXQ36" s="30"/>
      <c r="GXR36" s="30"/>
      <c r="GXS36" s="30"/>
      <c r="GXT36" s="30"/>
      <c r="GXU36" s="30"/>
      <c r="GXV36" s="30"/>
      <c r="GXW36" s="30"/>
      <c r="GXX36" s="30"/>
      <c r="GXY36" s="30"/>
      <c r="GXZ36" s="30"/>
      <c r="GYA36" s="30"/>
      <c r="GYB36" s="30"/>
      <c r="GYC36" s="30"/>
      <c r="GYD36" s="30"/>
      <c r="GYE36" s="30"/>
      <c r="GYF36" s="30"/>
      <c r="GYG36" s="30"/>
      <c r="GYH36" s="30"/>
      <c r="GYI36" s="30"/>
      <c r="GYJ36" s="30"/>
      <c r="GYK36" s="30"/>
      <c r="GYL36" s="30"/>
      <c r="GYM36" s="30"/>
      <c r="GYN36" s="30"/>
      <c r="GYO36" s="30"/>
      <c r="GYP36" s="30"/>
      <c r="GYQ36" s="30"/>
      <c r="GYR36" s="30"/>
      <c r="GYS36" s="30"/>
      <c r="GYT36" s="30"/>
      <c r="GYU36" s="30"/>
      <c r="GYV36" s="30"/>
      <c r="GYW36" s="30"/>
      <c r="GYX36" s="30"/>
      <c r="GYY36" s="30"/>
      <c r="GYZ36" s="30"/>
      <c r="GZA36" s="30"/>
      <c r="GZB36" s="30"/>
      <c r="GZC36" s="30"/>
      <c r="GZD36" s="30"/>
      <c r="GZE36" s="30"/>
      <c r="GZF36" s="30"/>
      <c r="GZG36" s="30"/>
      <c r="GZH36" s="30"/>
      <c r="GZI36" s="30"/>
      <c r="GZJ36" s="30"/>
      <c r="GZK36" s="30"/>
      <c r="GZL36" s="30"/>
      <c r="GZM36" s="30"/>
      <c r="GZN36" s="30"/>
      <c r="GZO36" s="30"/>
      <c r="GZP36" s="30"/>
      <c r="GZQ36" s="30"/>
      <c r="GZR36" s="30"/>
      <c r="GZS36" s="30"/>
      <c r="GZT36" s="30"/>
      <c r="GZU36" s="30"/>
      <c r="GZV36" s="30"/>
      <c r="GZW36" s="30"/>
      <c r="GZX36" s="30"/>
      <c r="GZY36" s="30"/>
      <c r="GZZ36" s="30"/>
      <c r="HAA36" s="30"/>
      <c r="HAB36" s="30"/>
      <c r="HAC36" s="30"/>
      <c r="HAD36" s="30"/>
      <c r="HAE36" s="30"/>
      <c r="HAF36" s="30"/>
      <c r="HAG36" s="30"/>
      <c r="HAH36" s="30"/>
      <c r="HAI36" s="30"/>
      <c r="HAJ36" s="30"/>
      <c r="HAK36" s="30"/>
      <c r="HAL36" s="30"/>
      <c r="HAM36" s="30"/>
      <c r="HAN36" s="30"/>
      <c r="HAO36" s="30"/>
      <c r="HAP36" s="30"/>
      <c r="HAQ36" s="30"/>
      <c r="HAR36" s="30"/>
      <c r="HAS36" s="30"/>
      <c r="HAT36" s="30"/>
      <c r="HAU36" s="30"/>
      <c r="HAV36" s="30"/>
      <c r="HAW36" s="30"/>
      <c r="HAX36" s="30"/>
      <c r="HAY36" s="30"/>
      <c r="HAZ36" s="30"/>
      <c r="HBA36" s="30"/>
      <c r="HBB36" s="30"/>
      <c r="HBC36" s="30"/>
      <c r="HBD36" s="30"/>
      <c r="HBE36" s="30"/>
      <c r="HBF36" s="30"/>
      <c r="HBG36" s="30"/>
      <c r="HBH36" s="30"/>
      <c r="HBI36" s="30"/>
      <c r="HBJ36" s="30"/>
      <c r="HBK36" s="30"/>
      <c r="HBL36" s="30"/>
      <c r="HBM36" s="30"/>
      <c r="HBN36" s="30"/>
      <c r="HBO36" s="30"/>
      <c r="HBP36" s="30"/>
      <c r="HBQ36" s="30"/>
      <c r="HBR36" s="30"/>
      <c r="HBS36" s="30"/>
      <c r="HBT36" s="30"/>
      <c r="HBU36" s="30"/>
      <c r="HBV36" s="30"/>
      <c r="HBW36" s="30"/>
      <c r="HBX36" s="30"/>
      <c r="HBY36" s="30"/>
      <c r="HBZ36" s="30"/>
      <c r="HCA36" s="30"/>
      <c r="HCB36" s="30"/>
      <c r="HCC36" s="30"/>
      <c r="HCD36" s="30"/>
      <c r="HCE36" s="30"/>
      <c r="HCF36" s="30"/>
      <c r="HCG36" s="30"/>
      <c r="HCH36" s="30"/>
      <c r="HCI36" s="30"/>
      <c r="HCJ36" s="30"/>
      <c r="HCK36" s="30"/>
      <c r="HCL36" s="30"/>
      <c r="HCM36" s="30"/>
      <c r="HCN36" s="30"/>
      <c r="HCO36" s="30"/>
      <c r="HCP36" s="30"/>
      <c r="HCQ36" s="30"/>
      <c r="HCR36" s="30"/>
      <c r="HCS36" s="30"/>
      <c r="HCT36" s="30"/>
      <c r="HCU36" s="30"/>
      <c r="HCV36" s="30"/>
      <c r="HCW36" s="30"/>
      <c r="HCX36" s="30"/>
      <c r="HCY36" s="30"/>
      <c r="HCZ36" s="30"/>
      <c r="HDA36" s="30"/>
      <c r="HDB36" s="30"/>
      <c r="HDC36" s="30"/>
      <c r="HDD36" s="30"/>
      <c r="HDE36" s="30"/>
      <c r="HDF36" s="30"/>
      <c r="HDG36" s="30"/>
      <c r="HDH36" s="30"/>
      <c r="HDI36" s="30"/>
      <c r="HDJ36" s="30"/>
      <c r="HDK36" s="30"/>
      <c r="HDL36" s="30"/>
      <c r="HDM36" s="30"/>
      <c r="HDN36" s="30"/>
      <c r="HDO36" s="30"/>
      <c r="HDP36" s="30"/>
      <c r="HDQ36" s="30"/>
      <c r="HDR36" s="30"/>
      <c r="HDS36" s="30"/>
      <c r="HDT36" s="30"/>
      <c r="HDU36" s="30"/>
      <c r="HDV36" s="30"/>
      <c r="HDW36" s="30"/>
      <c r="HDX36" s="30"/>
      <c r="HDY36" s="30"/>
      <c r="HDZ36" s="30"/>
      <c r="HEA36" s="30"/>
      <c r="HEB36" s="30"/>
      <c r="HEC36" s="30"/>
      <c r="HED36" s="30"/>
      <c r="HEE36" s="30"/>
      <c r="HEF36" s="30"/>
      <c r="HEG36" s="30"/>
      <c r="HEH36" s="30"/>
      <c r="HEI36" s="30"/>
      <c r="HEJ36" s="30"/>
      <c r="HEK36" s="30"/>
      <c r="HEL36" s="30"/>
      <c r="HEM36" s="30"/>
      <c r="HEN36" s="30"/>
      <c r="HEO36" s="30"/>
      <c r="HEP36" s="30"/>
      <c r="HEQ36" s="30"/>
      <c r="HER36" s="30"/>
      <c r="HES36" s="30"/>
      <c r="HET36" s="30"/>
      <c r="HEU36" s="30"/>
      <c r="HEV36" s="30"/>
      <c r="HEW36" s="30"/>
      <c r="HEX36" s="30"/>
      <c r="HEY36" s="30"/>
      <c r="HEZ36" s="30"/>
      <c r="HFA36" s="30"/>
      <c r="HFB36" s="30"/>
      <c r="HFC36" s="30"/>
      <c r="HFD36" s="30"/>
      <c r="HFE36" s="30"/>
      <c r="HFF36" s="30"/>
      <c r="HFG36" s="30"/>
      <c r="HFH36" s="30"/>
      <c r="HFI36" s="30"/>
      <c r="HFJ36" s="30"/>
      <c r="HFK36" s="30"/>
      <c r="HFL36" s="30"/>
      <c r="HFM36" s="30"/>
      <c r="HFN36" s="30"/>
      <c r="HFO36" s="30"/>
      <c r="HFP36" s="30"/>
      <c r="HFQ36" s="30"/>
      <c r="HFR36" s="30"/>
      <c r="HFS36" s="30"/>
      <c r="HFT36" s="30"/>
      <c r="HFU36" s="30"/>
      <c r="HFV36" s="30"/>
      <c r="HFW36" s="30"/>
      <c r="HFX36" s="30"/>
      <c r="HFY36" s="30"/>
      <c r="HFZ36" s="30"/>
      <c r="HGA36" s="30"/>
      <c r="HGB36" s="30"/>
      <c r="HGC36" s="30"/>
      <c r="HGD36" s="30"/>
      <c r="HGE36" s="30"/>
      <c r="HGF36" s="30"/>
      <c r="HGG36" s="30"/>
      <c r="HGH36" s="30"/>
      <c r="HGI36" s="30"/>
      <c r="HGJ36" s="30"/>
      <c r="HGK36" s="30"/>
      <c r="HGL36" s="30"/>
      <c r="HGM36" s="30"/>
      <c r="HGN36" s="30"/>
      <c r="HGO36" s="30"/>
      <c r="HGP36" s="30"/>
      <c r="HGQ36" s="30"/>
      <c r="HGR36" s="30"/>
      <c r="HGS36" s="30"/>
      <c r="HGT36" s="30"/>
      <c r="HGU36" s="30"/>
      <c r="HGV36" s="30"/>
      <c r="HGW36" s="30"/>
      <c r="HGX36" s="30"/>
      <c r="HGY36" s="30"/>
      <c r="HGZ36" s="30"/>
      <c r="HHA36" s="30"/>
      <c r="HHB36" s="30"/>
      <c r="HHC36" s="30"/>
      <c r="HHD36" s="30"/>
      <c r="HHE36" s="30"/>
      <c r="HHF36" s="30"/>
      <c r="HHG36" s="30"/>
      <c r="HHH36" s="30"/>
      <c r="HHI36" s="30"/>
      <c r="HHJ36" s="30"/>
      <c r="HHK36" s="30"/>
      <c r="HHL36" s="30"/>
      <c r="HHM36" s="30"/>
      <c r="HHN36" s="30"/>
      <c r="HHO36" s="30"/>
      <c r="HHP36" s="30"/>
      <c r="HHQ36" s="30"/>
      <c r="HHR36" s="30"/>
      <c r="HHS36" s="30"/>
      <c r="HHT36" s="30"/>
      <c r="HHU36" s="30"/>
      <c r="HHV36" s="30"/>
      <c r="HHW36" s="30"/>
      <c r="HHX36" s="30"/>
      <c r="HHY36" s="30"/>
      <c r="HHZ36" s="30"/>
      <c r="HIA36" s="30"/>
      <c r="HIB36" s="30"/>
      <c r="HIC36" s="30"/>
      <c r="HID36" s="30"/>
      <c r="HIE36" s="30"/>
      <c r="HIF36" s="30"/>
      <c r="HIG36" s="30"/>
      <c r="HIH36" s="30"/>
      <c r="HII36" s="30"/>
      <c r="HIJ36" s="30"/>
      <c r="HIK36" s="30"/>
      <c r="HIL36" s="30"/>
      <c r="HIM36" s="30"/>
      <c r="HIN36" s="30"/>
      <c r="HIO36" s="30"/>
      <c r="HIP36" s="30"/>
      <c r="HIQ36" s="30"/>
      <c r="HIR36" s="30"/>
      <c r="HIS36" s="30"/>
      <c r="HIT36" s="30"/>
      <c r="HIU36" s="30"/>
      <c r="HIV36" s="30"/>
      <c r="HIW36" s="30"/>
      <c r="HIX36" s="30"/>
      <c r="HIY36" s="30"/>
      <c r="HIZ36" s="30"/>
      <c r="HJA36" s="30"/>
      <c r="HJB36" s="30"/>
      <c r="HJC36" s="30"/>
      <c r="HJD36" s="30"/>
      <c r="HJE36" s="30"/>
      <c r="HJF36" s="30"/>
      <c r="HJG36" s="30"/>
      <c r="HJH36" s="30"/>
      <c r="HJI36" s="30"/>
      <c r="HJJ36" s="30"/>
      <c r="HJK36" s="30"/>
      <c r="HJL36" s="30"/>
      <c r="HJM36" s="30"/>
      <c r="HJN36" s="30"/>
      <c r="HJO36" s="30"/>
      <c r="HJP36" s="30"/>
      <c r="HJQ36" s="30"/>
      <c r="HJR36" s="30"/>
      <c r="HJS36" s="30"/>
      <c r="HJT36" s="30"/>
      <c r="HJU36" s="30"/>
      <c r="HJV36" s="30"/>
      <c r="HJW36" s="30"/>
      <c r="HJX36" s="30"/>
      <c r="HJY36" s="30"/>
      <c r="HJZ36" s="30"/>
      <c r="HKA36" s="30"/>
      <c r="HKB36" s="30"/>
      <c r="HKC36" s="30"/>
      <c r="HKD36" s="30"/>
      <c r="HKE36" s="30"/>
      <c r="HKF36" s="30"/>
      <c r="HKG36" s="30"/>
      <c r="HKH36" s="30"/>
      <c r="HKI36" s="30"/>
      <c r="HKJ36" s="30"/>
      <c r="HKK36" s="30"/>
      <c r="HKL36" s="30"/>
      <c r="HKM36" s="30"/>
      <c r="HKN36" s="30"/>
      <c r="HKO36" s="30"/>
      <c r="HKP36" s="30"/>
      <c r="HKQ36" s="30"/>
      <c r="HKR36" s="30"/>
      <c r="HKS36" s="30"/>
      <c r="HKT36" s="30"/>
      <c r="HKU36" s="30"/>
      <c r="HKV36" s="30"/>
      <c r="HKW36" s="30"/>
      <c r="HKX36" s="30"/>
      <c r="HKY36" s="30"/>
      <c r="HKZ36" s="30"/>
      <c r="HLA36" s="30"/>
      <c r="HLB36" s="30"/>
      <c r="HLC36" s="30"/>
      <c r="HLD36" s="30"/>
      <c r="HLE36" s="30"/>
      <c r="HLF36" s="30"/>
      <c r="HLG36" s="30"/>
      <c r="HLH36" s="30"/>
      <c r="HLI36" s="30"/>
      <c r="HLJ36" s="30"/>
      <c r="HLK36" s="30"/>
      <c r="HLL36" s="30"/>
      <c r="HLM36" s="30"/>
      <c r="HLN36" s="30"/>
      <c r="HLO36" s="30"/>
      <c r="HLP36" s="30"/>
      <c r="HLQ36" s="30"/>
      <c r="HLR36" s="30"/>
      <c r="HLS36" s="30"/>
      <c r="HLT36" s="30"/>
      <c r="HLU36" s="30"/>
      <c r="HLV36" s="30"/>
      <c r="HLW36" s="30"/>
      <c r="HLX36" s="30"/>
      <c r="HLY36" s="30"/>
      <c r="HLZ36" s="30"/>
      <c r="HMA36" s="30"/>
      <c r="HMB36" s="30"/>
      <c r="HMC36" s="30"/>
      <c r="HMD36" s="30"/>
      <c r="HME36" s="30"/>
      <c r="HMF36" s="30"/>
      <c r="HMG36" s="30"/>
      <c r="HMH36" s="30"/>
      <c r="HMI36" s="30"/>
      <c r="HMJ36" s="30"/>
      <c r="HMK36" s="30"/>
      <c r="HML36" s="30"/>
      <c r="HMM36" s="30"/>
      <c r="HMN36" s="30"/>
      <c r="HMO36" s="30"/>
      <c r="HMP36" s="30"/>
      <c r="HMQ36" s="30"/>
      <c r="HMR36" s="30"/>
      <c r="HMS36" s="30"/>
      <c r="HMT36" s="30"/>
      <c r="HMU36" s="30"/>
      <c r="HMV36" s="30"/>
      <c r="HMW36" s="30"/>
      <c r="HMX36" s="30"/>
      <c r="HMY36" s="30"/>
      <c r="HMZ36" s="30"/>
      <c r="HNA36" s="30"/>
      <c r="HNB36" s="30"/>
      <c r="HNC36" s="30"/>
      <c r="HND36" s="30"/>
      <c r="HNE36" s="30"/>
      <c r="HNF36" s="30"/>
      <c r="HNG36" s="30"/>
      <c r="HNH36" s="30"/>
      <c r="HNI36" s="30"/>
      <c r="HNJ36" s="30"/>
      <c r="HNK36" s="30"/>
      <c r="HNL36" s="30"/>
      <c r="HNM36" s="30"/>
      <c r="HNN36" s="30"/>
      <c r="HNO36" s="30"/>
      <c r="HNP36" s="30"/>
      <c r="HNQ36" s="30"/>
      <c r="HNR36" s="30"/>
      <c r="HNS36" s="30"/>
      <c r="HNT36" s="30"/>
      <c r="HNU36" s="30"/>
      <c r="HNV36" s="30"/>
      <c r="HNW36" s="30"/>
      <c r="HNX36" s="30"/>
      <c r="HNY36" s="30"/>
      <c r="HNZ36" s="30"/>
      <c r="HOA36" s="30"/>
      <c r="HOB36" s="30"/>
      <c r="HOC36" s="30"/>
      <c r="HOD36" s="30"/>
      <c r="HOE36" s="30"/>
      <c r="HOF36" s="30"/>
      <c r="HOG36" s="30"/>
      <c r="HOH36" s="30"/>
      <c r="HOI36" s="30"/>
      <c r="HOJ36" s="30"/>
      <c r="HOK36" s="30"/>
      <c r="HOL36" s="30"/>
      <c r="HOM36" s="30"/>
      <c r="HON36" s="30"/>
      <c r="HOO36" s="30"/>
      <c r="HOP36" s="30"/>
      <c r="HOQ36" s="30"/>
      <c r="HOR36" s="30"/>
      <c r="HOS36" s="30"/>
      <c r="HOT36" s="30"/>
      <c r="HOU36" s="30"/>
      <c r="HOV36" s="30"/>
      <c r="HOW36" s="30"/>
      <c r="HOX36" s="30"/>
      <c r="HOY36" s="30"/>
      <c r="HOZ36" s="30"/>
      <c r="HPA36" s="30"/>
      <c r="HPB36" s="30"/>
      <c r="HPC36" s="30"/>
      <c r="HPD36" s="30"/>
      <c r="HPE36" s="30"/>
      <c r="HPF36" s="30"/>
      <c r="HPG36" s="30"/>
      <c r="HPH36" s="30"/>
      <c r="HPI36" s="30"/>
      <c r="HPJ36" s="30"/>
      <c r="HPK36" s="30"/>
      <c r="HPL36" s="30"/>
      <c r="HPM36" s="30"/>
      <c r="HPN36" s="30"/>
      <c r="HPO36" s="30"/>
      <c r="HPP36" s="30"/>
      <c r="HPQ36" s="30"/>
      <c r="HPR36" s="30"/>
      <c r="HPS36" s="30"/>
      <c r="HPT36" s="30"/>
      <c r="HPU36" s="30"/>
      <c r="HPV36" s="30"/>
      <c r="HPW36" s="30"/>
      <c r="HPX36" s="30"/>
      <c r="HPY36" s="30"/>
      <c r="HPZ36" s="30"/>
      <c r="HQA36" s="30"/>
      <c r="HQB36" s="30"/>
      <c r="HQC36" s="30"/>
      <c r="HQD36" s="30"/>
      <c r="HQE36" s="30"/>
      <c r="HQF36" s="30"/>
      <c r="HQG36" s="30"/>
      <c r="HQH36" s="30"/>
      <c r="HQI36" s="30"/>
      <c r="HQJ36" s="30"/>
      <c r="HQK36" s="30"/>
      <c r="HQL36" s="30"/>
      <c r="HQM36" s="30"/>
      <c r="HQN36" s="30"/>
      <c r="HQO36" s="30"/>
      <c r="HQP36" s="30"/>
      <c r="HQQ36" s="30"/>
      <c r="HQR36" s="30"/>
      <c r="HQS36" s="30"/>
      <c r="HQT36" s="30"/>
      <c r="HQU36" s="30"/>
      <c r="HQV36" s="30"/>
      <c r="HQW36" s="30"/>
      <c r="HQX36" s="30"/>
      <c r="HQY36" s="30"/>
      <c r="HQZ36" s="30"/>
      <c r="HRA36" s="30"/>
      <c r="HRB36" s="30"/>
      <c r="HRC36" s="30"/>
      <c r="HRD36" s="30"/>
      <c r="HRE36" s="30"/>
      <c r="HRF36" s="30"/>
      <c r="HRG36" s="30"/>
      <c r="HRH36" s="30"/>
      <c r="HRI36" s="30"/>
      <c r="HRJ36" s="30"/>
      <c r="HRK36" s="30"/>
      <c r="HRL36" s="30"/>
      <c r="HRM36" s="30"/>
      <c r="HRN36" s="30"/>
      <c r="HRO36" s="30"/>
      <c r="HRP36" s="30"/>
      <c r="HRQ36" s="30"/>
      <c r="HRR36" s="30"/>
      <c r="HRS36" s="30"/>
      <c r="HRT36" s="30"/>
      <c r="HRU36" s="30"/>
      <c r="HRV36" s="30"/>
      <c r="HRW36" s="30"/>
      <c r="HRX36" s="30"/>
      <c r="HRY36" s="30"/>
      <c r="HRZ36" s="30"/>
      <c r="HSA36" s="30"/>
      <c r="HSB36" s="30"/>
      <c r="HSC36" s="30"/>
      <c r="HSD36" s="30"/>
      <c r="HSE36" s="30"/>
      <c r="HSF36" s="30"/>
      <c r="HSG36" s="30"/>
      <c r="HSH36" s="30"/>
      <c r="HSI36" s="30"/>
      <c r="HSJ36" s="30"/>
      <c r="HSK36" s="30"/>
      <c r="HSL36" s="30"/>
      <c r="HSM36" s="30"/>
      <c r="HSN36" s="30"/>
      <c r="HSO36" s="30"/>
      <c r="HSP36" s="30"/>
      <c r="HSQ36" s="30"/>
      <c r="HSR36" s="30"/>
      <c r="HSS36" s="30"/>
      <c r="HST36" s="30"/>
      <c r="HSU36" s="30"/>
      <c r="HSV36" s="30"/>
      <c r="HSW36" s="30"/>
      <c r="HSX36" s="30"/>
      <c r="HSY36" s="30"/>
      <c r="HSZ36" s="30"/>
      <c r="HTA36" s="30"/>
      <c r="HTB36" s="30"/>
      <c r="HTC36" s="30"/>
      <c r="HTD36" s="30"/>
      <c r="HTE36" s="30"/>
      <c r="HTF36" s="30"/>
      <c r="HTG36" s="30"/>
      <c r="HTH36" s="30"/>
      <c r="HTI36" s="30"/>
      <c r="HTJ36" s="30"/>
      <c r="HTK36" s="30"/>
      <c r="HTL36" s="30"/>
      <c r="HTM36" s="30"/>
      <c r="HTN36" s="30"/>
      <c r="HTO36" s="30"/>
      <c r="HTP36" s="30"/>
      <c r="HTQ36" s="30"/>
      <c r="HTR36" s="30"/>
      <c r="HTS36" s="30"/>
      <c r="HTT36" s="30"/>
      <c r="HTU36" s="30"/>
      <c r="HTV36" s="30"/>
      <c r="HTW36" s="30"/>
      <c r="HTX36" s="30"/>
      <c r="HTY36" s="30"/>
      <c r="HTZ36" s="30"/>
      <c r="HUA36" s="30"/>
      <c r="HUB36" s="30"/>
      <c r="HUC36" s="30"/>
      <c r="HUD36" s="30"/>
      <c r="HUE36" s="30"/>
      <c r="HUF36" s="30"/>
      <c r="HUG36" s="30"/>
      <c r="HUH36" s="30"/>
      <c r="HUI36" s="30"/>
      <c r="HUJ36" s="30"/>
      <c r="HUK36" s="30"/>
      <c r="HUL36" s="30"/>
      <c r="HUM36" s="30"/>
      <c r="HUN36" s="30"/>
      <c r="HUO36" s="30"/>
      <c r="HUP36" s="30"/>
      <c r="HUQ36" s="30"/>
      <c r="HUR36" s="30"/>
      <c r="HUS36" s="30"/>
      <c r="HUT36" s="30"/>
      <c r="HUU36" s="30"/>
      <c r="HUV36" s="30"/>
      <c r="HUW36" s="30"/>
      <c r="HUX36" s="30"/>
      <c r="HUY36" s="30"/>
      <c r="HUZ36" s="30"/>
      <c r="HVA36" s="30"/>
      <c r="HVB36" s="30"/>
      <c r="HVC36" s="30"/>
      <c r="HVD36" s="30"/>
      <c r="HVE36" s="30"/>
      <c r="HVF36" s="30"/>
      <c r="HVG36" s="30"/>
      <c r="HVH36" s="30"/>
      <c r="HVI36" s="30"/>
      <c r="HVJ36" s="30"/>
      <c r="HVK36" s="30"/>
      <c r="HVL36" s="30"/>
      <c r="HVM36" s="30"/>
      <c r="HVN36" s="30"/>
      <c r="HVO36" s="30"/>
      <c r="HVP36" s="30"/>
      <c r="HVQ36" s="30"/>
      <c r="HVR36" s="30"/>
      <c r="HVS36" s="30"/>
      <c r="HVT36" s="30"/>
      <c r="HVU36" s="30"/>
      <c r="HVV36" s="30"/>
      <c r="HVW36" s="30"/>
      <c r="HVX36" s="30"/>
      <c r="HVY36" s="30"/>
      <c r="HVZ36" s="30"/>
      <c r="HWA36" s="30"/>
      <c r="HWB36" s="30"/>
      <c r="HWC36" s="30"/>
      <c r="HWD36" s="30"/>
      <c r="HWE36" s="30"/>
      <c r="HWF36" s="30"/>
      <c r="HWG36" s="30"/>
      <c r="HWH36" s="30"/>
      <c r="HWI36" s="30"/>
      <c r="HWJ36" s="30"/>
      <c r="HWK36" s="30"/>
      <c r="HWL36" s="30"/>
      <c r="HWM36" s="30"/>
      <c r="HWN36" s="30"/>
      <c r="HWO36" s="30"/>
      <c r="HWP36" s="30"/>
      <c r="HWQ36" s="30"/>
      <c r="HWR36" s="30"/>
      <c r="HWS36" s="30"/>
      <c r="HWT36" s="30"/>
      <c r="HWU36" s="30"/>
      <c r="HWV36" s="30"/>
      <c r="HWW36" s="30"/>
      <c r="HWX36" s="30"/>
      <c r="HWY36" s="30"/>
      <c r="HWZ36" s="30"/>
      <c r="HXA36" s="30"/>
      <c r="HXB36" s="30"/>
      <c r="HXC36" s="30"/>
      <c r="HXD36" s="30"/>
      <c r="HXE36" s="30"/>
      <c r="HXF36" s="30"/>
      <c r="HXG36" s="30"/>
      <c r="HXH36" s="30"/>
      <c r="HXI36" s="30"/>
      <c r="HXJ36" s="30"/>
      <c r="HXK36" s="30"/>
      <c r="HXL36" s="30"/>
      <c r="HXM36" s="30"/>
      <c r="HXN36" s="30"/>
      <c r="HXO36" s="30"/>
      <c r="HXP36" s="30"/>
      <c r="HXQ36" s="30"/>
      <c r="HXR36" s="30"/>
      <c r="HXS36" s="30"/>
      <c r="HXT36" s="30"/>
      <c r="HXU36" s="30"/>
      <c r="HXV36" s="30"/>
      <c r="HXW36" s="30"/>
      <c r="HXX36" s="30"/>
      <c r="HXY36" s="30"/>
      <c r="HXZ36" s="30"/>
      <c r="HYA36" s="30"/>
      <c r="HYB36" s="30"/>
      <c r="HYC36" s="30"/>
      <c r="HYD36" s="30"/>
      <c r="HYE36" s="30"/>
      <c r="HYF36" s="30"/>
      <c r="HYG36" s="30"/>
      <c r="HYH36" s="30"/>
      <c r="HYI36" s="30"/>
      <c r="HYJ36" s="30"/>
      <c r="HYK36" s="30"/>
      <c r="HYL36" s="30"/>
      <c r="HYM36" s="30"/>
      <c r="HYN36" s="30"/>
      <c r="HYO36" s="30"/>
      <c r="HYP36" s="30"/>
      <c r="HYQ36" s="30"/>
      <c r="HYR36" s="30"/>
      <c r="HYS36" s="30"/>
      <c r="HYT36" s="30"/>
      <c r="HYU36" s="30"/>
      <c r="HYV36" s="30"/>
      <c r="HYW36" s="30"/>
      <c r="HYX36" s="30"/>
      <c r="HYY36" s="30"/>
      <c r="HYZ36" s="30"/>
      <c r="HZA36" s="30"/>
      <c r="HZB36" s="30"/>
      <c r="HZC36" s="30"/>
      <c r="HZD36" s="30"/>
      <c r="HZE36" s="30"/>
      <c r="HZF36" s="30"/>
      <c r="HZG36" s="30"/>
      <c r="HZH36" s="30"/>
      <c r="HZI36" s="30"/>
      <c r="HZJ36" s="30"/>
      <c r="HZK36" s="30"/>
      <c r="HZL36" s="30"/>
      <c r="HZM36" s="30"/>
      <c r="HZN36" s="30"/>
      <c r="HZO36" s="30"/>
      <c r="HZP36" s="30"/>
      <c r="HZQ36" s="30"/>
      <c r="HZR36" s="30"/>
      <c r="HZS36" s="30"/>
      <c r="HZT36" s="30"/>
      <c r="HZU36" s="30"/>
      <c r="HZV36" s="30"/>
      <c r="HZW36" s="30"/>
      <c r="HZX36" s="30"/>
      <c r="HZY36" s="30"/>
      <c r="HZZ36" s="30"/>
      <c r="IAA36" s="30"/>
      <c r="IAB36" s="30"/>
      <c r="IAC36" s="30"/>
      <c r="IAD36" s="30"/>
      <c r="IAE36" s="30"/>
      <c r="IAF36" s="30"/>
      <c r="IAG36" s="30"/>
      <c r="IAH36" s="30"/>
      <c r="IAI36" s="30"/>
      <c r="IAJ36" s="30"/>
      <c r="IAK36" s="30"/>
      <c r="IAL36" s="30"/>
      <c r="IAM36" s="30"/>
      <c r="IAN36" s="30"/>
      <c r="IAO36" s="30"/>
      <c r="IAP36" s="30"/>
      <c r="IAQ36" s="30"/>
      <c r="IAR36" s="30"/>
      <c r="IAS36" s="30"/>
      <c r="IAT36" s="30"/>
      <c r="IAU36" s="30"/>
      <c r="IAV36" s="30"/>
      <c r="IAW36" s="30"/>
      <c r="IAX36" s="30"/>
      <c r="IAY36" s="30"/>
      <c r="IAZ36" s="30"/>
      <c r="IBA36" s="30"/>
      <c r="IBB36" s="30"/>
      <c r="IBC36" s="30"/>
      <c r="IBD36" s="30"/>
      <c r="IBE36" s="30"/>
      <c r="IBF36" s="30"/>
      <c r="IBG36" s="30"/>
      <c r="IBH36" s="30"/>
      <c r="IBI36" s="30"/>
      <c r="IBJ36" s="30"/>
      <c r="IBK36" s="30"/>
      <c r="IBL36" s="30"/>
      <c r="IBM36" s="30"/>
      <c r="IBN36" s="30"/>
      <c r="IBO36" s="30"/>
      <c r="IBP36" s="30"/>
      <c r="IBQ36" s="30"/>
      <c r="IBR36" s="30"/>
      <c r="IBS36" s="30"/>
      <c r="IBT36" s="30"/>
      <c r="IBU36" s="30"/>
      <c r="IBV36" s="30"/>
      <c r="IBW36" s="30"/>
      <c r="IBX36" s="30"/>
      <c r="IBY36" s="30"/>
      <c r="IBZ36" s="30"/>
      <c r="ICA36" s="30"/>
      <c r="ICB36" s="30"/>
      <c r="ICC36" s="30"/>
      <c r="ICD36" s="30"/>
      <c r="ICE36" s="30"/>
      <c r="ICF36" s="30"/>
      <c r="ICG36" s="30"/>
      <c r="ICH36" s="30"/>
      <c r="ICI36" s="30"/>
      <c r="ICJ36" s="30"/>
      <c r="ICK36" s="30"/>
      <c r="ICL36" s="30"/>
      <c r="ICM36" s="30"/>
      <c r="ICN36" s="30"/>
      <c r="ICO36" s="30"/>
      <c r="ICP36" s="30"/>
      <c r="ICQ36" s="30"/>
      <c r="ICR36" s="30"/>
      <c r="ICS36" s="30"/>
      <c r="ICT36" s="30"/>
      <c r="ICU36" s="30"/>
      <c r="ICV36" s="30"/>
      <c r="ICW36" s="30"/>
      <c r="ICX36" s="30"/>
      <c r="ICY36" s="30"/>
      <c r="ICZ36" s="30"/>
      <c r="IDA36" s="30"/>
      <c r="IDB36" s="30"/>
      <c r="IDC36" s="30"/>
      <c r="IDD36" s="30"/>
      <c r="IDE36" s="30"/>
      <c r="IDF36" s="30"/>
      <c r="IDG36" s="30"/>
      <c r="IDH36" s="30"/>
      <c r="IDI36" s="30"/>
      <c r="IDJ36" s="30"/>
      <c r="IDK36" s="30"/>
      <c r="IDL36" s="30"/>
      <c r="IDM36" s="30"/>
      <c r="IDN36" s="30"/>
      <c r="IDO36" s="30"/>
      <c r="IDP36" s="30"/>
      <c r="IDQ36" s="30"/>
      <c r="IDR36" s="30"/>
      <c r="IDS36" s="30"/>
      <c r="IDT36" s="30"/>
      <c r="IDU36" s="30"/>
      <c r="IDV36" s="30"/>
      <c r="IDW36" s="30"/>
      <c r="IDX36" s="30"/>
      <c r="IDY36" s="30"/>
      <c r="IDZ36" s="30"/>
      <c r="IEA36" s="30"/>
      <c r="IEB36" s="30"/>
      <c r="IEC36" s="30"/>
      <c r="IED36" s="30"/>
      <c r="IEE36" s="30"/>
      <c r="IEF36" s="30"/>
      <c r="IEG36" s="30"/>
      <c r="IEH36" s="30"/>
      <c r="IEI36" s="30"/>
      <c r="IEJ36" s="30"/>
      <c r="IEK36" s="30"/>
      <c r="IEL36" s="30"/>
      <c r="IEM36" s="30"/>
      <c r="IEN36" s="30"/>
      <c r="IEO36" s="30"/>
      <c r="IEP36" s="30"/>
      <c r="IEQ36" s="30"/>
      <c r="IER36" s="30"/>
      <c r="IES36" s="30"/>
      <c r="IET36" s="30"/>
      <c r="IEU36" s="30"/>
      <c r="IEV36" s="30"/>
      <c r="IEW36" s="30"/>
      <c r="IEX36" s="30"/>
      <c r="IEY36" s="30"/>
      <c r="IEZ36" s="30"/>
      <c r="IFA36" s="30"/>
      <c r="IFB36" s="30"/>
      <c r="IFC36" s="30"/>
      <c r="IFD36" s="30"/>
      <c r="IFE36" s="30"/>
      <c r="IFF36" s="30"/>
      <c r="IFG36" s="30"/>
      <c r="IFH36" s="30"/>
      <c r="IFI36" s="30"/>
      <c r="IFJ36" s="30"/>
      <c r="IFK36" s="30"/>
      <c r="IFL36" s="30"/>
      <c r="IFM36" s="30"/>
      <c r="IFN36" s="30"/>
      <c r="IFO36" s="30"/>
      <c r="IFP36" s="30"/>
      <c r="IFQ36" s="30"/>
      <c r="IFR36" s="30"/>
      <c r="IFS36" s="30"/>
      <c r="IFT36" s="30"/>
      <c r="IFU36" s="30"/>
      <c r="IFV36" s="30"/>
      <c r="IFW36" s="30"/>
      <c r="IFX36" s="30"/>
      <c r="IFY36" s="30"/>
      <c r="IFZ36" s="30"/>
      <c r="IGA36" s="30"/>
      <c r="IGB36" s="30"/>
      <c r="IGC36" s="30"/>
      <c r="IGD36" s="30"/>
      <c r="IGE36" s="30"/>
      <c r="IGF36" s="30"/>
      <c r="IGG36" s="30"/>
      <c r="IGH36" s="30"/>
      <c r="IGI36" s="30"/>
      <c r="IGJ36" s="30"/>
      <c r="IGK36" s="30"/>
      <c r="IGL36" s="30"/>
      <c r="IGM36" s="30"/>
      <c r="IGN36" s="30"/>
      <c r="IGO36" s="30"/>
      <c r="IGP36" s="30"/>
      <c r="IGQ36" s="30"/>
      <c r="IGR36" s="30"/>
      <c r="IGS36" s="30"/>
      <c r="IGT36" s="30"/>
      <c r="IGU36" s="30"/>
      <c r="IGV36" s="30"/>
      <c r="IGW36" s="30"/>
      <c r="IGX36" s="30"/>
      <c r="IGY36" s="30"/>
      <c r="IGZ36" s="30"/>
      <c r="IHA36" s="30"/>
      <c r="IHB36" s="30"/>
      <c r="IHC36" s="30"/>
      <c r="IHD36" s="30"/>
      <c r="IHE36" s="30"/>
      <c r="IHF36" s="30"/>
      <c r="IHG36" s="30"/>
      <c r="IHH36" s="30"/>
      <c r="IHI36" s="30"/>
      <c r="IHJ36" s="30"/>
      <c r="IHK36" s="30"/>
      <c r="IHL36" s="30"/>
      <c r="IHM36" s="30"/>
      <c r="IHN36" s="30"/>
      <c r="IHO36" s="30"/>
      <c r="IHP36" s="30"/>
      <c r="IHQ36" s="30"/>
      <c r="IHR36" s="30"/>
      <c r="IHS36" s="30"/>
      <c r="IHT36" s="30"/>
      <c r="IHU36" s="30"/>
      <c r="IHV36" s="30"/>
      <c r="IHW36" s="30"/>
      <c r="IHX36" s="30"/>
      <c r="IHY36" s="30"/>
      <c r="IHZ36" s="30"/>
      <c r="IIA36" s="30"/>
      <c r="IIB36" s="30"/>
      <c r="IIC36" s="30"/>
      <c r="IID36" s="30"/>
      <c r="IIE36" s="30"/>
      <c r="IIF36" s="30"/>
      <c r="IIG36" s="30"/>
      <c r="IIH36" s="30"/>
      <c r="III36" s="30"/>
      <c r="IIJ36" s="30"/>
      <c r="IIK36" s="30"/>
      <c r="IIL36" s="30"/>
      <c r="IIM36" s="30"/>
      <c r="IIN36" s="30"/>
      <c r="IIO36" s="30"/>
      <c r="IIP36" s="30"/>
      <c r="IIQ36" s="30"/>
      <c r="IIR36" s="30"/>
      <c r="IIS36" s="30"/>
      <c r="IIT36" s="30"/>
      <c r="IIU36" s="30"/>
      <c r="IIV36" s="30"/>
      <c r="IIW36" s="30"/>
      <c r="IIX36" s="30"/>
      <c r="IIY36" s="30"/>
      <c r="IIZ36" s="30"/>
      <c r="IJA36" s="30"/>
      <c r="IJB36" s="30"/>
      <c r="IJC36" s="30"/>
      <c r="IJD36" s="30"/>
      <c r="IJE36" s="30"/>
      <c r="IJF36" s="30"/>
      <c r="IJG36" s="30"/>
      <c r="IJH36" s="30"/>
      <c r="IJI36" s="30"/>
      <c r="IJJ36" s="30"/>
      <c r="IJK36" s="30"/>
      <c r="IJL36" s="30"/>
      <c r="IJM36" s="30"/>
      <c r="IJN36" s="30"/>
      <c r="IJO36" s="30"/>
      <c r="IJP36" s="30"/>
      <c r="IJQ36" s="30"/>
      <c r="IJR36" s="30"/>
      <c r="IJS36" s="30"/>
      <c r="IJT36" s="30"/>
      <c r="IJU36" s="30"/>
      <c r="IJV36" s="30"/>
      <c r="IJW36" s="30"/>
      <c r="IJX36" s="30"/>
      <c r="IJY36" s="30"/>
      <c r="IJZ36" s="30"/>
      <c r="IKA36" s="30"/>
      <c r="IKB36" s="30"/>
      <c r="IKC36" s="30"/>
      <c r="IKD36" s="30"/>
      <c r="IKE36" s="30"/>
      <c r="IKF36" s="30"/>
      <c r="IKG36" s="30"/>
      <c r="IKH36" s="30"/>
      <c r="IKI36" s="30"/>
      <c r="IKJ36" s="30"/>
      <c r="IKK36" s="30"/>
      <c r="IKL36" s="30"/>
      <c r="IKM36" s="30"/>
      <c r="IKN36" s="30"/>
      <c r="IKO36" s="30"/>
      <c r="IKP36" s="30"/>
      <c r="IKQ36" s="30"/>
      <c r="IKR36" s="30"/>
      <c r="IKS36" s="30"/>
      <c r="IKT36" s="30"/>
      <c r="IKU36" s="30"/>
      <c r="IKV36" s="30"/>
      <c r="IKW36" s="30"/>
      <c r="IKX36" s="30"/>
      <c r="IKY36" s="30"/>
      <c r="IKZ36" s="30"/>
      <c r="ILA36" s="30"/>
      <c r="ILB36" s="30"/>
      <c r="ILC36" s="30"/>
      <c r="ILD36" s="30"/>
      <c r="ILE36" s="30"/>
      <c r="ILF36" s="30"/>
      <c r="ILG36" s="30"/>
      <c r="ILH36" s="30"/>
      <c r="ILI36" s="30"/>
      <c r="ILJ36" s="30"/>
      <c r="ILK36" s="30"/>
      <c r="ILL36" s="30"/>
      <c r="ILM36" s="30"/>
      <c r="ILN36" s="30"/>
      <c r="ILO36" s="30"/>
      <c r="ILP36" s="30"/>
      <c r="ILQ36" s="30"/>
      <c r="ILR36" s="30"/>
      <c r="ILS36" s="30"/>
      <c r="ILT36" s="30"/>
      <c r="ILU36" s="30"/>
      <c r="ILV36" s="30"/>
      <c r="ILW36" s="30"/>
      <c r="ILX36" s="30"/>
      <c r="ILY36" s="30"/>
      <c r="ILZ36" s="30"/>
      <c r="IMA36" s="30"/>
      <c r="IMB36" s="30"/>
      <c r="IMC36" s="30"/>
      <c r="IMD36" s="30"/>
      <c r="IME36" s="30"/>
      <c r="IMF36" s="30"/>
      <c r="IMG36" s="30"/>
      <c r="IMH36" s="30"/>
      <c r="IMI36" s="30"/>
      <c r="IMJ36" s="30"/>
      <c r="IMK36" s="30"/>
      <c r="IML36" s="30"/>
      <c r="IMM36" s="30"/>
      <c r="IMN36" s="30"/>
      <c r="IMO36" s="30"/>
      <c r="IMP36" s="30"/>
      <c r="IMQ36" s="30"/>
      <c r="IMR36" s="30"/>
      <c r="IMS36" s="30"/>
      <c r="IMT36" s="30"/>
      <c r="IMU36" s="30"/>
      <c r="IMV36" s="30"/>
      <c r="IMW36" s="30"/>
      <c r="IMX36" s="30"/>
      <c r="IMY36" s="30"/>
      <c r="IMZ36" s="30"/>
      <c r="INA36" s="30"/>
      <c r="INB36" s="30"/>
      <c r="INC36" s="30"/>
      <c r="IND36" s="30"/>
      <c r="INE36" s="30"/>
      <c r="INF36" s="30"/>
      <c r="ING36" s="30"/>
      <c r="INH36" s="30"/>
      <c r="INI36" s="30"/>
      <c r="INJ36" s="30"/>
      <c r="INK36" s="30"/>
      <c r="INL36" s="30"/>
      <c r="INM36" s="30"/>
      <c r="INN36" s="30"/>
      <c r="INO36" s="30"/>
      <c r="INP36" s="30"/>
      <c r="INQ36" s="30"/>
      <c r="INR36" s="30"/>
      <c r="INS36" s="30"/>
      <c r="INT36" s="30"/>
      <c r="INU36" s="30"/>
      <c r="INV36" s="30"/>
      <c r="INW36" s="30"/>
      <c r="INX36" s="30"/>
      <c r="INY36" s="30"/>
      <c r="INZ36" s="30"/>
      <c r="IOA36" s="30"/>
      <c r="IOB36" s="30"/>
      <c r="IOC36" s="30"/>
      <c r="IOD36" s="30"/>
      <c r="IOE36" s="30"/>
      <c r="IOF36" s="30"/>
      <c r="IOG36" s="30"/>
      <c r="IOH36" s="30"/>
      <c r="IOI36" s="30"/>
      <c r="IOJ36" s="30"/>
      <c r="IOK36" s="30"/>
      <c r="IOL36" s="30"/>
      <c r="IOM36" s="30"/>
      <c r="ION36" s="30"/>
      <c r="IOO36" s="30"/>
      <c r="IOP36" s="30"/>
      <c r="IOQ36" s="30"/>
      <c r="IOR36" s="30"/>
      <c r="IOS36" s="30"/>
      <c r="IOT36" s="30"/>
      <c r="IOU36" s="30"/>
      <c r="IOV36" s="30"/>
      <c r="IOW36" s="30"/>
      <c r="IOX36" s="30"/>
      <c r="IOY36" s="30"/>
      <c r="IOZ36" s="30"/>
      <c r="IPA36" s="30"/>
      <c r="IPB36" s="30"/>
      <c r="IPC36" s="30"/>
      <c r="IPD36" s="30"/>
      <c r="IPE36" s="30"/>
      <c r="IPF36" s="30"/>
      <c r="IPG36" s="30"/>
      <c r="IPH36" s="30"/>
      <c r="IPI36" s="30"/>
      <c r="IPJ36" s="30"/>
      <c r="IPK36" s="30"/>
      <c r="IPL36" s="30"/>
      <c r="IPM36" s="30"/>
      <c r="IPN36" s="30"/>
      <c r="IPO36" s="30"/>
      <c r="IPP36" s="30"/>
      <c r="IPQ36" s="30"/>
      <c r="IPR36" s="30"/>
      <c r="IPS36" s="30"/>
      <c r="IPT36" s="30"/>
      <c r="IPU36" s="30"/>
      <c r="IPV36" s="30"/>
      <c r="IPW36" s="30"/>
      <c r="IPX36" s="30"/>
      <c r="IPY36" s="30"/>
      <c r="IPZ36" s="30"/>
      <c r="IQA36" s="30"/>
      <c r="IQB36" s="30"/>
      <c r="IQC36" s="30"/>
      <c r="IQD36" s="30"/>
      <c r="IQE36" s="30"/>
      <c r="IQF36" s="30"/>
      <c r="IQG36" s="30"/>
      <c r="IQH36" s="30"/>
      <c r="IQI36" s="30"/>
      <c r="IQJ36" s="30"/>
      <c r="IQK36" s="30"/>
      <c r="IQL36" s="30"/>
      <c r="IQM36" s="30"/>
      <c r="IQN36" s="30"/>
      <c r="IQO36" s="30"/>
      <c r="IQP36" s="30"/>
      <c r="IQQ36" s="30"/>
      <c r="IQR36" s="30"/>
      <c r="IQS36" s="30"/>
      <c r="IQT36" s="30"/>
      <c r="IQU36" s="30"/>
      <c r="IQV36" s="30"/>
      <c r="IQW36" s="30"/>
      <c r="IQX36" s="30"/>
      <c r="IQY36" s="30"/>
      <c r="IQZ36" s="30"/>
      <c r="IRA36" s="30"/>
      <c r="IRB36" s="30"/>
      <c r="IRC36" s="30"/>
      <c r="IRD36" s="30"/>
      <c r="IRE36" s="30"/>
      <c r="IRF36" s="30"/>
      <c r="IRG36" s="30"/>
      <c r="IRH36" s="30"/>
      <c r="IRI36" s="30"/>
      <c r="IRJ36" s="30"/>
      <c r="IRK36" s="30"/>
      <c r="IRL36" s="30"/>
      <c r="IRM36" s="30"/>
      <c r="IRN36" s="30"/>
      <c r="IRO36" s="30"/>
      <c r="IRP36" s="30"/>
      <c r="IRQ36" s="30"/>
      <c r="IRR36" s="30"/>
      <c r="IRS36" s="30"/>
      <c r="IRT36" s="30"/>
      <c r="IRU36" s="30"/>
      <c r="IRV36" s="30"/>
      <c r="IRW36" s="30"/>
      <c r="IRX36" s="30"/>
      <c r="IRY36" s="30"/>
      <c r="IRZ36" s="30"/>
      <c r="ISA36" s="30"/>
      <c r="ISB36" s="30"/>
      <c r="ISC36" s="30"/>
      <c r="ISD36" s="30"/>
      <c r="ISE36" s="30"/>
      <c r="ISF36" s="30"/>
      <c r="ISG36" s="30"/>
      <c r="ISH36" s="30"/>
      <c r="ISI36" s="30"/>
      <c r="ISJ36" s="30"/>
      <c r="ISK36" s="30"/>
      <c r="ISL36" s="30"/>
      <c r="ISM36" s="30"/>
      <c r="ISN36" s="30"/>
      <c r="ISO36" s="30"/>
      <c r="ISP36" s="30"/>
      <c r="ISQ36" s="30"/>
      <c r="ISR36" s="30"/>
      <c r="ISS36" s="30"/>
      <c r="IST36" s="30"/>
      <c r="ISU36" s="30"/>
      <c r="ISV36" s="30"/>
      <c r="ISW36" s="30"/>
      <c r="ISX36" s="30"/>
      <c r="ISY36" s="30"/>
      <c r="ISZ36" s="30"/>
      <c r="ITA36" s="30"/>
      <c r="ITB36" s="30"/>
      <c r="ITC36" s="30"/>
      <c r="ITD36" s="30"/>
      <c r="ITE36" s="30"/>
      <c r="ITF36" s="30"/>
      <c r="ITG36" s="30"/>
      <c r="ITH36" s="30"/>
      <c r="ITI36" s="30"/>
      <c r="ITJ36" s="30"/>
      <c r="ITK36" s="30"/>
      <c r="ITL36" s="30"/>
      <c r="ITM36" s="30"/>
      <c r="ITN36" s="30"/>
      <c r="ITO36" s="30"/>
      <c r="ITP36" s="30"/>
      <c r="ITQ36" s="30"/>
      <c r="ITR36" s="30"/>
      <c r="ITS36" s="30"/>
      <c r="ITT36" s="30"/>
      <c r="ITU36" s="30"/>
      <c r="ITV36" s="30"/>
      <c r="ITW36" s="30"/>
      <c r="ITX36" s="30"/>
      <c r="ITY36" s="30"/>
      <c r="ITZ36" s="30"/>
      <c r="IUA36" s="30"/>
      <c r="IUB36" s="30"/>
      <c r="IUC36" s="30"/>
      <c r="IUD36" s="30"/>
      <c r="IUE36" s="30"/>
      <c r="IUF36" s="30"/>
      <c r="IUG36" s="30"/>
      <c r="IUH36" s="30"/>
      <c r="IUI36" s="30"/>
      <c r="IUJ36" s="30"/>
      <c r="IUK36" s="30"/>
      <c r="IUL36" s="30"/>
      <c r="IUM36" s="30"/>
      <c r="IUN36" s="30"/>
      <c r="IUO36" s="30"/>
      <c r="IUP36" s="30"/>
      <c r="IUQ36" s="30"/>
      <c r="IUR36" s="30"/>
      <c r="IUS36" s="30"/>
      <c r="IUT36" s="30"/>
      <c r="IUU36" s="30"/>
      <c r="IUV36" s="30"/>
      <c r="IUW36" s="30"/>
      <c r="IUX36" s="30"/>
      <c r="IUY36" s="30"/>
      <c r="IUZ36" s="30"/>
      <c r="IVA36" s="30"/>
      <c r="IVB36" s="30"/>
      <c r="IVC36" s="30"/>
      <c r="IVD36" s="30"/>
      <c r="IVE36" s="30"/>
      <c r="IVF36" s="30"/>
      <c r="IVG36" s="30"/>
      <c r="IVH36" s="30"/>
      <c r="IVI36" s="30"/>
      <c r="IVJ36" s="30"/>
      <c r="IVK36" s="30"/>
      <c r="IVL36" s="30"/>
      <c r="IVM36" s="30"/>
      <c r="IVN36" s="30"/>
      <c r="IVO36" s="30"/>
      <c r="IVP36" s="30"/>
      <c r="IVQ36" s="30"/>
      <c r="IVR36" s="30"/>
      <c r="IVS36" s="30"/>
      <c r="IVT36" s="30"/>
      <c r="IVU36" s="30"/>
      <c r="IVV36" s="30"/>
      <c r="IVW36" s="30"/>
      <c r="IVX36" s="30"/>
      <c r="IVY36" s="30"/>
      <c r="IVZ36" s="30"/>
      <c r="IWA36" s="30"/>
      <c r="IWB36" s="30"/>
      <c r="IWC36" s="30"/>
      <c r="IWD36" s="30"/>
      <c r="IWE36" s="30"/>
      <c r="IWF36" s="30"/>
      <c r="IWG36" s="30"/>
      <c r="IWH36" s="30"/>
      <c r="IWI36" s="30"/>
      <c r="IWJ36" s="30"/>
      <c r="IWK36" s="30"/>
      <c r="IWL36" s="30"/>
      <c r="IWM36" s="30"/>
      <c r="IWN36" s="30"/>
      <c r="IWO36" s="30"/>
      <c r="IWP36" s="30"/>
      <c r="IWQ36" s="30"/>
      <c r="IWR36" s="30"/>
      <c r="IWS36" s="30"/>
      <c r="IWT36" s="30"/>
      <c r="IWU36" s="30"/>
      <c r="IWV36" s="30"/>
      <c r="IWW36" s="30"/>
      <c r="IWX36" s="30"/>
      <c r="IWY36" s="30"/>
      <c r="IWZ36" s="30"/>
      <c r="IXA36" s="30"/>
      <c r="IXB36" s="30"/>
      <c r="IXC36" s="30"/>
      <c r="IXD36" s="30"/>
      <c r="IXE36" s="30"/>
      <c r="IXF36" s="30"/>
      <c r="IXG36" s="30"/>
      <c r="IXH36" s="30"/>
      <c r="IXI36" s="30"/>
      <c r="IXJ36" s="30"/>
      <c r="IXK36" s="30"/>
      <c r="IXL36" s="30"/>
      <c r="IXM36" s="30"/>
      <c r="IXN36" s="30"/>
      <c r="IXO36" s="30"/>
      <c r="IXP36" s="30"/>
      <c r="IXQ36" s="30"/>
      <c r="IXR36" s="30"/>
      <c r="IXS36" s="30"/>
      <c r="IXT36" s="30"/>
      <c r="IXU36" s="30"/>
      <c r="IXV36" s="30"/>
      <c r="IXW36" s="30"/>
      <c r="IXX36" s="30"/>
      <c r="IXY36" s="30"/>
      <c r="IXZ36" s="30"/>
      <c r="IYA36" s="30"/>
      <c r="IYB36" s="30"/>
      <c r="IYC36" s="30"/>
      <c r="IYD36" s="30"/>
      <c r="IYE36" s="30"/>
      <c r="IYF36" s="30"/>
      <c r="IYG36" s="30"/>
      <c r="IYH36" s="30"/>
      <c r="IYI36" s="30"/>
      <c r="IYJ36" s="30"/>
      <c r="IYK36" s="30"/>
      <c r="IYL36" s="30"/>
      <c r="IYM36" s="30"/>
      <c r="IYN36" s="30"/>
      <c r="IYO36" s="30"/>
      <c r="IYP36" s="30"/>
      <c r="IYQ36" s="30"/>
      <c r="IYR36" s="30"/>
      <c r="IYS36" s="30"/>
      <c r="IYT36" s="30"/>
      <c r="IYU36" s="30"/>
      <c r="IYV36" s="30"/>
      <c r="IYW36" s="30"/>
      <c r="IYX36" s="30"/>
      <c r="IYY36" s="30"/>
      <c r="IYZ36" s="30"/>
      <c r="IZA36" s="30"/>
      <c r="IZB36" s="30"/>
      <c r="IZC36" s="30"/>
      <c r="IZD36" s="30"/>
      <c r="IZE36" s="30"/>
      <c r="IZF36" s="30"/>
      <c r="IZG36" s="30"/>
      <c r="IZH36" s="30"/>
      <c r="IZI36" s="30"/>
      <c r="IZJ36" s="30"/>
      <c r="IZK36" s="30"/>
      <c r="IZL36" s="30"/>
      <c r="IZM36" s="30"/>
      <c r="IZN36" s="30"/>
      <c r="IZO36" s="30"/>
      <c r="IZP36" s="30"/>
      <c r="IZQ36" s="30"/>
      <c r="IZR36" s="30"/>
      <c r="IZS36" s="30"/>
      <c r="IZT36" s="30"/>
      <c r="IZU36" s="30"/>
      <c r="IZV36" s="30"/>
      <c r="IZW36" s="30"/>
      <c r="IZX36" s="30"/>
      <c r="IZY36" s="30"/>
      <c r="IZZ36" s="30"/>
      <c r="JAA36" s="30"/>
      <c r="JAB36" s="30"/>
      <c r="JAC36" s="30"/>
      <c r="JAD36" s="30"/>
      <c r="JAE36" s="30"/>
      <c r="JAF36" s="30"/>
      <c r="JAG36" s="30"/>
      <c r="JAH36" s="30"/>
      <c r="JAI36" s="30"/>
      <c r="JAJ36" s="30"/>
      <c r="JAK36" s="30"/>
      <c r="JAL36" s="30"/>
      <c r="JAM36" s="30"/>
      <c r="JAN36" s="30"/>
      <c r="JAO36" s="30"/>
      <c r="JAP36" s="30"/>
      <c r="JAQ36" s="30"/>
      <c r="JAR36" s="30"/>
      <c r="JAS36" s="30"/>
      <c r="JAT36" s="30"/>
      <c r="JAU36" s="30"/>
      <c r="JAV36" s="30"/>
      <c r="JAW36" s="30"/>
      <c r="JAX36" s="30"/>
      <c r="JAY36" s="30"/>
      <c r="JAZ36" s="30"/>
      <c r="JBA36" s="30"/>
      <c r="JBB36" s="30"/>
      <c r="JBC36" s="30"/>
      <c r="JBD36" s="30"/>
      <c r="JBE36" s="30"/>
      <c r="JBF36" s="30"/>
      <c r="JBG36" s="30"/>
      <c r="JBH36" s="30"/>
      <c r="JBI36" s="30"/>
      <c r="JBJ36" s="30"/>
      <c r="JBK36" s="30"/>
      <c r="JBL36" s="30"/>
      <c r="JBM36" s="30"/>
      <c r="JBN36" s="30"/>
      <c r="JBO36" s="30"/>
      <c r="JBP36" s="30"/>
      <c r="JBQ36" s="30"/>
      <c r="JBR36" s="30"/>
      <c r="JBS36" s="30"/>
      <c r="JBT36" s="30"/>
      <c r="JBU36" s="30"/>
      <c r="JBV36" s="30"/>
      <c r="JBW36" s="30"/>
      <c r="JBX36" s="30"/>
      <c r="JBY36" s="30"/>
      <c r="JBZ36" s="30"/>
      <c r="JCA36" s="30"/>
      <c r="JCB36" s="30"/>
      <c r="JCC36" s="30"/>
      <c r="JCD36" s="30"/>
      <c r="JCE36" s="30"/>
      <c r="JCF36" s="30"/>
      <c r="JCG36" s="30"/>
      <c r="JCH36" s="30"/>
      <c r="JCI36" s="30"/>
      <c r="JCJ36" s="30"/>
      <c r="JCK36" s="30"/>
      <c r="JCL36" s="30"/>
      <c r="JCM36" s="30"/>
      <c r="JCN36" s="30"/>
      <c r="JCO36" s="30"/>
      <c r="JCP36" s="30"/>
      <c r="JCQ36" s="30"/>
      <c r="JCR36" s="30"/>
      <c r="JCS36" s="30"/>
      <c r="JCT36" s="30"/>
      <c r="JCU36" s="30"/>
      <c r="JCV36" s="30"/>
      <c r="JCW36" s="30"/>
      <c r="JCX36" s="30"/>
      <c r="JCY36" s="30"/>
      <c r="JCZ36" s="30"/>
      <c r="JDA36" s="30"/>
      <c r="JDB36" s="30"/>
      <c r="JDC36" s="30"/>
      <c r="JDD36" s="30"/>
      <c r="JDE36" s="30"/>
      <c r="JDF36" s="30"/>
      <c r="JDG36" s="30"/>
      <c r="JDH36" s="30"/>
      <c r="JDI36" s="30"/>
      <c r="JDJ36" s="30"/>
      <c r="JDK36" s="30"/>
      <c r="JDL36" s="30"/>
      <c r="JDM36" s="30"/>
      <c r="JDN36" s="30"/>
      <c r="JDO36" s="30"/>
      <c r="JDP36" s="30"/>
      <c r="JDQ36" s="30"/>
      <c r="JDR36" s="30"/>
      <c r="JDS36" s="30"/>
      <c r="JDT36" s="30"/>
      <c r="JDU36" s="30"/>
      <c r="JDV36" s="30"/>
      <c r="JDW36" s="30"/>
      <c r="JDX36" s="30"/>
      <c r="JDY36" s="30"/>
      <c r="JDZ36" s="30"/>
      <c r="JEA36" s="30"/>
      <c r="JEB36" s="30"/>
      <c r="JEC36" s="30"/>
      <c r="JED36" s="30"/>
      <c r="JEE36" s="30"/>
      <c r="JEF36" s="30"/>
      <c r="JEG36" s="30"/>
      <c r="JEH36" s="30"/>
      <c r="JEI36" s="30"/>
      <c r="JEJ36" s="30"/>
      <c r="JEK36" s="30"/>
      <c r="JEL36" s="30"/>
      <c r="JEM36" s="30"/>
      <c r="JEN36" s="30"/>
      <c r="JEO36" s="30"/>
      <c r="JEP36" s="30"/>
      <c r="JEQ36" s="30"/>
      <c r="JER36" s="30"/>
      <c r="JES36" s="30"/>
      <c r="JET36" s="30"/>
      <c r="JEU36" s="30"/>
      <c r="JEV36" s="30"/>
      <c r="JEW36" s="30"/>
      <c r="JEX36" s="30"/>
      <c r="JEY36" s="30"/>
      <c r="JEZ36" s="30"/>
      <c r="JFA36" s="30"/>
      <c r="JFB36" s="30"/>
      <c r="JFC36" s="30"/>
      <c r="JFD36" s="30"/>
      <c r="JFE36" s="30"/>
      <c r="JFF36" s="30"/>
      <c r="JFG36" s="30"/>
      <c r="JFH36" s="30"/>
      <c r="JFI36" s="30"/>
      <c r="JFJ36" s="30"/>
      <c r="JFK36" s="30"/>
      <c r="JFL36" s="30"/>
      <c r="JFM36" s="30"/>
      <c r="JFN36" s="30"/>
      <c r="JFO36" s="30"/>
      <c r="JFP36" s="30"/>
      <c r="JFQ36" s="30"/>
      <c r="JFR36" s="30"/>
      <c r="JFS36" s="30"/>
      <c r="JFT36" s="30"/>
      <c r="JFU36" s="30"/>
      <c r="JFV36" s="30"/>
      <c r="JFW36" s="30"/>
      <c r="JFX36" s="30"/>
      <c r="JFY36" s="30"/>
      <c r="JFZ36" s="30"/>
      <c r="JGA36" s="30"/>
      <c r="JGB36" s="30"/>
      <c r="JGC36" s="30"/>
      <c r="JGD36" s="30"/>
      <c r="JGE36" s="30"/>
      <c r="JGF36" s="30"/>
      <c r="JGG36" s="30"/>
      <c r="JGH36" s="30"/>
      <c r="JGI36" s="30"/>
      <c r="JGJ36" s="30"/>
      <c r="JGK36" s="30"/>
      <c r="JGL36" s="30"/>
      <c r="JGM36" s="30"/>
      <c r="JGN36" s="30"/>
      <c r="JGO36" s="30"/>
      <c r="JGP36" s="30"/>
      <c r="JGQ36" s="30"/>
      <c r="JGR36" s="30"/>
      <c r="JGS36" s="30"/>
      <c r="JGT36" s="30"/>
      <c r="JGU36" s="30"/>
      <c r="JGV36" s="30"/>
      <c r="JGW36" s="30"/>
      <c r="JGX36" s="30"/>
      <c r="JGY36" s="30"/>
      <c r="JGZ36" s="30"/>
      <c r="JHA36" s="30"/>
      <c r="JHB36" s="30"/>
      <c r="JHC36" s="30"/>
      <c r="JHD36" s="30"/>
      <c r="JHE36" s="30"/>
      <c r="JHF36" s="30"/>
      <c r="JHG36" s="30"/>
      <c r="JHH36" s="30"/>
      <c r="JHI36" s="30"/>
      <c r="JHJ36" s="30"/>
      <c r="JHK36" s="30"/>
      <c r="JHL36" s="30"/>
      <c r="JHM36" s="30"/>
      <c r="JHN36" s="30"/>
      <c r="JHO36" s="30"/>
      <c r="JHP36" s="30"/>
      <c r="JHQ36" s="30"/>
      <c r="JHR36" s="30"/>
      <c r="JHS36" s="30"/>
      <c r="JHT36" s="30"/>
      <c r="JHU36" s="30"/>
      <c r="JHV36" s="30"/>
      <c r="JHW36" s="30"/>
      <c r="JHX36" s="30"/>
      <c r="JHY36" s="30"/>
      <c r="JHZ36" s="30"/>
      <c r="JIA36" s="30"/>
      <c r="JIB36" s="30"/>
      <c r="JIC36" s="30"/>
      <c r="JID36" s="30"/>
      <c r="JIE36" s="30"/>
      <c r="JIF36" s="30"/>
      <c r="JIG36" s="30"/>
      <c r="JIH36" s="30"/>
      <c r="JII36" s="30"/>
      <c r="JIJ36" s="30"/>
      <c r="JIK36" s="30"/>
      <c r="JIL36" s="30"/>
      <c r="JIM36" s="30"/>
      <c r="JIN36" s="30"/>
      <c r="JIO36" s="30"/>
      <c r="JIP36" s="30"/>
      <c r="JIQ36" s="30"/>
      <c r="JIR36" s="30"/>
      <c r="JIS36" s="30"/>
      <c r="JIT36" s="30"/>
      <c r="JIU36" s="30"/>
      <c r="JIV36" s="30"/>
      <c r="JIW36" s="30"/>
      <c r="JIX36" s="30"/>
      <c r="JIY36" s="30"/>
      <c r="JIZ36" s="30"/>
      <c r="JJA36" s="30"/>
      <c r="JJB36" s="30"/>
      <c r="JJC36" s="30"/>
      <c r="JJD36" s="30"/>
      <c r="JJE36" s="30"/>
      <c r="JJF36" s="30"/>
      <c r="JJG36" s="30"/>
      <c r="JJH36" s="30"/>
      <c r="JJI36" s="30"/>
      <c r="JJJ36" s="30"/>
      <c r="JJK36" s="30"/>
      <c r="JJL36" s="30"/>
      <c r="JJM36" s="30"/>
      <c r="JJN36" s="30"/>
      <c r="JJO36" s="30"/>
      <c r="JJP36" s="30"/>
      <c r="JJQ36" s="30"/>
      <c r="JJR36" s="30"/>
      <c r="JJS36" s="30"/>
      <c r="JJT36" s="30"/>
      <c r="JJU36" s="30"/>
      <c r="JJV36" s="30"/>
      <c r="JJW36" s="30"/>
      <c r="JJX36" s="30"/>
      <c r="JJY36" s="30"/>
      <c r="JJZ36" s="30"/>
      <c r="JKA36" s="30"/>
      <c r="JKB36" s="30"/>
      <c r="JKC36" s="30"/>
      <c r="JKD36" s="30"/>
      <c r="JKE36" s="30"/>
      <c r="JKF36" s="30"/>
      <c r="JKG36" s="30"/>
      <c r="JKH36" s="30"/>
      <c r="JKI36" s="30"/>
      <c r="JKJ36" s="30"/>
      <c r="JKK36" s="30"/>
      <c r="JKL36" s="30"/>
      <c r="JKM36" s="30"/>
      <c r="JKN36" s="30"/>
      <c r="JKO36" s="30"/>
      <c r="JKP36" s="30"/>
      <c r="JKQ36" s="30"/>
      <c r="JKR36" s="30"/>
      <c r="JKS36" s="30"/>
      <c r="JKT36" s="30"/>
      <c r="JKU36" s="30"/>
      <c r="JKV36" s="30"/>
      <c r="JKW36" s="30"/>
      <c r="JKX36" s="30"/>
      <c r="JKY36" s="30"/>
      <c r="JKZ36" s="30"/>
      <c r="JLA36" s="30"/>
      <c r="JLB36" s="30"/>
      <c r="JLC36" s="30"/>
      <c r="JLD36" s="30"/>
      <c r="JLE36" s="30"/>
      <c r="JLF36" s="30"/>
      <c r="JLG36" s="30"/>
      <c r="JLH36" s="30"/>
      <c r="JLI36" s="30"/>
      <c r="JLJ36" s="30"/>
      <c r="JLK36" s="30"/>
      <c r="JLL36" s="30"/>
      <c r="JLM36" s="30"/>
      <c r="JLN36" s="30"/>
      <c r="JLO36" s="30"/>
      <c r="JLP36" s="30"/>
      <c r="JLQ36" s="30"/>
      <c r="JLR36" s="30"/>
      <c r="JLS36" s="30"/>
      <c r="JLT36" s="30"/>
      <c r="JLU36" s="30"/>
      <c r="JLV36" s="30"/>
      <c r="JLW36" s="30"/>
      <c r="JLX36" s="30"/>
      <c r="JLY36" s="30"/>
      <c r="JLZ36" s="30"/>
      <c r="JMA36" s="30"/>
      <c r="JMB36" s="30"/>
      <c r="JMC36" s="30"/>
      <c r="JMD36" s="30"/>
      <c r="JME36" s="30"/>
      <c r="JMF36" s="30"/>
      <c r="JMG36" s="30"/>
      <c r="JMH36" s="30"/>
      <c r="JMI36" s="30"/>
      <c r="JMJ36" s="30"/>
      <c r="JMK36" s="30"/>
      <c r="JML36" s="30"/>
      <c r="JMM36" s="30"/>
      <c r="JMN36" s="30"/>
      <c r="JMO36" s="30"/>
      <c r="JMP36" s="30"/>
      <c r="JMQ36" s="30"/>
      <c r="JMR36" s="30"/>
      <c r="JMS36" s="30"/>
      <c r="JMT36" s="30"/>
      <c r="JMU36" s="30"/>
      <c r="JMV36" s="30"/>
      <c r="JMW36" s="30"/>
      <c r="JMX36" s="30"/>
      <c r="JMY36" s="30"/>
      <c r="JMZ36" s="30"/>
      <c r="JNA36" s="30"/>
      <c r="JNB36" s="30"/>
      <c r="JNC36" s="30"/>
      <c r="JND36" s="30"/>
      <c r="JNE36" s="30"/>
      <c r="JNF36" s="30"/>
      <c r="JNG36" s="30"/>
      <c r="JNH36" s="30"/>
      <c r="JNI36" s="30"/>
      <c r="JNJ36" s="30"/>
      <c r="JNK36" s="30"/>
      <c r="JNL36" s="30"/>
      <c r="JNM36" s="30"/>
      <c r="JNN36" s="30"/>
      <c r="JNO36" s="30"/>
      <c r="JNP36" s="30"/>
      <c r="JNQ36" s="30"/>
      <c r="JNR36" s="30"/>
      <c r="JNS36" s="30"/>
      <c r="JNT36" s="30"/>
      <c r="JNU36" s="30"/>
      <c r="JNV36" s="30"/>
      <c r="JNW36" s="30"/>
      <c r="JNX36" s="30"/>
      <c r="JNY36" s="30"/>
      <c r="JNZ36" s="30"/>
      <c r="JOA36" s="30"/>
      <c r="JOB36" s="30"/>
      <c r="JOC36" s="30"/>
      <c r="JOD36" s="30"/>
      <c r="JOE36" s="30"/>
      <c r="JOF36" s="30"/>
      <c r="JOG36" s="30"/>
      <c r="JOH36" s="30"/>
      <c r="JOI36" s="30"/>
      <c r="JOJ36" s="30"/>
      <c r="JOK36" s="30"/>
      <c r="JOL36" s="30"/>
      <c r="JOM36" s="30"/>
      <c r="JON36" s="30"/>
      <c r="JOO36" s="30"/>
      <c r="JOP36" s="30"/>
      <c r="JOQ36" s="30"/>
      <c r="JOR36" s="30"/>
      <c r="JOS36" s="30"/>
      <c r="JOT36" s="30"/>
      <c r="JOU36" s="30"/>
      <c r="JOV36" s="30"/>
      <c r="JOW36" s="30"/>
      <c r="JOX36" s="30"/>
      <c r="JOY36" s="30"/>
      <c r="JOZ36" s="30"/>
      <c r="JPA36" s="30"/>
      <c r="JPB36" s="30"/>
      <c r="JPC36" s="30"/>
      <c r="JPD36" s="30"/>
      <c r="JPE36" s="30"/>
      <c r="JPF36" s="30"/>
      <c r="JPG36" s="30"/>
      <c r="JPH36" s="30"/>
      <c r="JPI36" s="30"/>
      <c r="JPJ36" s="30"/>
      <c r="JPK36" s="30"/>
      <c r="JPL36" s="30"/>
      <c r="JPM36" s="30"/>
      <c r="JPN36" s="30"/>
      <c r="JPO36" s="30"/>
      <c r="JPP36" s="30"/>
      <c r="JPQ36" s="30"/>
      <c r="JPR36" s="30"/>
      <c r="JPS36" s="30"/>
      <c r="JPT36" s="30"/>
      <c r="JPU36" s="30"/>
      <c r="JPV36" s="30"/>
      <c r="JPW36" s="30"/>
      <c r="JPX36" s="30"/>
      <c r="JPY36" s="30"/>
      <c r="JPZ36" s="30"/>
      <c r="JQA36" s="30"/>
      <c r="JQB36" s="30"/>
      <c r="JQC36" s="30"/>
      <c r="JQD36" s="30"/>
      <c r="JQE36" s="30"/>
      <c r="JQF36" s="30"/>
      <c r="JQG36" s="30"/>
      <c r="JQH36" s="30"/>
      <c r="JQI36" s="30"/>
      <c r="JQJ36" s="30"/>
      <c r="JQK36" s="30"/>
      <c r="JQL36" s="30"/>
      <c r="JQM36" s="30"/>
      <c r="JQN36" s="30"/>
      <c r="JQO36" s="30"/>
      <c r="JQP36" s="30"/>
      <c r="JQQ36" s="30"/>
      <c r="JQR36" s="30"/>
      <c r="JQS36" s="30"/>
      <c r="JQT36" s="30"/>
      <c r="JQU36" s="30"/>
      <c r="JQV36" s="30"/>
      <c r="JQW36" s="30"/>
      <c r="JQX36" s="30"/>
      <c r="JQY36" s="30"/>
      <c r="JQZ36" s="30"/>
      <c r="JRA36" s="30"/>
      <c r="JRB36" s="30"/>
      <c r="JRC36" s="30"/>
      <c r="JRD36" s="30"/>
      <c r="JRE36" s="30"/>
      <c r="JRF36" s="30"/>
      <c r="JRG36" s="30"/>
      <c r="JRH36" s="30"/>
      <c r="JRI36" s="30"/>
      <c r="JRJ36" s="30"/>
      <c r="JRK36" s="30"/>
      <c r="JRL36" s="30"/>
      <c r="JRM36" s="30"/>
      <c r="JRN36" s="30"/>
      <c r="JRO36" s="30"/>
      <c r="JRP36" s="30"/>
      <c r="JRQ36" s="30"/>
      <c r="JRR36" s="30"/>
      <c r="JRS36" s="30"/>
      <c r="JRT36" s="30"/>
      <c r="JRU36" s="30"/>
      <c r="JRV36" s="30"/>
      <c r="JRW36" s="30"/>
      <c r="JRX36" s="30"/>
      <c r="JRY36" s="30"/>
      <c r="JRZ36" s="30"/>
      <c r="JSA36" s="30"/>
      <c r="JSB36" s="30"/>
      <c r="JSC36" s="30"/>
      <c r="JSD36" s="30"/>
      <c r="JSE36" s="30"/>
      <c r="JSF36" s="30"/>
      <c r="JSG36" s="30"/>
      <c r="JSH36" s="30"/>
      <c r="JSI36" s="30"/>
      <c r="JSJ36" s="30"/>
      <c r="JSK36" s="30"/>
      <c r="JSL36" s="30"/>
      <c r="JSM36" s="30"/>
      <c r="JSN36" s="30"/>
      <c r="JSO36" s="30"/>
      <c r="JSP36" s="30"/>
      <c r="JSQ36" s="30"/>
      <c r="JSR36" s="30"/>
      <c r="JSS36" s="30"/>
      <c r="JST36" s="30"/>
      <c r="JSU36" s="30"/>
      <c r="JSV36" s="30"/>
      <c r="JSW36" s="30"/>
      <c r="JSX36" s="30"/>
      <c r="JSY36" s="30"/>
      <c r="JSZ36" s="30"/>
      <c r="JTA36" s="30"/>
      <c r="JTB36" s="30"/>
      <c r="JTC36" s="30"/>
      <c r="JTD36" s="30"/>
      <c r="JTE36" s="30"/>
      <c r="JTF36" s="30"/>
      <c r="JTG36" s="30"/>
      <c r="JTH36" s="30"/>
      <c r="JTI36" s="30"/>
      <c r="JTJ36" s="30"/>
      <c r="JTK36" s="30"/>
      <c r="JTL36" s="30"/>
      <c r="JTM36" s="30"/>
      <c r="JTN36" s="30"/>
      <c r="JTO36" s="30"/>
      <c r="JTP36" s="30"/>
      <c r="JTQ36" s="30"/>
      <c r="JTR36" s="30"/>
      <c r="JTS36" s="30"/>
      <c r="JTT36" s="30"/>
      <c r="JTU36" s="30"/>
      <c r="JTV36" s="30"/>
      <c r="JTW36" s="30"/>
      <c r="JTX36" s="30"/>
      <c r="JTY36" s="30"/>
      <c r="JTZ36" s="30"/>
      <c r="JUA36" s="30"/>
      <c r="JUB36" s="30"/>
      <c r="JUC36" s="30"/>
      <c r="JUD36" s="30"/>
      <c r="JUE36" s="30"/>
      <c r="JUF36" s="30"/>
      <c r="JUG36" s="30"/>
      <c r="JUH36" s="30"/>
      <c r="JUI36" s="30"/>
      <c r="JUJ36" s="30"/>
      <c r="JUK36" s="30"/>
      <c r="JUL36" s="30"/>
      <c r="JUM36" s="30"/>
      <c r="JUN36" s="30"/>
      <c r="JUO36" s="30"/>
      <c r="JUP36" s="30"/>
      <c r="JUQ36" s="30"/>
      <c r="JUR36" s="30"/>
      <c r="JUS36" s="30"/>
      <c r="JUT36" s="30"/>
      <c r="JUU36" s="30"/>
      <c r="JUV36" s="30"/>
      <c r="JUW36" s="30"/>
      <c r="JUX36" s="30"/>
      <c r="JUY36" s="30"/>
      <c r="JUZ36" s="30"/>
      <c r="JVA36" s="30"/>
      <c r="JVB36" s="30"/>
      <c r="JVC36" s="30"/>
      <c r="JVD36" s="30"/>
      <c r="JVE36" s="30"/>
      <c r="JVF36" s="30"/>
      <c r="JVG36" s="30"/>
      <c r="JVH36" s="30"/>
      <c r="JVI36" s="30"/>
      <c r="JVJ36" s="30"/>
      <c r="JVK36" s="30"/>
      <c r="JVL36" s="30"/>
      <c r="JVM36" s="30"/>
      <c r="JVN36" s="30"/>
      <c r="JVO36" s="30"/>
      <c r="JVP36" s="30"/>
      <c r="JVQ36" s="30"/>
      <c r="JVR36" s="30"/>
      <c r="JVS36" s="30"/>
      <c r="JVT36" s="30"/>
      <c r="JVU36" s="30"/>
      <c r="JVV36" s="30"/>
      <c r="JVW36" s="30"/>
      <c r="JVX36" s="30"/>
      <c r="JVY36" s="30"/>
      <c r="JVZ36" s="30"/>
      <c r="JWA36" s="30"/>
      <c r="JWB36" s="30"/>
      <c r="JWC36" s="30"/>
      <c r="JWD36" s="30"/>
      <c r="JWE36" s="30"/>
      <c r="JWF36" s="30"/>
      <c r="JWG36" s="30"/>
      <c r="JWH36" s="30"/>
      <c r="JWI36" s="30"/>
      <c r="JWJ36" s="30"/>
      <c r="JWK36" s="30"/>
      <c r="JWL36" s="30"/>
      <c r="JWM36" s="30"/>
      <c r="JWN36" s="30"/>
      <c r="JWO36" s="30"/>
      <c r="JWP36" s="30"/>
      <c r="JWQ36" s="30"/>
      <c r="JWR36" s="30"/>
      <c r="JWS36" s="30"/>
      <c r="JWT36" s="30"/>
      <c r="JWU36" s="30"/>
      <c r="JWV36" s="30"/>
      <c r="JWW36" s="30"/>
      <c r="JWX36" s="30"/>
      <c r="JWY36" s="30"/>
      <c r="JWZ36" s="30"/>
      <c r="JXA36" s="30"/>
      <c r="JXB36" s="30"/>
      <c r="JXC36" s="30"/>
      <c r="JXD36" s="30"/>
      <c r="JXE36" s="30"/>
      <c r="JXF36" s="30"/>
      <c r="JXG36" s="30"/>
      <c r="JXH36" s="30"/>
      <c r="JXI36" s="30"/>
      <c r="JXJ36" s="30"/>
      <c r="JXK36" s="30"/>
      <c r="JXL36" s="30"/>
      <c r="JXM36" s="30"/>
      <c r="JXN36" s="30"/>
      <c r="JXO36" s="30"/>
      <c r="JXP36" s="30"/>
      <c r="JXQ36" s="30"/>
      <c r="JXR36" s="30"/>
      <c r="JXS36" s="30"/>
      <c r="JXT36" s="30"/>
      <c r="JXU36" s="30"/>
      <c r="JXV36" s="30"/>
      <c r="JXW36" s="30"/>
      <c r="JXX36" s="30"/>
      <c r="JXY36" s="30"/>
      <c r="JXZ36" s="30"/>
      <c r="JYA36" s="30"/>
      <c r="JYB36" s="30"/>
      <c r="JYC36" s="30"/>
      <c r="JYD36" s="30"/>
      <c r="JYE36" s="30"/>
      <c r="JYF36" s="30"/>
      <c r="JYG36" s="30"/>
      <c r="JYH36" s="30"/>
      <c r="JYI36" s="30"/>
      <c r="JYJ36" s="30"/>
      <c r="JYK36" s="30"/>
      <c r="JYL36" s="30"/>
      <c r="JYM36" s="30"/>
      <c r="JYN36" s="30"/>
      <c r="JYO36" s="30"/>
      <c r="JYP36" s="30"/>
      <c r="JYQ36" s="30"/>
      <c r="JYR36" s="30"/>
      <c r="JYS36" s="30"/>
      <c r="JYT36" s="30"/>
      <c r="JYU36" s="30"/>
      <c r="JYV36" s="30"/>
      <c r="JYW36" s="30"/>
      <c r="JYX36" s="30"/>
      <c r="JYY36" s="30"/>
      <c r="JYZ36" s="30"/>
      <c r="JZA36" s="30"/>
      <c r="JZB36" s="30"/>
      <c r="JZC36" s="30"/>
      <c r="JZD36" s="30"/>
      <c r="JZE36" s="30"/>
      <c r="JZF36" s="30"/>
      <c r="JZG36" s="30"/>
      <c r="JZH36" s="30"/>
      <c r="JZI36" s="30"/>
      <c r="JZJ36" s="30"/>
      <c r="JZK36" s="30"/>
      <c r="JZL36" s="30"/>
      <c r="JZM36" s="30"/>
      <c r="JZN36" s="30"/>
      <c r="JZO36" s="30"/>
      <c r="JZP36" s="30"/>
      <c r="JZQ36" s="30"/>
      <c r="JZR36" s="30"/>
      <c r="JZS36" s="30"/>
      <c r="JZT36" s="30"/>
      <c r="JZU36" s="30"/>
      <c r="JZV36" s="30"/>
      <c r="JZW36" s="30"/>
      <c r="JZX36" s="30"/>
      <c r="JZY36" s="30"/>
      <c r="JZZ36" s="30"/>
      <c r="KAA36" s="30"/>
      <c r="KAB36" s="30"/>
      <c r="KAC36" s="30"/>
      <c r="KAD36" s="30"/>
      <c r="KAE36" s="30"/>
      <c r="KAF36" s="30"/>
      <c r="KAG36" s="30"/>
      <c r="KAH36" s="30"/>
      <c r="KAI36" s="30"/>
      <c r="KAJ36" s="30"/>
      <c r="KAK36" s="30"/>
      <c r="KAL36" s="30"/>
      <c r="KAM36" s="30"/>
      <c r="KAN36" s="30"/>
      <c r="KAO36" s="30"/>
      <c r="KAP36" s="30"/>
      <c r="KAQ36" s="30"/>
      <c r="KAR36" s="30"/>
      <c r="KAS36" s="30"/>
      <c r="KAT36" s="30"/>
      <c r="KAU36" s="30"/>
      <c r="KAV36" s="30"/>
      <c r="KAW36" s="30"/>
      <c r="KAX36" s="30"/>
      <c r="KAY36" s="30"/>
      <c r="KAZ36" s="30"/>
      <c r="KBA36" s="30"/>
      <c r="KBB36" s="30"/>
      <c r="KBC36" s="30"/>
      <c r="KBD36" s="30"/>
      <c r="KBE36" s="30"/>
      <c r="KBF36" s="30"/>
      <c r="KBG36" s="30"/>
      <c r="KBH36" s="30"/>
      <c r="KBI36" s="30"/>
      <c r="KBJ36" s="30"/>
      <c r="KBK36" s="30"/>
      <c r="KBL36" s="30"/>
      <c r="KBM36" s="30"/>
      <c r="KBN36" s="30"/>
      <c r="KBO36" s="30"/>
      <c r="KBP36" s="30"/>
      <c r="KBQ36" s="30"/>
      <c r="KBR36" s="30"/>
      <c r="KBS36" s="30"/>
      <c r="KBT36" s="30"/>
      <c r="KBU36" s="30"/>
      <c r="KBV36" s="30"/>
      <c r="KBW36" s="30"/>
      <c r="KBX36" s="30"/>
      <c r="KBY36" s="30"/>
      <c r="KBZ36" s="30"/>
      <c r="KCA36" s="30"/>
      <c r="KCB36" s="30"/>
      <c r="KCC36" s="30"/>
      <c r="KCD36" s="30"/>
      <c r="KCE36" s="30"/>
      <c r="KCF36" s="30"/>
      <c r="KCG36" s="30"/>
      <c r="KCH36" s="30"/>
      <c r="KCI36" s="30"/>
      <c r="KCJ36" s="30"/>
      <c r="KCK36" s="30"/>
      <c r="KCL36" s="30"/>
      <c r="KCM36" s="30"/>
      <c r="KCN36" s="30"/>
      <c r="KCO36" s="30"/>
      <c r="KCP36" s="30"/>
      <c r="KCQ36" s="30"/>
      <c r="KCR36" s="30"/>
      <c r="KCS36" s="30"/>
      <c r="KCT36" s="30"/>
      <c r="KCU36" s="30"/>
      <c r="KCV36" s="30"/>
      <c r="KCW36" s="30"/>
      <c r="KCX36" s="30"/>
      <c r="KCY36" s="30"/>
      <c r="KCZ36" s="30"/>
      <c r="KDA36" s="30"/>
      <c r="KDB36" s="30"/>
      <c r="KDC36" s="30"/>
      <c r="KDD36" s="30"/>
      <c r="KDE36" s="30"/>
      <c r="KDF36" s="30"/>
      <c r="KDG36" s="30"/>
      <c r="KDH36" s="30"/>
      <c r="KDI36" s="30"/>
      <c r="KDJ36" s="30"/>
      <c r="KDK36" s="30"/>
      <c r="KDL36" s="30"/>
      <c r="KDM36" s="30"/>
      <c r="KDN36" s="30"/>
      <c r="KDO36" s="30"/>
      <c r="KDP36" s="30"/>
      <c r="KDQ36" s="30"/>
      <c r="KDR36" s="30"/>
      <c r="KDS36" s="30"/>
      <c r="KDT36" s="30"/>
      <c r="KDU36" s="30"/>
      <c r="KDV36" s="30"/>
      <c r="KDW36" s="30"/>
      <c r="KDX36" s="30"/>
      <c r="KDY36" s="30"/>
      <c r="KDZ36" s="30"/>
      <c r="KEA36" s="30"/>
      <c r="KEB36" s="30"/>
      <c r="KEC36" s="30"/>
      <c r="KED36" s="30"/>
      <c r="KEE36" s="30"/>
      <c r="KEF36" s="30"/>
      <c r="KEG36" s="30"/>
      <c r="KEH36" s="30"/>
      <c r="KEI36" s="30"/>
      <c r="KEJ36" s="30"/>
      <c r="KEK36" s="30"/>
      <c r="KEL36" s="30"/>
      <c r="KEM36" s="30"/>
      <c r="KEN36" s="30"/>
      <c r="KEO36" s="30"/>
      <c r="KEP36" s="30"/>
      <c r="KEQ36" s="30"/>
      <c r="KER36" s="30"/>
      <c r="KES36" s="30"/>
      <c r="KET36" s="30"/>
      <c r="KEU36" s="30"/>
      <c r="KEV36" s="30"/>
      <c r="KEW36" s="30"/>
      <c r="KEX36" s="30"/>
      <c r="KEY36" s="30"/>
      <c r="KEZ36" s="30"/>
      <c r="KFA36" s="30"/>
      <c r="KFB36" s="30"/>
      <c r="KFC36" s="30"/>
      <c r="KFD36" s="30"/>
      <c r="KFE36" s="30"/>
      <c r="KFF36" s="30"/>
      <c r="KFG36" s="30"/>
      <c r="KFH36" s="30"/>
      <c r="KFI36" s="30"/>
      <c r="KFJ36" s="30"/>
      <c r="KFK36" s="30"/>
      <c r="KFL36" s="30"/>
      <c r="KFM36" s="30"/>
      <c r="KFN36" s="30"/>
      <c r="KFO36" s="30"/>
      <c r="KFP36" s="30"/>
      <c r="KFQ36" s="30"/>
      <c r="KFR36" s="30"/>
      <c r="KFS36" s="30"/>
      <c r="KFT36" s="30"/>
      <c r="KFU36" s="30"/>
      <c r="KFV36" s="30"/>
      <c r="KFW36" s="30"/>
      <c r="KFX36" s="30"/>
      <c r="KFY36" s="30"/>
      <c r="KFZ36" s="30"/>
      <c r="KGA36" s="30"/>
      <c r="KGB36" s="30"/>
      <c r="KGC36" s="30"/>
      <c r="KGD36" s="30"/>
      <c r="KGE36" s="30"/>
      <c r="KGF36" s="30"/>
      <c r="KGG36" s="30"/>
      <c r="KGH36" s="30"/>
      <c r="KGI36" s="30"/>
      <c r="KGJ36" s="30"/>
      <c r="KGK36" s="30"/>
      <c r="KGL36" s="30"/>
      <c r="KGM36" s="30"/>
      <c r="KGN36" s="30"/>
      <c r="KGO36" s="30"/>
      <c r="KGP36" s="30"/>
      <c r="KGQ36" s="30"/>
      <c r="KGR36" s="30"/>
      <c r="KGS36" s="30"/>
      <c r="KGT36" s="30"/>
      <c r="KGU36" s="30"/>
      <c r="KGV36" s="30"/>
      <c r="KGW36" s="30"/>
      <c r="KGX36" s="30"/>
      <c r="KGY36" s="30"/>
      <c r="KGZ36" s="30"/>
      <c r="KHA36" s="30"/>
      <c r="KHB36" s="30"/>
      <c r="KHC36" s="30"/>
      <c r="KHD36" s="30"/>
      <c r="KHE36" s="30"/>
      <c r="KHF36" s="30"/>
      <c r="KHG36" s="30"/>
      <c r="KHH36" s="30"/>
      <c r="KHI36" s="30"/>
      <c r="KHJ36" s="30"/>
      <c r="KHK36" s="30"/>
      <c r="KHL36" s="30"/>
      <c r="KHM36" s="30"/>
      <c r="KHN36" s="30"/>
      <c r="KHO36" s="30"/>
      <c r="KHP36" s="30"/>
      <c r="KHQ36" s="30"/>
      <c r="KHR36" s="30"/>
      <c r="KHS36" s="30"/>
      <c r="KHT36" s="30"/>
      <c r="KHU36" s="30"/>
      <c r="KHV36" s="30"/>
      <c r="KHW36" s="30"/>
      <c r="KHX36" s="30"/>
      <c r="KHY36" s="30"/>
      <c r="KHZ36" s="30"/>
      <c r="KIA36" s="30"/>
      <c r="KIB36" s="30"/>
      <c r="KIC36" s="30"/>
      <c r="KID36" s="30"/>
      <c r="KIE36" s="30"/>
      <c r="KIF36" s="30"/>
      <c r="KIG36" s="30"/>
      <c r="KIH36" s="30"/>
      <c r="KII36" s="30"/>
      <c r="KIJ36" s="30"/>
      <c r="KIK36" s="30"/>
      <c r="KIL36" s="30"/>
      <c r="KIM36" s="30"/>
      <c r="KIN36" s="30"/>
      <c r="KIO36" s="30"/>
      <c r="KIP36" s="30"/>
      <c r="KIQ36" s="30"/>
      <c r="KIR36" s="30"/>
      <c r="KIS36" s="30"/>
      <c r="KIT36" s="30"/>
      <c r="KIU36" s="30"/>
      <c r="KIV36" s="30"/>
      <c r="KIW36" s="30"/>
      <c r="KIX36" s="30"/>
      <c r="KIY36" s="30"/>
      <c r="KIZ36" s="30"/>
      <c r="KJA36" s="30"/>
      <c r="KJB36" s="30"/>
      <c r="KJC36" s="30"/>
      <c r="KJD36" s="30"/>
      <c r="KJE36" s="30"/>
      <c r="KJF36" s="30"/>
      <c r="KJG36" s="30"/>
      <c r="KJH36" s="30"/>
      <c r="KJI36" s="30"/>
      <c r="KJJ36" s="30"/>
      <c r="KJK36" s="30"/>
      <c r="KJL36" s="30"/>
      <c r="KJM36" s="30"/>
      <c r="KJN36" s="30"/>
      <c r="KJO36" s="30"/>
      <c r="KJP36" s="30"/>
      <c r="KJQ36" s="30"/>
      <c r="KJR36" s="30"/>
      <c r="KJS36" s="30"/>
      <c r="KJT36" s="30"/>
      <c r="KJU36" s="30"/>
      <c r="KJV36" s="30"/>
      <c r="KJW36" s="30"/>
      <c r="KJX36" s="30"/>
      <c r="KJY36" s="30"/>
      <c r="KJZ36" s="30"/>
      <c r="KKA36" s="30"/>
      <c r="KKB36" s="30"/>
      <c r="KKC36" s="30"/>
      <c r="KKD36" s="30"/>
      <c r="KKE36" s="30"/>
      <c r="KKF36" s="30"/>
      <c r="KKG36" s="30"/>
      <c r="KKH36" s="30"/>
      <c r="KKI36" s="30"/>
      <c r="KKJ36" s="30"/>
      <c r="KKK36" s="30"/>
      <c r="KKL36" s="30"/>
      <c r="KKM36" s="30"/>
      <c r="KKN36" s="30"/>
      <c r="KKO36" s="30"/>
      <c r="KKP36" s="30"/>
      <c r="KKQ36" s="30"/>
      <c r="KKR36" s="30"/>
      <c r="KKS36" s="30"/>
      <c r="KKT36" s="30"/>
      <c r="KKU36" s="30"/>
      <c r="KKV36" s="30"/>
      <c r="KKW36" s="30"/>
      <c r="KKX36" s="30"/>
      <c r="KKY36" s="30"/>
      <c r="KKZ36" s="30"/>
      <c r="KLA36" s="30"/>
      <c r="KLB36" s="30"/>
      <c r="KLC36" s="30"/>
      <c r="KLD36" s="30"/>
      <c r="KLE36" s="30"/>
      <c r="KLF36" s="30"/>
      <c r="KLG36" s="30"/>
      <c r="KLH36" s="30"/>
      <c r="KLI36" s="30"/>
      <c r="KLJ36" s="30"/>
      <c r="KLK36" s="30"/>
      <c r="KLL36" s="30"/>
      <c r="KLM36" s="30"/>
      <c r="KLN36" s="30"/>
      <c r="KLO36" s="30"/>
      <c r="KLP36" s="30"/>
      <c r="KLQ36" s="30"/>
      <c r="KLR36" s="30"/>
      <c r="KLS36" s="30"/>
      <c r="KLT36" s="30"/>
      <c r="KLU36" s="30"/>
      <c r="KLV36" s="30"/>
      <c r="KLW36" s="30"/>
      <c r="KLX36" s="30"/>
      <c r="KLY36" s="30"/>
      <c r="KLZ36" s="30"/>
      <c r="KMA36" s="30"/>
      <c r="KMB36" s="30"/>
      <c r="KMC36" s="30"/>
      <c r="KMD36" s="30"/>
      <c r="KME36" s="30"/>
      <c r="KMF36" s="30"/>
      <c r="KMG36" s="30"/>
      <c r="KMH36" s="30"/>
      <c r="KMI36" s="30"/>
      <c r="KMJ36" s="30"/>
      <c r="KMK36" s="30"/>
      <c r="KML36" s="30"/>
      <c r="KMM36" s="30"/>
      <c r="KMN36" s="30"/>
      <c r="KMO36" s="30"/>
      <c r="KMP36" s="30"/>
      <c r="KMQ36" s="30"/>
      <c r="KMR36" s="30"/>
      <c r="KMS36" s="30"/>
      <c r="KMT36" s="30"/>
      <c r="KMU36" s="30"/>
      <c r="KMV36" s="30"/>
      <c r="KMW36" s="30"/>
      <c r="KMX36" s="30"/>
      <c r="KMY36" s="30"/>
      <c r="KMZ36" s="30"/>
      <c r="KNA36" s="30"/>
      <c r="KNB36" s="30"/>
      <c r="KNC36" s="30"/>
      <c r="KND36" s="30"/>
      <c r="KNE36" s="30"/>
      <c r="KNF36" s="30"/>
      <c r="KNG36" s="30"/>
      <c r="KNH36" s="30"/>
      <c r="KNI36" s="30"/>
      <c r="KNJ36" s="30"/>
      <c r="KNK36" s="30"/>
      <c r="KNL36" s="30"/>
      <c r="KNM36" s="30"/>
      <c r="KNN36" s="30"/>
      <c r="KNO36" s="30"/>
      <c r="KNP36" s="30"/>
      <c r="KNQ36" s="30"/>
      <c r="KNR36" s="30"/>
      <c r="KNS36" s="30"/>
      <c r="KNT36" s="30"/>
      <c r="KNU36" s="30"/>
      <c r="KNV36" s="30"/>
      <c r="KNW36" s="30"/>
      <c r="KNX36" s="30"/>
      <c r="KNY36" s="30"/>
      <c r="KNZ36" s="30"/>
      <c r="KOA36" s="30"/>
      <c r="KOB36" s="30"/>
      <c r="KOC36" s="30"/>
      <c r="KOD36" s="30"/>
      <c r="KOE36" s="30"/>
      <c r="KOF36" s="30"/>
      <c r="KOG36" s="30"/>
      <c r="KOH36" s="30"/>
      <c r="KOI36" s="30"/>
      <c r="KOJ36" s="30"/>
      <c r="KOK36" s="30"/>
      <c r="KOL36" s="30"/>
      <c r="KOM36" s="30"/>
      <c r="KON36" s="30"/>
      <c r="KOO36" s="30"/>
      <c r="KOP36" s="30"/>
      <c r="KOQ36" s="30"/>
      <c r="KOR36" s="30"/>
      <c r="KOS36" s="30"/>
      <c r="KOT36" s="30"/>
      <c r="KOU36" s="30"/>
      <c r="KOV36" s="30"/>
      <c r="KOW36" s="30"/>
      <c r="KOX36" s="30"/>
      <c r="KOY36" s="30"/>
      <c r="KOZ36" s="30"/>
      <c r="KPA36" s="30"/>
      <c r="KPB36" s="30"/>
      <c r="KPC36" s="30"/>
      <c r="KPD36" s="30"/>
      <c r="KPE36" s="30"/>
      <c r="KPF36" s="30"/>
      <c r="KPG36" s="30"/>
      <c r="KPH36" s="30"/>
      <c r="KPI36" s="30"/>
      <c r="KPJ36" s="30"/>
      <c r="KPK36" s="30"/>
      <c r="KPL36" s="30"/>
      <c r="KPM36" s="30"/>
      <c r="KPN36" s="30"/>
      <c r="KPO36" s="30"/>
      <c r="KPP36" s="30"/>
      <c r="KPQ36" s="30"/>
      <c r="KPR36" s="30"/>
      <c r="KPS36" s="30"/>
      <c r="KPT36" s="30"/>
      <c r="KPU36" s="30"/>
      <c r="KPV36" s="30"/>
      <c r="KPW36" s="30"/>
      <c r="KPX36" s="30"/>
      <c r="KPY36" s="30"/>
      <c r="KPZ36" s="30"/>
      <c r="KQA36" s="30"/>
      <c r="KQB36" s="30"/>
      <c r="KQC36" s="30"/>
      <c r="KQD36" s="30"/>
      <c r="KQE36" s="30"/>
      <c r="KQF36" s="30"/>
      <c r="KQG36" s="30"/>
      <c r="KQH36" s="30"/>
      <c r="KQI36" s="30"/>
      <c r="KQJ36" s="30"/>
      <c r="KQK36" s="30"/>
      <c r="KQL36" s="30"/>
      <c r="KQM36" s="30"/>
      <c r="KQN36" s="30"/>
      <c r="KQO36" s="30"/>
      <c r="KQP36" s="30"/>
      <c r="KQQ36" s="30"/>
      <c r="KQR36" s="30"/>
      <c r="KQS36" s="30"/>
      <c r="KQT36" s="30"/>
      <c r="KQU36" s="30"/>
      <c r="KQV36" s="30"/>
      <c r="KQW36" s="30"/>
      <c r="KQX36" s="30"/>
      <c r="KQY36" s="30"/>
      <c r="KQZ36" s="30"/>
      <c r="KRA36" s="30"/>
      <c r="KRB36" s="30"/>
      <c r="KRC36" s="30"/>
      <c r="KRD36" s="30"/>
      <c r="KRE36" s="30"/>
      <c r="KRF36" s="30"/>
      <c r="KRG36" s="30"/>
      <c r="KRH36" s="30"/>
      <c r="KRI36" s="30"/>
      <c r="KRJ36" s="30"/>
      <c r="KRK36" s="30"/>
      <c r="KRL36" s="30"/>
      <c r="KRM36" s="30"/>
      <c r="KRN36" s="30"/>
      <c r="KRO36" s="30"/>
      <c r="KRP36" s="30"/>
      <c r="KRQ36" s="30"/>
      <c r="KRR36" s="30"/>
      <c r="KRS36" s="30"/>
      <c r="KRT36" s="30"/>
      <c r="KRU36" s="30"/>
      <c r="KRV36" s="30"/>
      <c r="KRW36" s="30"/>
      <c r="KRX36" s="30"/>
      <c r="KRY36" s="30"/>
      <c r="KRZ36" s="30"/>
      <c r="KSA36" s="30"/>
      <c r="KSB36" s="30"/>
      <c r="KSC36" s="30"/>
      <c r="KSD36" s="30"/>
      <c r="KSE36" s="30"/>
      <c r="KSF36" s="30"/>
      <c r="KSG36" s="30"/>
      <c r="KSH36" s="30"/>
      <c r="KSI36" s="30"/>
      <c r="KSJ36" s="30"/>
      <c r="KSK36" s="30"/>
      <c r="KSL36" s="30"/>
      <c r="KSM36" s="30"/>
      <c r="KSN36" s="30"/>
      <c r="KSO36" s="30"/>
      <c r="KSP36" s="30"/>
      <c r="KSQ36" s="30"/>
      <c r="KSR36" s="30"/>
      <c r="KSS36" s="30"/>
      <c r="KST36" s="30"/>
      <c r="KSU36" s="30"/>
      <c r="KSV36" s="30"/>
      <c r="KSW36" s="30"/>
      <c r="KSX36" s="30"/>
      <c r="KSY36" s="30"/>
      <c r="KSZ36" s="30"/>
      <c r="KTA36" s="30"/>
      <c r="KTB36" s="30"/>
      <c r="KTC36" s="30"/>
      <c r="KTD36" s="30"/>
      <c r="KTE36" s="30"/>
      <c r="KTF36" s="30"/>
      <c r="KTG36" s="30"/>
      <c r="KTH36" s="30"/>
      <c r="KTI36" s="30"/>
      <c r="KTJ36" s="30"/>
      <c r="KTK36" s="30"/>
      <c r="KTL36" s="30"/>
      <c r="KTM36" s="30"/>
      <c r="KTN36" s="30"/>
      <c r="KTO36" s="30"/>
      <c r="KTP36" s="30"/>
      <c r="KTQ36" s="30"/>
      <c r="KTR36" s="30"/>
      <c r="KTS36" s="30"/>
      <c r="KTT36" s="30"/>
      <c r="KTU36" s="30"/>
      <c r="KTV36" s="30"/>
      <c r="KTW36" s="30"/>
      <c r="KTX36" s="30"/>
      <c r="KTY36" s="30"/>
      <c r="KTZ36" s="30"/>
      <c r="KUA36" s="30"/>
      <c r="KUB36" s="30"/>
      <c r="KUC36" s="30"/>
      <c r="KUD36" s="30"/>
      <c r="KUE36" s="30"/>
      <c r="KUF36" s="30"/>
      <c r="KUG36" s="30"/>
      <c r="KUH36" s="30"/>
      <c r="KUI36" s="30"/>
      <c r="KUJ36" s="30"/>
      <c r="KUK36" s="30"/>
      <c r="KUL36" s="30"/>
      <c r="KUM36" s="30"/>
      <c r="KUN36" s="30"/>
      <c r="KUO36" s="30"/>
      <c r="KUP36" s="30"/>
      <c r="KUQ36" s="30"/>
      <c r="KUR36" s="30"/>
      <c r="KUS36" s="30"/>
      <c r="KUT36" s="30"/>
      <c r="KUU36" s="30"/>
      <c r="KUV36" s="30"/>
      <c r="KUW36" s="30"/>
      <c r="KUX36" s="30"/>
      <c r="KUY36" s="30"/>
      <c r="KUZ36" s="30"/>
      <c r="KVA36" s="30"/>
      <c r="KVB36" s="30"/>
      <c r="KVC36" s="30"/>
      <c r="KVD36" s="30"/>
      <c r="KVE36" s="30"/>
      <c r="KVF36" s="30"/>
      <c r="KVG36" s="30"/>
      <c r="KVH36" s="30"/>
      <c r="KVI36" s="30"/>
      <c r="KVJ36" s="30"/>
      <c r="KVK36" s="30"/>
      <c r="KVL36" s="30"/>
      <c r="KVM36" s="30"/>
      <c r="KVN36" s="30"/>
      <c r="KVO36" s="30"/>
      <c r="KVP36" s="30"/>
      <c r="KVQ36" s="30"/>
      <c r="KVR36" s="30"/>
      <c r="KVS36" s="30"/>
      <c r="KVT36" s="30"/>
      <c r="KVU36" s="30"/>
      <c r="KVV36" s="30"/>
      <c r="KVW36" s="30"/>
      <c r="KVX36" s="30"/>
      <c r="KVY36" s="30"/>
      <c r="KVZ36" s="30"/>
      <c r="KWA36" s="30"/>
      <c r="KWB36" s="30"/>
      <c r="KWC36" s="30"/>
      <c r="KWD36" s="30"/>
      <c r="KWE36" s="30"/>
      <c r="KWF36" s="30"/>
      <c r="KWG36" s="30"/>
      <c r="KWH36" s="30"/>
      <c r="KWI36" s="30"/>
      <c r="KWJ36" s="30"/>
      <c r="KWK36" s="30"/>
      <c r="KWL36" s="30"/>
      <c r="KWM36" s="30"/>
      <c r="KWN36" s="30"/>
      <c r="KWO36" s="30"/>
      <c r="KWP36" s="30"/>
      <c r="KWQ36" s="30"/>
      <c r="KWR36" s="30"/>
      <c r="KWS36" s="30"/>
      <c r="KWT36" s="30"/>
      <c r="KWU36" s="30"/>
      <c r="KWV36" s="30"/>
      <c r="KWW36" s="30"/>
      <c r="KWX36" s="30"/>
      <c r="KWY36" s="30"/>
      <c r="KWZ36" s="30"/>
      <c r="KXA36" s="30"/>
      <c r="KXB36" s="30"/>
      <c r="KXC36" s="30"/>
      <c r="KXD36" s="30"/>
      <c r="KXE36" s="30"/>
      <c r="KXF36" s="30"/>
      <c r="KXG36" s="30"/>
      <c r="KXH36" s="30"/>
      <c r="KXI36" s="30"/>
      <c r="KXJ36" s="30"/>
      <c r="KXK36" s="30"/>
      <c r="KXL36" s="30"/>
      <c r="KXM36" s="30"/>
      <c r="KXN36" s="30"/>
      <c r="KXO36" s="30"/>
      <c r="KXP36" s="30"/>
      <c r="KXQ36" s="30"/>
      <c r="KXR36" s="30"/>
      <c r="KXS36" s="30"/>
      <c r="KXT36" s="30"/>
      <c r="KXU36" s="30"/>
      <c r="KXV36" s="30"/>
      <c r="KXW36" s="30"/>
      <c r="KXX36" s="30"/>
      <c r="KXY36" s="30"/>
      <c r="KXZ36" s="30"/>
      <c r="KYA36" s="30"/>
      <c r="KYB36" s="30"/>
      <c r="KYC36" s="30"/>
      <c r="KYD36" s="30"/>
      <c r="KYE36" s="30"/>
      <c r="KYF36" s="30"/>
      <c r="KYG36" s="30"/>
      <c r="KYH36" s="30"/>
      <c r="KYI36" s="30"/>
      <c r="KYJ36" s="30"/>
      <c r="KYK36" s="30"/>
      <c r="KYL36" s="30"/>
      <c r="KYM36" s="30"/>
      <c r="KYN36" s="30"/>
      <c r="KYO36" s="30"/>
      <c r="KYP36" s="30"/>
      <c r="KYQ36" s="30"/>
      <c r="KYR36" s="30"/>
      <c r="KYS36" s="30"/>
      <c r="KYT36" s="30"/>
      <c r="KYU36" s="30"/>
      <c r="KYV36" s="30"/>
      <c r="KYW36" s="30"/>
      <c r="KYX36" s="30"/>
      <c r="KYY36" s="30"/>
      <c r="KYZ36" s="30"/>
      <c r="KZA36" s="30"/>
      <c r="KZB36" s="30"/>
      <c r="KZC36" s="30"/>
      <c r="KZD36" s="30"/>
      <c r="KZE36" s="30"/>
      <c r="KZF36" s="30"/>
      <c r="KZG36" s="30"/>
      <c r="KZH36" s="30"/>
      <c r="KZI36" s="30"/>
      <c r="KZJ36" s="30"/>
      <c r="KZK36" s="30"/>
      <c r="KZL36" s="30"/>
      <c r="KZM36" s="30"/>
      <c r="KZN36" s="30"/>
      <c r="KZO36" s="30"/>
      <c r="KZP36" s="30"/>
      <c r="KZQ36" s="30"/>
      <c r="KZR36" s="30"/>
      <c r="KZS36" s="30"/>
      <c r="KZT36" s="30"/>
      <c r="KZU36" s="30"/>
      <c r="KZV36" s="30"/>
      <c r="KZW36" s="30"/>
      <c r="KZX36" s="30"/>
      <c r="KZY36" s="30"/>
      <c r="KZZ36" s="30"/>
      <c r="LAA36" s="30"/>
      <c r="LAB36" s="30"/>
      <c r="LAC36" s="30"/>
      <c r="LAD36" s="30"/>
      <c r="LAE36" s="30"/>
      <c r="LAF36" s="30"/>
      <c r="LAG36" s="30"/>
      <c r="LAH36" s="30"/>
      <c r="LAI36" s="30"/>
      <c r="LAJ36" s="30"/>
      <c r="LAK36" s="30"/>
      <c r="LAL36" s="30"/>
      <c r="LAM36" s="30"/>
      <c r="LAN36" s="30"/>
      <c r="LAO36" s="30"/>
      <c r="LAP36" s="30"/>
      <c r="LAQ36" s="30"/>
      <c r="LAR36" s="30"/>
      <c r="LAS36" s="30"/>
      <c r="LAT36" s="30"/>
      <c r="LAU36" s="30"/>
      <c r="LAV36" s="30"/>
      <c r="LAW36" s="30"/>
      <c r="LAX36" s="30"/>
      <c r="LAY36" s="30"/>
      <c r="LAZ36" s="30"/>
      <c r="LBA36" s="30"/>
      <c r="LBB36" s="30"/>
      <c r="LBC36" s="30"/>
      <c r="LBD36" s="30"/>
      <c r="LBE36" s="30"/>
      <c r="LBF36" s="30"/>
      <c r="LBG36" s="30"/>
      <c r="LBH36" s="30"/>
      <c r="LBI36" s="30"/>
      <c r="LBJ36" s="30"/>
      <c r="LBK36" s="30"/>
      <c r="LBL36" s="30"/>
      <c r="LBM36" s="30"/>
      <c r="LBN36" s="30"/>
      <c r="LBO36" s="30"/>
      <c r="LBP36" s="30"/>
      <c r="LBQ36" s="30"/>
      <c r="LBR36" s="30"/>
      <c r="LBS36" s="30"/>
      <c r="LBT36" s="30"/>
      <c r="LBU36" s="30"/>
      <c r="LBV36" s="30"/>
      <c r="LBW36" s="30"/>
      <c r="LBX36" s="30"/>
      <c r="LBY36" s="30"/>
      <c r="LBZ36" s="30"/>
      <c r="LCA36" s="30"/>
      <c r="LCB36" s="30"/>
      <c r="LCC36" s="30"/>
      <c r="LCD36" s="30"/>
      <c r="LCE36" s="30"/>
      <c r="LCF36" s="30"/>
      <c r="LCG36" s="30"/>
      <c r="LCH36" s="30"/>
      <c r="LCI36" s="30"/>
      <c r="LCJ36" s="30"/>
      <c r="LCK36" s="30"/>
      <c r="LCL36" s="30"/>
      <c r="LCM36" s="30"/>
      <c r="LCN36" s="30"/>
      <c r="LCO36" s="30"/>
      <c r="LCP36" s="30"/>
      <c r="LCQ36" s="30"/>
      <c r="LCR36" s="30"/>
      <c r="LCS36" s="30"/>
      <c r="LCT36" s="30"/>
      <c r="LCU36" s="30"/>
      <c r="LCV36" s="30"/>
      <c r="LCW36" s="30"/>
      <c r="LCX36" s="30"/>
      <c r="LCY36" s="30"/>
      <c r="LCZ36" s="30"/>
      <c r="LDA36" s="30"/>
      <c r="LDB36" s="30"/>
      <c r="LDC36" s="30"/>
      <c r="LDD36" s="30"/>
      <c r="LDE36" s="30"/>
      <c r="LDF36" s="30"/>
      <c r="LDG36" s="30"/>
      <c r="LDH36" s="30"/>
      <c r="LDI36" s="30"/>
      <c r="LDJ36" s="30"/>
      <c r="LDK36" s="30"/>
      <c r="LDL36" s="30"/>
      <c r="LDM36" s="30"/>
      <c r="LDN36" s="30"/>
      <c r="LDO36" s="30"/>
      <c r="LDP36" s="30"/>
      <c r="LDQ36" s="30"/>
      <c r="LDR36" s="30"/>
      <c r="LDS36" s="30"/>
      <c r="LDT36" s="30"/>
      <c r="LDU36" s="30"/>
      <c r="LDV36" s="30"/>
      <c r="LDW36" s="30"/>
      <c r="LDX36" s="30"/>
      <c r="LDY36" s="30"/>
      <c r="LDZ36" s="30"/>
      <c r="LEA36" s="30"/>
      <c r="LEB36" s="30"/>
      <c r="LEC36" s="30"/>
      <c r="LED36" s="30"/>
      <c r="LEE36" s="30"/>
      <c r="LEF36" s="30"/>
      <c r="LEG36" s="30"/>
      <c r="LEH36" s="30"/>
      <c r="LEI36" s="30"/>
      <c r="LEJ36" s="30"/>
      <c r="LEK36" s="30"/>
      <c r="LEL36" s="30"/>
      <c r="LEM36" s="30"/>
      <c r="LEN36" s="30"/>
      <c r="LEO36" s="30"/>
      <c r="LEP36" s="30"/>
      <c r="LEQ36" s="30"/>
      <c r="LER36" s="30"/>
      <c r="LES36" s="30"/>
      <c r="LET36" s="30"/>
      <c r="LEU36" s="30"/>
      <c r="LEV36" s="30"/>
      <c r="LEW36" s="30"/>
      <c r="LEX36" s="30"/>
      <c r="LEY36" s="30"/>
      <c r="LEZ36" s="30"/>
      <c r="LFA36" s="30"/>
      <c r="LFB36" s="30"/>
      <c r="LFC36" s="30"/>
      <c r="LFD36" s="30"/>
      <c r="LFE36" s="30"/>
      <c r="LFF36" s="30"/>
      <c r="LFG36" s="30"/>
      <c r="LFH36" s="30"/>
      <c r="LFI36" s="30"/>
      <c r="LFJ36" s="30"/>
      <c r="LFK36" s="30"/>
      <c r="LFL36" s="30"/>
      <c r="LFM36" s="30"/>
      <c r="LFN36" s="30"/>
      <c r="LFO36" s="30"/>
      <c r="LFP36" s="30"/>
      <c r="LFQ36" s="30"/>
      <c r="LFR36" s="30"/>
      <c r="LFS36" s="30"/>
      <c r="LFT36" s="30"/>
      <c r="LFU36" s="30"/>
      <c r="LFV36" s="30"/>
      <c r="LFW36" s="30"/>
      <c r="LFX36" s="30"/>
      <c r="LFY36" s="30"/>
      <c r="LFZ36" s="30"/>
      <c r="LGA36" s="30"/>
      <c r="LGB36" s="30"/>
      <c r="LGC36" s="30"/>
      <c r="LGD36" s="30"/>
      <c r="LGE36" s="30"/>
      <c r="LGF36" s="30"/>
      <c r="LGG36" s="30"/>
      <c r="LGH36" s="30"/>
      <c r="LGI36" s="30"/>
      <c r="LGJ36" s="30"/>
      <c r="LGK36" s="30"/>
      <c r="LGL36" s="30"/>
      <c r="LGM36" s="30"/>
      <c r="LGN36" s="30"/>
      <c r="LGO36" s="30"/>
      <c r="LGP36" s="30"/>
      <c r="LGQ36" s="30"/>
      <c r="LGR36" s="30"/>
      <c r="LGS36" s="30"/>
      <c r="LGT36" s="30"/>
      <c r="LGU36" s="30"/>
      <c r="LGV36" s="30"/>
      <c r="LGW36" s="30"/>
      <c r="LGX36" s="30"/>
      <c r="LGY36" s="30"/>
      <c r="LGZ36" s="30"/>
      <c r="LHA36" s="30"/>
      <c r="LHB36" s="30"/>
      <c r="LHC36" s="30"/>
      <c r="LHD36" s="30"/>
      <c r="LHE36" s="30"/>
      <c r="LHF36" s="30"/>
      <c r="LHG36" s="30"/>
      <c r="LHH36" s="30"/>
      <c r="LHI36" s="30"/>
      <c r="LHJ36" s="30"/>
      <c r="LHK36" s="30"/>
      <c r="LHL36" s="30"/>
      <c r="LHM36" s="30"/>
      <c r="LHN36" s="30"/>
      <c r="LHO36" s="30"/>
      <c r="LHP36" s="30"/>
      <c r="LHQ36" s="30"/>
      <c r="LHR36" s="30"/>
      <c r="LHS36" s="30"/>
      <c r="LHT36" s="30"/>
      <c r="LHU36" s="30"/>
      <c r="LHV36" s="30"/>
      <c r="LHW36" s="30"/>
      <c r="LHX36" s="30"/>
      <c r="LHY36" s="30"/>
      <c r="LHZ36" s="30"/>
      <c r="LIA36" s="30"/>
      <c r="LIB36" s="30"/>
      <c r="LIC36" s="30"/>
      <c r="LID36" s="30"/>
      <c r="LIE36" s="30"/>
      <c r="LIF36" s="30"/>
      <c r="LIG36" s="30"/>
      <c r="LIH36" s="30"/>
      <c r="LII36" s="30"/>
      <c r="LIJ36" s="30"/>
      <c r="LIK36" s="30"/>
      <c r="LIL36" s="30"/>
      <c r="LIM36" s="30"/>
      <c r="LIN36" s="30"/>
      <c r="LIO36" s="30"/>
      <c r="LIP36" s="30"/>
      <c r="LIQ36" s="30"/>
      <c r="LIR36" s="30"/>
      <c r="LIS36" s="30"/>
      <c r="LIT36" s="30"/>
      <c r="LIU36" s="30"/>
      <c r="LIV36" s="30"/>
      <c r="LIW36" s="30"/>
      <c r="LIX36" s="30"/>
      <c r="LIY36" s="30"/>
      <c r="LIZ36" s="30"/>
      <c r="LJA36" s="30"/>
      <c r="LJB36" s="30"/>
      <c r="LJC36" s="30"/>
      <c r="LJD36" s="30"/>
      <c r="LJE36" s="30"/>
      <c r="LJF36" s="30"/>
      <c r="LJG36" s="30"/>
      <c r="LJH36" s="30"/>
      <c r="LJI36" s="30"/>
      <c r="LJJ36" s="30"/>
      <c r="LJK36" s="30"/>
      <c r="LJL36" s="30"/>
      <c r="LJM36" s="30"/>
      <c r="LJN36" s="30"/>
      <c r="LJO36" s="30"/>
      <c r="LJP36" s="30"/>
      <c r="LJQ36" s="30"/>
      <c r="LJR36" s="30"/>
      <c r="LJS36" s="30"/>
      <c r="LJT36" s="30"/>
      <c r="LJU36" s="30"/>
      <c r="LJV36" s="30"/>
      <c r="LJW36" s="30"/>
      <c r="LJX36" s="30"/>
      <c r="LJY36" s="30"/>
      <c r="LJZ36" s="30"/>
      <c r="LKA36" s="30"/>
      <c r="LKB36" s="30"/>
      <c r="LKC36" s="30"/>
      <c r="LKD36" s="30"/>
      <c r="LKE36" s="30"/>
      <c r="LKF36" s="30"/>
      <c r="LKG36" s="30"/>
      <c r="LKH36" s="30"/>
      <c r="LKI36" s="30"/>
      <c r="LKJ36" s="30"/>
      <c r="LKK36" s="30"/>
      <c r="LKL36" s="30"/>
      <c r="LKM36" s="30"/>
      <c r="LKN36" s="30"/>
      <c r="LKO36" s="30"/>
      <c r="LKP36" s="30"/>
      <c r="LKQ36" s="30"/>
      <c r="LKR36" s="30"/>
      <c r="LKS36" s="30"/>
      <c r="LKT36" s="30"/>
      <c r="LKU36" s="30"/>
      <c r="LKV36" s="30"/>
      <c r="LKW36" s="30"/>
      <c r="LKX36" s="30"/>
      <c r="LKY36" s="30"/>
      <c r="LKZ36" s="30"/>
      <c r="LLA36" s="30"/>
      <c r="LLB36" s="30"/>
      <c r="LLC36" s="30"/>
      <c r="LLD36" s="30"/>
      <c r="LLE36" s="30"/>
      <c r="LLF36" s="30"/>
      <c r="LLG36" s="30"/>
      <c r="LLH36" s="30"/>
      <c r="LLI36" s="30"/>
      <c r="LLJ36" s="30"/>
      <c r="LLK36" s="30"/>
      <c r="LLL36" s="30"/>
      <c r="LLM36" s="30"/>
      <c r="LLN36" s="30"/>
      <c r="LLO36" s="30"/>
      <c r="LLP36" s="30"/>
      <c r="LLQ36" s="30"/>
      <c r="LLR36" s="30"/>
      <c r="LLS36" s="30"/>
      <c r="LLT36" s="30"/>
      <c r="LLU36" s="30"/>
      <c r="LLV36" s="30"/>
      <c r="LLW36" s="30"/>
      <c r="LLX36" s="30"/>
      <c r="LLY36" s="30"/>
      <c r="LLZ36" s="30"/>
      <c r="LMA36" s="30"/>
      <c r="LMB36" s="30"/>
      <c r="LMC36" s="30"/>
      <c r="LMD36" s="30"/>
      <c r="LME36" s="30"/>
      <c r="LMF36" s="30"/>
      <c r="LMG36" s="30"/>
      <c r="LMH36" s="30"/>
      <c r="LMI36" s="30"/>
      <c r="LMJ36" s="30"/>
      <c r="LMK36" s="30"/>
      <c r="LML36" s="30"/>
      <c r="LMM36" s="30"/>
      <c r="LMN36" s="30"/>
      <c r="LMO36" s="30"/>
      <c r="LMP36" s="30"/>
      <c r="LMQ36" s="30"/>
      <c r="LMR36" s="30"/>
      <c r="LMS36" s="30"/>
      <c r="LMT36" s="30"/>
      <c r="LMU36" s="30"/>
      <c r="LMV36" s="30"/>
      <c r="LMW36" s="30"/>
      <c r="LMX36" s="30"/>
      <c r="LMY36" s="30"/>
      <c r="LMZ36" s="30"/>
      <c r="LNA36" s="30"/>
      <c r="LNB36" s="30"/>
      <c r="LNC36" s="30"/>
      <c r="LND36" s="30"/>
      <c r="LNE36" s="30"/>
      <c r="LNF36" s="30"/>
      <c r="LNG36" s="30"/>
      <c r="LNH36" s="30"/>
      <c r="LNI36" s="30"/>
      <c r="LNJ36" s="30"/>
      <c r="LNK36" s="30"/>
      <c r="LNL36" s="30"/>
      <c r="LNM36" s="30"/>
      <c r="LNN36" s="30"/>
      <c r="LNO36" s="30"/>
      <c r="LNP36" s="30"/>
      <c r="LNQ36" s="30"/>
      <c r="LNR36" s="30"/>
      <c r="LNS36" s="30"/>
      <c r="LNT36" s="30"/>
      <c r="LNU36" s="30"/>
      <c r="LNV36" s="30"/>
      <c r="LNW36" s="30"/>
      <c r="LNX36" s="30"/>
      <c r="LNY36" s="30"/>
      <c r="LNZ36" s="30"/>
      <c r="LOA36" s="30"/>
      <c r="LOB36" s="30"/>
      <c r="LOC36" s="30"/>
      <c r="LOD36" s="30"/>
      <c r="LOE36" s="30"/>
      <c r="LOF36" s="30"/>
      <c r="LOG36" s="30"/>
      <c r="LOH36" s="30"/>
      <c r="LOI36" s="30"/>
      <c r="LOJ36" s="30"/>
      <c r="LOK36" s="30"/>
      <c r="LOL36" s="30"/>
      <c r="LOM36" s="30"/>
      <c r="LON36" s="30"/>
      <c r="LOO36" s="30"/>
      <c r="LOP36" s="30"/>
      <c r="LOQ36" s="30"/>
      <c r="LOR36" s="30"/>
      <c r="LOS36" s="30"/>
      <c r="LOT36" s="30"/>
      <c r="LOU36" s="30"/>
      <c r="LOV36" s="30"/>
      <c r="LOW36" s="30"/>
      <c r="LOX36" s="30"/>
      <c r="LOY36" s="30"/>
      <c r="LOZ36" s="30"/>
      <c r="LPA36" s="30"/>
      <c r="LPB36" s="30"/>
      <c r="LPC36" s="30"/>
      <c r="LPD36" s="30"/>
      <c r="LPE36" s="30"/>
      <c r="LPF36" s="30"/>
      <c r="LPG36" s="30"/>
      <c r="LPH36" s="30"/>
      <c r="LPI36" s="30"/>
      <c r="LPJ36" s="30"/>
      <c r="LPK36" s="30"/>
      <c r="LPL36" s="30"/>
      <c r="LPM36" s="30"/>
      <c r="LPN36" s="30"/>
      <c r="LPO36" s="30"/>
      <c r="LPP36" s="30"/>
      <c r="LPQ36" s="30"/>
      <c r="LPR36" s="30"/>
      <c r="LPS36" s="30"/>
      <c r="LPT36" s="30"/>
      <c r="LPU36" s="30"/>
      <c r="LPV36" s="30"/>
      <c r="LPW36" s="30"/>
      <c r="LPX36" s="30"/>
      <c r="LPY36" s="30"/>
      <c r="LPZ36" s="30"/>
      <c r="LQA36" s="30"/>
      <c r="LQB36" s="30"/>
      <c r="LQC36" s="30"/>
      <c r="LQD36" s="30"/>
      <c r="LQE36" s="30"/>
      <c r="LQF36" s="30"/>
      <c r="LQG36" s="30"/>
      <c r="LQH36" s="30"/>
      <c r="LQI36" s="30"/>
      <c r="LQJ36" s="30"/>
      <c r="LQK36" s="30"/>
      <c r="LQL36" s="30"/>
      <c r="LQM36" s="30"/>
      <c r="LQN36" s="30"/>
      <c r="LQO36" s="30"/>
      <c r="LQP36" s="30"/>
      <c r="LQQ36" s="30"/>
      <c r="LQR36" s="30"/>
      <c r="LQS36" s="30"/>
      <c r="LQT36" s="30"/>
      <c r="LQU36" s="30"/>
      <c r="LQV36" s="30"/>
      <c r="LQW36" s="30"/>
      <c r="LQX36" s="30"/>
      <c r="LQY36" s="30"/>
      <c r="LQZ36" s="30"/>
      <c r="LRA36" s="30"/>
      <c r="LRB36" s="30"/>
      <c r="LRC36" s="30"/>
      <c r="LRD36" s="30"/>
      <c r="LRE36" s="30"/>
      <c r="LRF36" s="30"/>
      <c r="LRG36" s="30"/>
      <c r="LRH36" s="30"/>
      <c r="LRI36" s="30"/>
      <c r="LRJ36" s="30"/>
      <c r="LRK36" s="30"/>
      <c r="LRL36" s="30"/>
      <c r="LRM36" s="30"/>
      <c r="LRN36" s="30"/>
      <c r="LRO36" s="30"/>
      <c r="LRP36" s="30"/>
      <c r="LRQ36" s="30"/>
      <c r="LRR36" s="30"/>
      <c r="LRS36" s="30"/>
      <c r="LRT36" s="30"/>
      <c r="LRU36" s="30"/>
      <c r="LRV36" s="30"/>
      <c r="LRW36" s="30"/>
      <c r="LRX36" s="30"/>
      <c r="LRY36" s="30"/>
      <c r="LRZ36" s="30"/>
      <c r="LSA36" s="30"/>
      <c r="LSB36" s="30"/>
      <c r="LSC36" s="30"/>
      <c r="LSD36" s="30"/>
      <c r="LSE36" s="30"/>
      <c r="LSF36" s="30"/>
      <c r="LSG36" s="30"/>
      <c r="LSH36" s="30"/>
      <c r="LSI36" s="30"/>
      <c r="LSJ36" s="30"/>
      <c r="LSK36" s="30"/>
      <c r="LSL36" s="30"/>
      <c r="LSM36" s="30"/>
      <c r="LSN36" s="30"/>
      <c r="LSO36" s="30"/>
      <c r="LSP36" s="30"/>
      <c r="LSQ36" s="30"/>
      <c r="LSR36" s="30"/>
      <c r="LSS36" s="30"/>
      <c r="LST36" s="30"/>
      <c r="LSU36" s="30"/>
      <c r="LSV36" s="30"/>
      <c r="LSW36" s="30"/>
      <c r="LSX36" s="30"/>
      <c r="LSY36" s="30"/>
      <c r="LSZ36" s="30"/>
      <c r="LTA36" s="30"/>
      <c r="LTB36" s="30"/>
      <c r="LTC36" s="30"/>
      <c r="LTD36" s="30"/>
      <c r="LTE36" s="30"/>
      <c r="LTF36" s="30"/>
      <c r="LTG36" s="30"/>
      <c r="LTH36" s="30"/>
      <c r="LTI36" s="30"/>
      <c r="LTJ36" s="30"/>
      <c r="LTK36" s="30"/>
      <c r="LTL36" s="30"/>
      <c r="LTM36" s="30"/>
      <c r="LTN36" s="30"/>
      <c r="LTO36" s="30"/>
      <c r="LTP36" s="30"/>
      <c r="LTQ36" s="30"/>
      <c r="LTR36" s="30"/>
      <c r="LTS36" s="30"/>
      <c r="LTT36" s="30"/>
      <c r="LTU36" s="30"/>
      <c r="LTV36" s="30"/>
      <c r="LTW36" s="30"/>
      <c r="LTX36" s="30"/>
      <c r="LTY36" s="30"/>
      <c r="LTZ36" s="30"/>
      <c r="LUA36" s="30"/>
      <c r="LUB36" s="30"/>
      <c r="LUC36" s="30"/>
      <c r="LUD36" s="30"/>
      <c r="LUE36" s="30"/>
      <c r="LUF36" s="30"/>
      <c r="LUG36" s="30"/>
      <c r="LUH36" s="30"/>
      <c r="LUI36" s="30"/>
      <c r="LUJ36" s="30"/>
      <c r="LUK36" s="30"/>
      <c r="LUL36" s="30"/>
      <c r="LUM36" s="30"/>
      <c r="LUN36" s="30"/>
      <c r="LUO36" s="30"/>
      <c r="LUP36" s="30"/>
      <c r="LUQ36" s="30"/>
      <c r="LUR36" s="30"/>
      <c r="LUS36" s="30"/>
      <c r="LUT36" s="30"/>
      <c r="LUU36" s="30"/>
      <c r="LUV36" s="30"/>
      <c r="LUW36" s="30"/>
      <c r="LUX36" s="30"/>
      <c r="LUY36" s="30"/>
      <c r="LUZ36" s="30"/>
      <c r="LVA36" s="30"/>
      <c r="LVB36" s="30"/>
      <c r="LVC36" s="30"/>
      <c r="LVD36" s="30"/>
      <c r="LVE36" s="30"/>
      <c r="LVF36" s="30"/>
      <c r="LVG36" s="30"/>
      <c r="LVH36" s="30"/>
      <c r="LVI36" s="30"/>
      <c r="LVJ36" s="30"/>
      <c r="LVK36" s="30"/>
      <c r="LVL36" s="30"/>
      <c r="LVM36" s="30"/>
      <c r="LVN36" s="30"/>
      <c r="LVO36" s="30"/>
      <c r="LVP36" s="30"/>
      <c r="LVQ36" s="30"/>
      <c r="LVR36" s="30"/>
      <c r="LVS36" s="30"/>
      <c r="LVT36" s="30"/>
      <c r="LVU36" s="30"/>
      <c r="LVV36" s="30"/>
      <c r="LVW36" s="30"/>
      <c r="LVX36" s="30"/>
      <c r="LVY36" s="30"/>
      <c r="LVZ36" s="30"/>
      <c r="LWA36" s="30"/>
      <c r="LWB36" s="30"/>
      <c r="LWC36" s="30"/>
      <c r="LWD36" s="30"/>
      <c r="LWE36" s="30"/>
      <c r="LWF36" s="30"/>
      <c r="LWG36" s="30"/>
      <c r="LWH36" s="30"/>
      <c r="LWI36" s="30"/>
      <c r="LWJ36" s="30"/>
      <c r="LWK36" s="30"/>
      <c r="LWL36" s="30"/>
      <c r="LWM36" s="30"/>
      <c r="LWN36" s="30"/>
      <c r="LWO36" s="30"/>
      <c r="LWP36" s="30"/>
      <c r="LWQ36" s="30"/>
      <c r="LWR36" s="30"/>
      <c r="LWS36" s="30"/>
      <c r="LWT36" s="30"/>
      <c r="LWU36" s="30"/>
      <c r="LWV36" s="30"/>
      <c r="LWW36" s="30"/>
      <c r="LWX36" s="30"/>
      <c r="LWY36" s="30"/>
      <c r="LWZ36" s="30"/>
      <c r="LXA36" s="30"/>
      <c r="LXB36" s="30"/>
      <c r="LXC36" s="30"/>
      <c r="LXD36" s="30"/>
      <c r="LXE36" s="30"/>
      <c r="LXF36" s="30"/>
      <c r="LXG36" s="30"/>
      <c r="LXH36" s="30"/>
      <c r="LXI36" s="30"/>
      <c r="LXJ36" s="30"/>
      <c r="LXK36" s="30"/>
      <c r="LXL36" s="30"/>
      <c r="LXM36" s="30"/>
      <c r="LXN36" s="30"/>
      <c r="LXO36" s="30"/>
      <c r="LXP36" s="30"/>
      <c r="LXQ36" s="30"/>
      <c r="LXR36" s="30"/>
      <c r="LXS36" s="30"/>
      <c r="LXT36" s="30"/>
      <c r="LXU36" s="30"/>
      <c r="LXV36" s="30"/>
      <c r="LXW36" s="30"/>
      <c r="LXX36" s="30"/>
      <c r="LXY36" s="30"/>
      <c r="LXZ36" s="30"/>
      <c r="LYA36" s="30"/>
      <c r="LYB36" s="30"/>
      <c r="LYC36" s="30"/>
      <c r="LYD36" s="30"/>
      <c r="LYE36" s="30"/>
      <c r="LYF36" s="30"/>
      <c r="LYG36" s="30"/>
      <c r="LYH36" s="30"/>
      <c r="LYI36" s="30"/>
      <c r="LYJ36" s="30"/>
      <c r="LYK36" s="30"/>
      <c r="LYL36" s="30"/>
      <c r="LYM36" s="30"/>
      <c r="LYN36" s="30"/>
      <c r="LYO36" s="30"/>
      <c r="LYP36" s="30"/>
      <c r="LYQ36" s="30"/>
      <c r="LYR36" s="30"/>
      <c r="LYS36" s="30"/>
      <c r="LYT36" s="30"/>
      <c r="LYU36" s="30"/>
      <c r="LYV36" s="30"/>
      <c r="LYW36" s="30"/>
      <c r="LYX36" s="30"/>
      <c r="LYY36" s="30"/>
      <c r="LYZ36" s="30"/>
      <c r="LZA36" s="30"/>
      <c r="LZB36" s="30"/>
      <c r="LZC36" s="30"/>
      <c r="LZD36" s="30"/>
      <c r="LZE36" s="30"/>
      <c r="LZF36" s="30"/>
      <c r="LZG36" s="30"/>
      <c r="LZH36" s="30"/>
      <c r="LZI36" s="30"/>
      <c r="LZJ36" s="30"/>
      <c r="LZK36" s="30"/>
      <c r="LZL36" s="30"/>
      <c r="LZM36" s="30"/>
      <c r="LZN36" s="30"/>
      <c r="LZO36" s="30"/>
      <c r="LZP36" s="30"/>
      <c r="LZQ36" s="30"/>
      <c r="LZR36" s="30"/>
      <c r="LZS36" s="30"/>
      <c r="LZT36" s="30"/>
      <c r="LZU36" s="30"/>
      <c r="LZV36" s="30"/>
      <c r="LZW36" s="30"/>
      <c r="LZX36" s="30"/>
      <c r="LZY36" s="30"/>
      <c r="LZZ36" s="30"/>
      <c r="MAA36" s="30"/>
      <c r="MAB36" s="30"/>
      <c r="MAC36" s="30"/>
      <c r="MAD36" s="30"/>
      <c r="MAE36" s="30"/>
      <c r="MAF36" s="30"/>
      <c r="MAG36" s="30"/>
      <c r="MAH36" s="30"/>
      <c r="MAI36" s="30"/>
      <c r="MAJ36" s="30"/>
      <c r="MAK36" s="30"/>
      <c r="MAL36" s="30"/>
      <c r="MAM36" s="30"/>
      <c r="MAN36" s="30"/>
      <c r="MAO36" s="30"/>
      <c r="MAP36" s="30"/>
      <c r="MAQ36" s="30"/>
      <c r="MAR36" s="30"/>
      <c r="MAS36" s="30"/>
      <c r="MAT36" s="30"/>
      <c r="MAU36" s="30"/>
      <c r="MAV36" s="30"/>
      <c r="MAW36" s="30"/>
      <c r="MAX36" s="30"/>
      <c r="MAY36" s="30"/>
      <c r="MAZ36" s="30"/>
      <c r="MBA36" s="30"/>
      <c r="MBB36" s="30"/>
      <c r="MBC36" s="30"/>
      <c r="MBD36" s="30"/>
      <c r="MBE36" s="30"/>
      <c r="MBF36" s="30"/>
      <c r="MBG36" s="30"/>
      <c r="MBH36" s="30"/>
      <c r="MBI36" s="30"/>
      <c r="MBJ36" s="30"/>
      <c r="MBK36" s="30"/>
      <c r="MBL36" s="30"/>
      <c r="MBM36" s="30"/>
      <c r="MBN36" s="30"/>
      <c r="MBO36" s="30"/>
      <c r="MBP36" s="30"/>
      <c r="MBQ36" s="30"/>
      <c r="MBR36" s="30"/>
      <c r="MBS36" s="30"/>
      <c r="MBT36" s="30"/>
      <c r="MBU36" s="30"/>
      <c r="MBV36" s="30"/>
      <c r="MBW36" s="30"/>
      <c r="MBX36" s="30"/>
      <c r="MBY36" s="30"/>
      <c r="MBZ36" s="30"/>
      <c r="MCA36" s="30"/>
      <c r="MCB36" s="30"/>
      <c r="MCC36" s="30"/>
      <c r="MCD36" s="30"/>
      <c r="MCE36" s="30"/>
      <c r="MCF36" s="30"/>
      <c r="MCG36" s="30"/>
      <c r="MCH36" s="30"/>
      <c r="MCI36" s="30"/>
      <c r="MCJ36" s="30"/>
      <c r="MCK36" s="30"/>
      <c r="MCL36" s="30"/>
      <c r="MCM36" s="30"/>
      <c r="MCN36" s="30"/>
      <c r="MCO36" s="30"/>
      <c r="MCP36" s="30"/>
      <c r="MCQ36" s="30"/>
      <c r="MCR36" s="30"/>
      <c r="MCS36" s="30"/>
      <c r="MCT36" s="30"/>
      <c r="MCU36" s="30"/>
      <c r="MCV36" s="30"/>
      <c r="MCW36" s="30"/>
      <c r="MCX36" s="30"/>
      <c r="MCY36" s="30"/>
      <c r="MCZ36" s="30"/>
      <c r="MDA36" s="30"/>
      <c r="MDB36" s="30"/>
      <c r="MDC36" s="30"/>
      <c r="MDD36" s="30"/>
      <c r="MDE36" s="30"/>
      <c r="MDF36" s="30"/>
      <c r="MDG36" s="30"/>
      <c r="MDH36" s="30"/>
      <c r="MDI36" s="30"/>
      <c r="MDJ36" s="30"/>
      <c r="MDK36" s="30"/>
      <c r="MDL36" s="30"/>
      <c r="MDM36" s="30"/>
      <c r="MDN36" s="30"/>
      <c r="MDO36" s="30"/>
      <c r="MDP36" s="30"/>
      <c r="MDQ36" s="30"/>
      <c r="MDR36" s="30"/>
      <c r="MDS36" s="30"/>
      <c r="MDT36" s="30"/>
      <c r="MDU36" s="30"/>
      <c r="MDV36" s="30"/>
      <c r="MDW36" s="30"/>
      <c r="MDX36" s="30"/>
      <c r="MDY36" s="30"/>
      <c r="MDZ36" s="30"/>
      <c r="MEA36" s="30"/>
      <c r="MEB36" s="30"/>
      <c r="MEC36" s="30"/>
      <c r="MED36" s="30"/>
      <c r="MEE36" s="30"/>
      <c r="MEF36" s="30"/>
      <c r="MEG36" s="30"/>
      <c r="MEH36" s="30"/>
      <c r="MEI36" s="30"/>
      <c r="MEJ36" s="30"/>
      <c r="MEK36" s="30"/>
      <c r="MEL36" s="30"/>
      <c r="MEM36" s="30"/>
      <c r="MEN36" s="30"/>
      <c r="MEO36" s="30"/>
      <c r="MEP36" s="30"/>
      <c r="MEQ36" s="30"/>
      <c r="MER36" s="30"/>
      <c r="MES36" s="30"/>
      <c r="MET36" s="30"/>
      <c r="MEU36" s="30"/>
      <c r="MEV36" s="30"/>
      <c r="MEW36" s="30"/>
      <c r="MEX36" s="30"/>
      <c r="MEY36" s="30"/>
      <c r="MEZ36" s="30"/>
      <c r="MFA36" s="30"/>
      <c r="MFB36" s="30"/>
      <c r="MFC36" s="30"/>
      <c r="MFD36" s="30"/>
      <c r="MFE36" s="30"/>
      <c r="MFF36" s="30"/>
      <c r="MFG36" s="30"/>
      <c r="MFH36" s="30"/>
      <c r="MFI36" s="30"/>
      <c r="MFJ36" s="30"/>
      <c r="MFK36" s="30"/>
      <c r="MFL36" s="30"/>
      <c r="MFM36" s="30"/>
      <c r="MFN36" s="30"/>
      <c r="MFO36" s="30"/>
      <c r="MFP36" s="30"/>
      <c r="MFQ36" s="30"/>
      <c r="MFR36" s="30"/>
      <c r="MFS36" s="30"/>
      <c r="MFT36" s="30"/>
      <c r="MFU36" s="30"/>
      <c r="MFV36" s="30"/>
      <c r="MFW36" s="30"/>
      <c r="MFX36" s="30"/>
      <c r="MFY36" s="30"/>
      <c r="MFZ36" s="30"/>
      <c r="MGA36" s="30"/>
      <c r="MGB36" s="30"/>
      <c r="MGC36" s="30"/>
      <c r="MGD36" s="30"/>
      <c r="MGE36" s="30"/>
      <c r="MGF36" s="30"/>
      <c r="MGG36" s="30"/>
      <c r="MGH36" s="30"/>
      <c r="MGI36" s="30"/>
      <c r="MGJ36" s="30"/>
      <c r="MGK36" s="30"/>
      <c r="MGL36" s="30"/>
      <c r="MGM36" s="30"/>
      <c r="MGN36" s="30"/>
      <c r="MGO36" s="30"/>
      <c r="MGP36" s="30"/>
      <c r="MGQ36" s="30"/>
      <c r="MGR36" s="30"/>
      <c r="MGS36" s="30"/>
      <c r="MGT36" s="30"/>
      <c r="MGU36" s="30"/>
      <c r="MGV36" s="30"/>
      <c r="MGW36" s="30"/>
      <c r="MGX36" s="30"/>
      <c r="MGY36" s="30"/>
      <c r="MGZ36" s="30"/>
      <c r="MHA36" s="30"/>
      <c r="MHB36" s="30"/>
      <c r="MHC36" s="30"/>
      <c r="MHD36" s="30"/>
      <c r="MHE36" s="30"/>
      <c r="MHF36" s="30"/>
      <c r="MHG36" s="30"/>
      <c r="MHH36" s="30"/>
      <c r="MHI36" s="30"/>
      <c r="MHJ36" s="30"/>
      <c r="MHK36" s="30"/>
      <c r="MHL36" s="30"/>
      <c r="MHM36" s="30"/>
      <c r="MHN36" s="30"/>
      <c r="MHO36" s="30"/>
      <c r="MHP36" s="30"/>
      <c r="MHQ36" s="30"/>
      <c r="MHR36" s="30"/>
      <c r="MHS36" s="30"/>
      <c r="MHT36" s="30"/>
      <c r="MHU36" s="30"/>
      <c r="MHV36" s="30"/>
      <c r="MHW36" s="30"/>
      <c r="MHX36" s="30"/>
      <c r="MHY36" s="30"/>
      <c r="MHZ36" s="30"/>
      <c r="MIA36" s="30"/>
      <c r="MIB36" s="30"/>
      <c r="MIC36" s="30"/>
      <c r="MID36" s="30"/>
      <c r="MIE36" s="30"/>
      <c r="MIF36" s="30"/>
      <c r="MIG36" s="30"/>
      <c r="MIH36" s="30"/>
      <c r="MII36" s="30"/>
      <c r="MIJ36" s="30"/>
      <c r="MIK36" s="30"/>
      <c r="MIL36" s="30"/>
      <c r="MIM36" s="30"/>
      <c r="MIN36" s="30"/>
      <c r="MIO36" s="30"/>
      <c r="MIP36" s="30"/>
      <c r="MIQ36" s="30"/>
      <c r="MIR36" s="30"/>
      <c r="MIS36" s="30"/>
      <c r="MIT36" s="30"/>
      <c r="MIU36" s="30"/>
      <c r="MIV36" s="30"/>
      <c r="MIW36" s="30"/>
      <c r="MIX36" s="30"/>
      <c r="MIY36" s="30"/>
      <c r="MIZ36" s="30"/>
      <c r="MJA36" s="30"/>
      <c r="MJB36" s="30"/>
      <c r="MJC36" s="30"/>
      <c r="MJD36" s="30"/>
      <c r="MJE36" s="30"/>
      <c r="MJF36" s="30"/>
      <c r="MJG36" s="30"/>
      <c r="MJH36" s="30"/>
      <c r="MJI36" s="30"/>
      <c r="MJJ36" s="30"/>
      <c r="MJK36" s="30"/>
      <c r="MJL36" s="30"/>
      <c r="MJM36" s="30"/>
      <c r="MJN36" s="30"/>
      <c r="MJO36" s="30"/>
      <c r="MJP36" s="30"/>
      <c r="MJQ36" s="30"/>
      <c r="MJR36" s="30"/>
      <c r="MJS36" s="30"/>
      <c r="MJT36" s="30"/>
      <c r="MJU36" s="30"/>
      <c r="MJV36" s="30"/>
      <c r="MJW36" s="30"/>
      <c r="MJX36" s="30"/>
      <c r="MJY36" s="30"/>
      <c r="MJZ36" s="30"/>
      <c r="MKA36" s="30"/>
      <c r="MKB36" s="30"/>
      <c r="MKC36" s="30"/>
      <c r="MKD36" s="30"/>
      <c r="MKE36" s="30"/>
      <c r="MKF36" s="30"/>
      <c r="MKG36" s="30"/>
      <c r="MKH36" s="30"/>
      <c r="MKI36" s="30"/>
      <c r="MKJ36" s="30"/>
      <c r="MKK36" s="30"/>
      <c r="MKL36" s="30"/>
      <c r="MKM36" s="30"/>
      <c r="MKN36" s="30"/>
      <c r="MKO36" s="30"/>
      <c r="MKP36" s="30"/>
      <c r="MKQ36" s="30"/>
      <c r="MKR36" s="30"/>
      <c r="MKS36" s="30"/>
      <c r="MKT36" s="30"/>
      <c r="MKU36" s="30"/>
      <c r="MKV36" s="30"/>
      <c r="MKW36" s="30"/>
      <c r="MKX36" s="30"/>
      <c r="MKY36" s="30"/>
      <c r="MKZ36" s="30"/>
      <c r="MLA36" s="30"/>
      <c r="MLB36" s="30"/>
      <c r="MLC36" s="30"/>
      <c r="MLD36" s="30"/>
      <c r="MLE36" s="30"/>
      <c r="MLF36" s="30"/>
      <c r="MLG36" s="30"/>
      <c r="MLH36" s="30"/>
      <c r="MLI36" s="30"/>
      <c r="MLJ36" s="30"/>
      <c r="MLK36" s="30"/>
      <c r="MLL36" s="30"/>
      <c r="MLM36" s="30"/>
      <c r="MLN36" s="30"/>
      <c r="MLO36" s="30"/>
      <c r="MLP36" s="30"/>
      <c r="MLQ36" s="30"/>
      <c r="MLR36" s="30"/>
      <c r="MLS36" s="30"/>
      <c r="MLT36" s="30"/>
      <c r="MLU36" s="30"/>
      <c r="MLV36" s="30"/>
      <c r="MLW36" s="30"/>
      <c r="MLX36" s="30"/>
      <c r="MLY36" s="30"/>
      <c r="MLZ36" s="30"/>
      <c r="MMA36" s="30"/>
      <c r="MMB36" s="30"/>
      <c r="MMC36" s="30"/>
      <c r="MMD36" s="30"/>
      <c r="MME36" s="30"/>
      <c r="MMF36" s="30"/>
      <c r="MMG36" s="30"/>
      <c r="MMH36" s="30"/>
      <c r="MMI36" s="30"/>
      <c r="MMJ36" s="30"/>
      <c r="MMK36" s="30"/>
      <c r="MML36" s="30"/>
      <c r="MMM36" s="30"/>
      <c r="MMN36" s="30"/>
      <c r="MMO36" s="30"/>
      <c r="MMP36" s="30"/>
      <c r="MMQ36" s="30"/>
      <c r="MMR36" s="30"/>
      <c r="MMS36" s="30"/>
      <c r="MMT36" s="30"/>
      <c r="MMU36" s="30"/>
      <c r="MMV36" s="30"/>
      <c r="MMW36" s="30"/>
      <c r="MMX36" s="30"/>
      <c r="MMY36" s="30"/>
      <c r="MMZ36" s="30"/>
      <c r="MNA36" s="30"/>
      <c r="MNB36" s="30"/>
      <c r="MNC36" s="30"/>
      <c r="MND36" s="30"/>
      <c r="MNE36" s="30"/>
      <c r="MNF36" s="30"/>
      <c r="MNG36" s="30"/>
      <c r="MNH36" s="30"/>
      <c r="MNI36" s="30"/>
      <c r="MNJ36" s="30"/>
      <c r="MNK36" s="30"/>
      <c r="MNL36" s="30"/>
      <c r="MNM36" s="30"/>
      <c r="MNN36" s="30"/>
      <c r="MNO36" s="30"/>
      <c r="MNP36" s="30"/>
      <c r="MNQ36" s="30"/>
      <c r="MNR36" s="30"/>
      <c r="MNS36" s="30"/>
      <c r="MNT36" s="30"/>
      <c r="MNU36" s="30"/>
      <c r="MNV36" s="30"/>
      <c r="MNW36" s="30"/>
      <c r="MNX36" s="30"/>
      <c r="MNY36" s="30"/>
      <c r="MNZ36" s="30"/>
      <c r="MOA36" s="30"/>
      <c r="MOB36" s="30"/>
      <c r="MOC36" s="30"/>
      <c r="MOD36" s="30"/>
      <c r="MOE36" s="30"/>
      <c r="MOF36" s="30"/>
      <c r="MOG36" s="30"/>
      <c r="MOH36" s="30"/>
      <c r="MOI36" s="30"/>
      <c r="MOJ36" s="30"/>
      <c r="MOK36" s="30"/>
      <c r="MOL36" s="30"/>
      <c r="MOM36" s="30"/>
      <c r="MON36" s="30"/>
      <c r="MOO36" s="30"/>
      <c r="MOP36" s="30"/>
      <c r="MOQ36" s="30"/>
      <c r="MOR36" s="30"/>
      <c r="MOS36" s="30"/>
      <c r="MOT36" s="30"/>
      <c r="MOU36" s="30"/>
      <c r="MOV36" s="30"/>
      <c r="MOW36" s="30"/>
      <c r="MOX36" s="30"/>
      <c r="MOY36" s="30"/>
      <c r="MOZ36" s="30"/>
      <c r="MPA36" s="30"/>
      <c r="MPB36" s="30"/>
      <c r="MPC36" s="30"/>
      <c r="MPD36" s="30"/>
      <c r="MPE36" s="30"/>
      <c r="MPF36" s="30"/>
      <c r="MPG36" s="30"/>
      <c r="MPH36" s="30"/>
      <c r="MPI36" s="30"/>
      <c r="MPJ36" s="30"/>
      <c r="MPK36" s="30"/>
      <c r="MPL36" s="30"/>
      <c r="MPM36" s="30"/>
      <c r="MPN36" s="30"/>
      <c r="MPO36" s="30"/>
      <c r="MPP36" s="30"/>
      <c r="MPQ36" s="30"/>
      <c r="MPR36" s="30"/>
      <c r="MPS36" s="30"/>
      <c r="MPT36" s="30"/>
      <c r="MPU36" s="30"/>
      <c r="MPV36" s="30"/>
      <c r="MPW36" s="30"/>
      <c r="MPX36" s="30"/>
      <c r="MPY36" s="30"/>
      <c r="MPZ36" s="30"/>
      <c r="MQA36" s="30"/>
      <c r="MQB36" s="30"/>
      <c r="MQC36" s="30"/>
      <c r="MQD36" s="30"/>
      <c r="MQE36" s="30"/>
      <c r="MQF36" s="30"/>
      <c r="MQG36" s="30"/>
      <c r="MQH36" s="30"/>
      <c r="MQI36" s="30"/>
      <c r="MQJ36" s="30"/>
      <c r="MQK36" s="30"/>
      <c r="MQL36" s="30"/>
      <c r="MQM36" s="30"/>
      <c r="MQN36" s="30"/>
      <c r="MQO36" s="30"/>
      <c r="MQP36" s="30"/>
      <c r="MQQ36" s="30"/>
      <c r="MQR36" s="30"/>
      <c r="MQS36" s="30"/>
      <c r="MQT36" s="30"/>
      <c r="MQU36" s="30"/>
      <c r="MQV36" s="30"/>
      <c r="MQW36" s="30"/>
      <c r="MQX36" s="30"/>
      <c r="MQY36" s="30"/>
      <c r="MQZ36" s="30"/>
      <c r="MRA36" s="30"/>
      <c r="MRB36" s="30"/>
      <c r="MRC36" s="30"/>
      <c r="MRD36" s="30"/>
      <c r="MRE36" s="30"/>
      <c r="MRF36" s="30"/>
      <c r="MRG36" s="30"/>
      <c r="MRH36" s="30"/>
      <c r="MRI36" s="30"/>
      <c r="MRJ36" s="30"/>
      <c r="MRK36" s="30"/>
      <c r="MRL36" s="30"/>
      <c r="MRM36" s="30"/>
      <c r="MRN36" s="30"/>
      <c r="MRO36" s="30"/>
      <c r="MRP36" s="30"/>
      <c r="MRQ36" s="30"/>
      <c r="MRR36" s="30"/>
      <c r="MRS36" s="30"/>
      <c r="MRT36" s="30"/>
      <c r="MRU36" s="30"/>
      <c r="MRV36" s="30"/>
      <c r="MRW36" s="30"/>
      <c r="MRX36" s="30"/>
      <c r="MRY36" s="30"/>
      <c r="MRZ36" s="30"/>
      <c r="MSA36" s="30"/>
      <c r="MSB36" s="30"/>
      <c r="MSC36" s="30"/>
      <c r="MSD36" s="30"/>
      <c r="MSE36" s="30"/>
      <c r="MSF36" s="30"/>
      <c r="MSG36" s="30"/>
      <c r="MSH36" s="30"/>
      <c r="MSI36" s="30"/>
      <c r="MSJ36" s="30"/>
      <c r="MSK36" s="30"/>
      <c r="MSL36" s="30"/>
      <c r="MSM36" s="30"/>
      <c r="MSN36" s="30"/>
      <c r="MSO36" s="30"/>
      <c r="MSP36" s="30"/>
      <c r="MSQ36" s="30"/>
      <c r="MSR36" s="30"/>
      <c r="MSS36" s="30"/>
      <c r="MST36" s="30"/>
      <c r="MSU36" s="30"/>
      <c r="MSV36" s="30"/>
      <c r="MSW36" s="30"/>
      <c r="MSX36" s="30"/>
      <c r="MSY36" s="30"/>
      <c r="MSZ36" s="30"/>
      <c r="MTA36" s="30"/>
      <c r="MTB36" s="30"/>
      <c r="MTC36" s="30"/>
      <c r="MTD36" s="30"/>
      <c r="MTE36" s="30"/>
      <c r="MTF36" s="30"/>
      <c r="MTG36" s="30"/>
      <c r="MTH36" s="30"/>
      <c r="MTI36" s="30"/>
      <c r="MTJ36" s="30"/>
      <c r="MTK36" s="30"/>
      <c r="MTL36" s="30"/>
      <c r="MTM36" s="30"/>
      <c r="MTN36" s="30"/>
      <c r="MTO36" s="30"/>
      <c r="MTP36" s="30"/>
      <c r="MTQ36" s="30"/>
      <c r="MTR36" s="30"/>
      <c r="MTS36" s="30"/>
      <c r="MTT36" s="30"/>
      <c r="MTU36" s="30"/>
      <c r="MTV36" s="30"/>
      <c r="MTW36" s="30"/>
      <c r="MTX36" s="30"/>
      <c r="MTY36" s="30"/>
      <c r="MTZ36" s="30"/>
      <c r="MUA36" s="30"/>
      <c r="MUB36" s="30"/>
      <c r="MUC36" s="30"/>
      <c r="MUD36" s="30"/>
      <c r="MUE36" s="30"/>
      <c r="MUF36" s="30"/>
      <c r="MUG36" s="30"/>
      <c r="MUH36" s="30"/>
      <c r="MUI36" s="30"/>
      <c r="MUJ36" s="30"/>
      <c r="MUK36" s="30"/>
      <c r="MUL36" s="30"/>
      <c r="MUM36" s="30"/>
      <c r="MUN36" s="30"/>
      <c r="MUO36" s="30"/>
      <c r="MUP36" s="30"/>
      <c r="MUQ36" s="30"/>
      <c r="MUR36" s="30"/>
      <c r="MUS36" s="30"/>
      <c r="MUT36" s="30"/>
      <c r="MUU36" s="30"/>
      <c r="MUV36" s="30"/>
      <c r="MUW36" s="30"/>
      <c r="MUX36" s="30"/>
      <c r="MUY36" s="30"/>
      <c r="MUZ36" s="30"/>
      <c r="MVA36" s="30"/>
      <c r="MVB36" s="30"/>
      <c r="MVC36" s="30"/>
      <c r="MVD36" s="30"/>
      <c r="MVE36" s="30"/>
      <c r="MVF36" s="30"/>
      <c r="MVG36" s="30"/>
      <c r="MVH36" s="30"/>
      <c r="MVI36" s="30"/>
      <c r="MVJ36" s="30"/>
      <c r="MVK36" s="30"/>
      <c r="MVL36" s="30"/>
      <c r="MVM36" s="30"/>
      <c r="MVN36" s="30"/>
      <c r="MVO36" s="30"/>
      <c r="MVP36" s="30"/>
      <c r="MVQ36" s="30"/>
      <c r="MVR36" s="30"/>
      <c r="MVS36" s="30"/>
      <c r="MVT36" s="30"/>
      <c r="MVU36" s="30"/>
      <c r="MVV36" s="30"/>
      <c r="MVW36" s="30"/>
      <c r="MVX36" s="30"/>
      <c r="MVY36" s="30"/>
      <c r="MVZ36" s="30"/>
      <c r="MWA36" s="30"/>
      <c r="MWB36" s="30"/>
      <c r="MWC36" s="30"/>
      <c r="MWD36" s="30"/>
      <c r="MWE36" s="30"/>
      <c r="MWF36" s="30"/>
      <c r="MWG36" s="30"/>
      <c r="MWH36" s="30"/>
      <c r="MWI36" s="30"/>
      <c r="MWJ36" s="30"/>
      <c r="MWK36" s="30"/>
      <c r="MWL36" s="30"/>
      <c r="MWM36" s="30"/>
      <c r="MWN36" s="30"/>
      <c r="MWO36" s="30"/>
      <c r="MWP36" s="30"/>
      <c r="MWQ36" s="30"/>
      <c r="MWR36" s="30"/>
      <c r="MWS36" s="30"/>
      <c r="MWT36" s="30"/>
      <c r="MWU36" s="30"/>
      <c r="MWV36" s="30"/>
      <c r="MWW36" s="30"/>
      <c r="MWX36" s="30"/>
      <c r="MWY36" s="30"/>
      <c r="MWZ36" s="30"/>
      <c r="MXA36" s="30"/>
      <c r="MXB36" s="30"/>
      <c r="MXC36" s="30"/>
      <c r="MXD36" s="30"/>
      <c r="MXE36" s="30"/>
      <c r="MXF36" s="30"/>
      <c r="MXG36" s="30"/>
      <c r="MXH36" s="30"/>
      <c r="MXI36" s="30"/>
      <c r="MXJ36" s="30"/>
      <c r="MXK36" s="30"/>
      <c r="MXL36" s="30"/>
      <c r="MXM36" s="30"/>
      <c r="MXN36" s="30"/>
      <c r="MXO36" s="30"/>
      <c r="MXP36" s="30"/>
      <c r="MXQ36" s="30"/>
      <c r="MXR36" s="30"/>
      <c r="MXS36" s="30"/>
      <c r="MXT36" s="30"/>
      <c r="MXU36" s="30"/>
      <c r="MXV36" s="30"/>
      <c r="MXW36" s="30"/>
      <c r="MXX36" s="30"/>
      <c r="MXY36" s="30"/>
      <c r="MXZ36" s="30"/>
      <c r="MYA36" s="30"/>
      <c r="MYB36" s="30"/>
      <c r="MYC36" s="30"/>
      <c r="MYD36" s="30"/>
      <c r="MYE36" s="30"/>
      <c r="MYF36" s="30"/>
      <c r="MYG36" s="30"/>
      <c r="MYH36" s="30"/>
      <c r="MYI36" s="30"/>
      <c r="MYJ36" s="30"/>
      <c r="MYK36" s="30"/>
      <c r="MYL36" s="30"/>
      <c r="MYM36" s="30"/>
      <c r="MYN36" s="30"/>
      <c r="MYO36" s="30"/>
      <c r="MYP36" s="30"/>
      <c r="MYQ36" s="30"/>
      <c r="MYR36" s="30"/>
      <c r="MYS36" s="30"/>
      <c r="MYT36" s="30"/>
      <c r="MYU36" s="30"/>
      <c r="MYV36" s="30"/>
      <c r="MYW36" s="30"/>
      <c r="MYX36" s="30"/>
      <c r="MYY36" s="30"/>
      <c r="MYZ36" s="30"/>
      <c r="MZA36" s="30"/>
      <c r="MZB36" s="30"/>
      <c r="MZC36" s="30"/>
      <c r="MZD36" s="30"/>
      <c r="MZE36" s="30"/>
      <c r="MZF36" s="30"/>
      <c r="MZG36" s="30"/>
      <c r="MZH36" s="30"/>
      <c r="MZI36" s="30"/>
      <c r="MZJ36" s="30"/>
      <c r="MZK36" s="30"/>
      <c r="MZL36" s="30"/>
      <c r="MZM36" s="30"/>
      <c r="MZN36" s="30"/>
      <c r="MZO36" s="30"/>
      <c r="MZP36" s="30"/>
      <c r="MZQ36" s="30"/>
      <c r="MZR36" s="30"/>
      <c r="MZS36" s="30"/>
      <c r="MZT36" s="30"/>
      <c r="MZU36" s="30"/>
      <c r="MZV36" s="30"/>
      <c r="MZW36" s="30"/>
      <c r="MZX36" s="30"/>
      <c r="MZY36" s="30"/>
      <c r="MZZ36" s="30"/>
      <c r="NAA36" s="30"/>
      <c r="NAB36" s="30"/>
      <c r="NAC36" s="30"/>
      <c r="NAD36" s="30"/>
      <c r="NAE36" s="30"/>
      <c r="NAF36" s="30"/>
      <c r="NAG36" s="30"/>
      <c r="NAH36" s="30"/>
      <c r="NAI36" s="30"/>
      <c r="NAJ36" s="30"/>
      <c r="NAK36" s="30"/>
      <c r="NAL36" s="30"/>
      <c r="NAM36" s="30"/>
      <c r="NAN36" s="30"/>
      <c r="NAO36" s="30"/>
      <c r="NAP36" s="30"/>
      <c r="NAQ36" s="30"/>
      <c r="NAR36" s="30"/>
      <c r="NAS36" s="30"/>
      <c r="NAT36" s="30"/>
      <c r="NAU36" s="30"/>
      <c r="NAV36" s="30"/>
      <c r="NAW36" s="30"/>
      <c r="NAX36" s="30"/>
      <c r="NAY36" s="30"/>
      <c r="NAZ36" s="30"/>
      <c r="NBA36" s="30"/>
      <c r="NBB36" s="30"/>
      <c r="NBC36" s="30"/>
      <c r="NBD36" s="30"/>
      <c r="NBE36" s="30"/>
      <c r="NBF36" s="30"/>
      <c r="NBG36" s="30"/>
      <c r="NBH36" s="30"/>
      <c r="NBI36" s="30"/>
      <c r="NBJ36" s="30"/>
      <c r="NBK36" s="30"/>
      <c r="NBL36" s="30"/>
      <c r="NBM36" s="30"/>
      <c r="NBN36" s="30"/>
      <c r="NBO36" s="30"/>
      <c r="NBP36" s="30"/>
      <c r="NBQ36" s="30"/>
      <c r="NBR36" s="30"/>
      <c r="NBS36" s="30"/>
      <c r="NBT36" s="30"/>
      <c r="NBU36" s="30"/>
      <c r="NBV36" s="30"/>
      <c r="NBW36" s="30"/>
      <c r="NBX36" s="30"/>
      <c r="NBY36" s="30"/>
      <c r="NBZ36" s="30"/>
      <c r="NCA36" s="30"/>
      <c r="NCB36" s="30"/>
      <c r="NCC36" s="30"/>
      <c r="NCD36" s="30"/>
      <c r="NCE36" s="30"/>
      <c r="NCF36" s="30"/>
      <c r="NCG36" s="30"/>
      <c r="NCH36" s="30"/>
      <c r="NCI36" s="30"/>
      <c r="NCJ36" s="30"/>
      <c r="NCK36" s="30"/>
      <c r="NCL36" s="30"/>
      <c r="NCM36" s="30"/>
      <c r="NCN36" s="30"/>
      <c r="NCO36" s="30"/>
      <c r="NCP36" s="30"/>
      <c r="NCQ36" s="30"/>
      <c r="NCR36" s="30"/>
      <c r="NCS36" s="30"/>
      <c r="NCT36" s="30"/>
      <c r="NCU36" s="30"/>
      <c r="NCV36" s="30"/>
      <c r="NCW36" s="30"/>
      <c r="NCX36" s="30"/>
      <c r="NCY36" s="30"/>
      <c r="NCZ36" s="30"/>
      <c r="NDA36" s="30"/>
      <c r="NDB36" s="30"/>
      <c r="NDC36" s="30"/>
      <c r="NDD36" s="30"/>
      <c r="NDE36" s="30"/>
      <c r="NDF36" s="30"/>
      <c r="NDG36" s="30"/>
      <c r="NDH36" s="30"/>
      <c r="NDI36" s="30"/>
      <c r="NDJ36" s="30"/>
      <c r="NDK36" s="30"/>
      <c r="NDL36" s="30"/>
      <c r="NDM36" s="30"/>
      <c r="NDN36" s="30"/>
      <c r="NDO36" s="30"/>
      <c r="NDP36" s="30"/>
      <c r="NDQ36" s="30"/>
      <c r="NDR36" s="30"/>
      <c r="NDS36" s="30"/>
      <c r="NDT36" s="30"/>
      <c r="NDU36" s="30"/>
      <c r="NDV36" s="30"/>
      <c r="NDW36" s="30"/>
      <c r="NDX36" s="30"/>
      <c r="NDY36" s="30"/>
      <c r="NDZ36" s="30"/>
      <c r="NEA36" s="30"/>
      <c r="NEB36" s="30"/>
      <c r="NEC36" s="30"/>
      <c r="NED36" s="30"/>
      <c r="NEE36" s="30"/>
      <c r="NEF36" s="30"/>
      <c r="NEG36" s="30"/>
      <c r="NEH36" s="30"/>
      <c r="NEI36" s="30"/>
      <c r="NEJ36" s="30"/>
      <c r="NEK36" s="30"/>
      <c r="NEL36" s="30"/>
      <c r="NEM36" s="30"/>
      <c r="NEN36" s="30"/>
      <c r="NEO36" s="30"/>
      <c r="NEP36" s="30"/>
      <c r="NEQ36" s="30"/>
      <c r="NER36" s="30"/>
      <c r="NES36" s="30"/>
      <c r="NET36" s="30"/>
      <c r="NEU36" s="30"/>
      <c r="NEV36" s="30"/>
      <c r="NEW36" s="30"/>
      <c r="NEX36" s="30"/>
      <c r="NEY36" s="30"/>
      <c r="NEZ36" s="30"/>
      <c r="NFA36" s="30"/>
      <c r="NFB36" s="30"/>
      <c r="NFC36" s="30"/>
      <c r="NFD36" s="30"/>
      <c r="NFE36" s="30"/>
      <c r="NFF36" s="30"/>
      <c r="NFG36" s="30"/>
      <c r="NFH36" s="30"/>
      <c r="NFI36" s="30"/>
      <c r="NFJ36" s="30"/>
      <c r="NFK36" s="30"/>
      <c r="NFL36" s="30"/>
      <c r="NFM36" s="30"/>
      <c r="NFN36" s="30"/>
      <c r="NFO36" s="30"/>
      <c r="NFP36" s="30"/>
      <c r="NFQ36" s="30"/>
      <c r="NFR36" s="30"/>
      <c r="NFS36" s="30"/>
      <c r="NFT36" s="30"/>
      <c r="NFU36" s="30"/>
      <c r="NFV36" s="30"/>
      <c r="NFW36" s="30"/>
      <c r="NFX36" s="30"/>
      <c r="NFY36" s="30"/>
      <c r="NFZ36" s="30"/>
      <c r="NGA36" s="30"/>
      <c r="NGB36" s="30"/>
      <c r="NGC36" s="30"/>
      <c r="NGD36" s="30"/>
      <c r="NGE36" s="30"/>
      <c r="NGF36" s="30"/>
      <c r="NGG36" s="30"/>
      <c r="NGH36" s="30"/>
      <c r="NGI36" s="30"/>
      <c r="NGJ36" s="30"/>
      <c r="NGK36" s="30"/>
      <c r="NGL36" s="30"/>
      <c r="NGM36" s="30"/>
      <c r="NGN36" s="30"/>
      <c r="NGO36" s="30"/>
      <c r="NGP36" s="30"/>
      <c r="NGQ36" s="30"/>
      <c r="NGR36" s="30"/>
      <c r="NGS36" s="30"/>
      <c r="NGT36" s="30"/>
      <c r="NGU36" s="30"/>
      <c r="NGV36" s="30"/>
      <c r="NGW36" s="30"/>
      <c r="NGX36" s="30"/>
      <c r="NGY36" s="30"/>
      <c r="NGZ36" s="30"/>
      <c r="NHA36" s="30"/>
      <c r="NHB36" s="30"/>
      <c r="NHC36" s="30"/>
      <c r="NHD36" s="30"/>
      <c r="NHE36" s="30"/>
      <c r="NHF36" s="30"/>
      <c r="NHG36" s="30"/>
      <c r="NHH36" s="30"/>
      <c r="NHI36" s="30"/>
      <c r="NHJ36" s="30"/>
      <c r="NHK36" s="30"/>
      <c r="NHL36" s="30"/>
      <c r="NHM36" s="30"/>
      <c r="NHN36" s="30"/>
      <c r="NHO36" s="30"/>
      <c r="NHP36" s="30"/>
      <c r="NHQ36" s="30"/>
      <c r="NHR36" s="30"/>
      <c r="NHS36" s="30"/>
      <c r="NHT36" s="30"/>
      <c r="NHU36" s="30"/>
      <c r="NHV36" s="30"/>
      <c r="NHW36" s="30"/>
      <c r="NHX36" s="30"/>
      <c r="NHY36" s="30"/>
      <c r="NHZ36" s="30"/>
      <c r="NIA36" s="30"/>
      <c r="NIB36" s="30"/>
      <c r="NIC36" s="30"/>
      <c r="NID36" s="30"/>
      <c r="NIE36" s="30"/>
      <c r="NIF36" s="30"/>
      <c r="NIG36" s="30"/>
      <c r="NIH36" s="30"/>
      <c r="NII36" s="30"/>
      <c r="NIJ36" s="30"/>
      <c r="NIK36" s="30"/>
      <c r="NIL36" s="30"/>
      <c r="NIM36" s="30"/>
      <c r="NIN36" s="30"/>
      <c r="NIO36" s="30"/>
      <c r="NIP36" s="30"/>
      <c r="NIQ36" s="30"/>
      <c r="NIR36" s="30"/>
      <c r="NIS36" s="30"/>
      <c r="NIT36" s="30"/>
      <c r="NIU36" s="30"/>
      <c r="NIV36" s="30"/>
      <c r="NIW36" s="30"/>
      <c r="NIX36" s="30"/>
      <c r="NIY36" s="30"/>
      <c r="NIZ36" s="30"/>
      <c r="NJA36" s="30"/>
      <c r="NJB36" s="30"/>
      <c r="NJC36" s="30"/>
      <c r="NJD36" s="30"/>
      <c r="NJE36" s="30"/>
      <c r="NJF36" s="30"/>
      <c r="NJG36" s="30"/>
      <c r="NJH36" s="30"/>
      <c r="NJI36" s="30"/>
      <c r="NJJ36" s="30"/>
      <c r="NJK36" s="30"/>
      <c r="NJL36" s="30"/>
      <c r="NJM36" s="30"/>
      <c r="NJN36" s="30"/>
      <c r="NJO36" s="30"/>
      <c r="NJP36" s="30"/>
      <c r="NJQ36" s="30"/>
      <c r="NJR36" s="30"/>
      <c r="NJS36" s="30"/>
      <c r="NJT36" s="30"/>
      <c r="NJU36" s="30"/>
      <c r="NJV36" s="30"/>
      <c r="NJW36" s="30"/>
      <c r="NJX36" s="30"/>
      <c r="NJY36" s="30"/>
      <c r="NJZ36" s="30"/>
      <c r="NKA36" s="30"/>
      <c r="NKB36" s="30"/>
      <c r="NKC36" s="30"/>
      <c r="NKD36" s="30"/>
      <c r="NKE36" s="30"/>
      <c r="NKF36" s="30"/>
      <c r="NKG36" s="30"/>
      <c r="NKH36" s="30"/>
      <c r="NKI36" s="30"/>
      <c r="NKJ36" s="30"/>
      <c r="NKK36" s="30"/>
      <c r="NKL36" s="30"/>
      <c r="NKM36" s="30"/>
      <c r="NKN36" s="30"/>
      <c r="NKO36" s="30"/>
      <c r="NKP36" s="30"/>
      <c r="NKQ36" s="30"/>
      <c r="NKR36" s="30"/>
      <c r="NKS36" s="30"/>
      <c r="NKT36" s="30"/>
      <c r="NKU36" s="30"/>
      <c r="NKV36" s="30"/>
      <c r="NKW36" s="30"/>
      <c r="NKX36" s="30"/>
      <c r="NKY36" s="30"/>
      <c r="NKZ36" s="30"/>
      <c r="NLA36" s="30"/>
      <c r="NLB36" s="30"/>
      <c r="NLC36" s="30"/>
      <c r="NLD36" s="30"/>
      <c r="NLE36" s="30"/>
      <c r="NLF36" s="30"/>
      <c r="NLG36" s="30"/>
      <c r="NLH36" s="30"/>
      <c r="NLI36" s="30"/>
      <c r="NLJ36" s="30"/>
      <c r="NLK36" s="30"/>
      <c r="NLL36" s="30"/>
      <c r="NLM36" s="30"/>
      <c r="NLN36" s="30"/>
      <c r="NLO36" s="30"/>
      <c r="NLP36" s="30"/>
      <c r="NLQ36" s="30"/>
      <c r="NLR36" s="30"/>
      <c r="NLS36" s="30"/>
      <c r="NLT36" s="30"/>
      <c r="NLU36" s="30"/>
      <c r="NLV36" s="30"/>
      <c r="NLW36" s="30"/>
      <c r="NLX36" s="30"/>
      <c r="NLY36" s="30"/>
      <c r="NLZ36" s="30"/>
      <c r="NMA36" s="30"/>
      <c r="NMB36" s="30"/>
      <c r="NMC36" s="30"/>
      <c r="NMD36" s="30"/>
      <c r="NME36" s="30"/>
      <c r="NMF36" s="30"/>
      <c r="NMG36" s="30"/>
      <c r="NMH36" s="30"/>
      <c r="NMI36" s="30"/>
      <c r="NMJ36" s="30"/>
      <c r="NMK36" s="30"/>
      <c r="NML36" s="30"/>
      <c r="NMM36" s="30"/>
      <c r="NMN36" s="30"/>
      <c r="NMO36" s="30"/>
      <c r="NMP36" s="30"/>
      <c r="NMQ36" s="30"/>
      <c r="NMR36" s="30"/>
      <c r="NMS36" s="30"/>
      <c r="NMT36" s="30"/>
      <c r="NMU36" s="30"/>
      <c r="NMV36" s="30"/>
      <c r="NMW36" s="30"/>
      <c r="NMX36" s="30"/>
      <c r="NMY36" s="30"/>
      <c r="NMZ36" s="30"/>
      <c r="NNA36" s="30"/>
      <c r="NNB36" s="30"/>
      <c r="NNC36" s="30"/>
      <c r="NND36" s="30"/>
      <c r="NNE36" s="30"/>
      <c r="NNF36" s="30"/>
      <c r="NNG36" s="30"/>
      <c r="NNH36" s="30"/>
      <c r="NNI36" s="30"/>
      <c r="NNJ36" s="30"/>
      <c r="NNK36" s="30"/>
      <c r="NNL36" s="30"/>
      <c r="NNM36" s="30"/>
      <c r="NNN36" s="30"/>
      <c r="NNO36" s="30"/>
      <c r="NNP36" s="30"/>
      <c r="NNQ36" s="30"/>
      <c r="NNR36" s="30"/>
      <c r="NNS36" s="30"/>
      <c r="NNT36" s="30"/>
      <c r="NNU36" s="30"/>
      <c r="NNV36" s="30"/>
      <c r="NNW36" s="30"/>
      <c r="NNX36" s="30"/>
      <c r="NNY36" s="30"/>
      <c r="NNZ36" s="30"/>
      <c r="NOA36" s="30"/>
      <c r="NOB36" s="30"/>
      <c r="NOC36" s="30"/>
      <c r="NOD36" s="30"/>
      <c r="NOE36" s="30"/>
      <c r="NOF36" s="30"/>
      <c r="NOG36" s="30"/>
      <c r="NOH36" s="30"/>
      <c r="NOI36" s="30"/>
      <c r="NOJ36" s="30"/>
      <c r="NOK36" s="30"/>
      <c r="NOL36" s="30"/>
      <c r="NOM36" s="30"/>
      <c r="NON36" s="30"/>
      <c r="NOO36" s="30"/>
      <c r="NOP36" s="30"/>
      <c r="NOQ36" s="30"/>
      <c r="NOR36" s="30"/>
      <c r="NOS36" s="30"/>
      <c r="NOT36" s="30"/>
      <c r="NOU36" s="30"/>
      <c r="NOV36" s="30"/>
      <c r="NOW36" s="30"/>
      <c r="NOX36" s="30"/>
      <c r="NOY36" s="30"/>
      <c r="NOZ36" s="30"/>
      <c r="NPA36" s="30"/>
      <c r="NPB36" s="30"/>
      <c r="NPC36" s="30"/>
      <c r="NPD36" s="30"/>
      <c r="NPE36" s="30"/>
      <c r="NPF36" s="30"/>
      <c r="NPG36" s="30"/>
      <c r="NPH36" s="30"/>
      <c r="NPI36" s="30"/>
      <c r="NPJ36" s="30"/>
      <c r="NPK36" s="30"/>
      <c r="NPL36" s="30"/>
      <c r="NPM36" s="30"/>
      <c r="NPN36" s="30"/>
      <c r="NPO36" s="30"/>
      <c r="NPP36" s="30"/>
      <c r="NPQ36" s="30"/>
      <c r="NPR36" s="30"/>
      <c r="NPS36" s="30"/>
      <c r="NPT36" s="30"/>
      <c r="NPU36" s="30"/>
      <c r="NPV36" s="30"/>
      <c r="NPW36" s="30"/>
      <c r="NPX36" s="30"/>
      <c r="NPY36" s="30"/>
      <c r="NPZ36" s="30"/>
      <c r="NQA36" s="30"/>
      <c r="NQB36" s="30"/>
      <c r="NQC36" s="30"/>
      <c r="NQD36" s="30"/>
      <c r="NQE36" s="30"/>
      <c r="NQF36" s="30"/>
      <c r="NQG36" s="30"/>
      <c r="NQH36" s="30"/>
      <c r="NQI36" s="30"/>
      <c r="NQJ36" s="30"/>
      <c r="NQK36" s="30"/>
      <c r="NQL36" s="30"/>
      <c r="NQM36" s="30"/>
      <c r="NQN36" s="30"/>
      <c r="NQO36" s="30"/>
      <c r="NQP36" s="30"/>
      <c r="NQQ36" s="30"/>
      <c r="NQR36" s="30"/>
      <c r="NQS36" s="30"/>
      <c r="NQT36" s="30"/>
      <c r="NQU36" s="30"/>
      <c r="NQV36" s="30"/>
      <c r="NQW36" s="30"/>
      <c r="NQX36" s="30"/>
      <c r="NQY36" s="30"/>
      <c r="NQZ36" s="30"/>
      <c r="NRA36" s="30"/>
      <c r="NRB36" s="30"/>
      <c r="NRC36" s="30"/>
      <c r="NRD36" s="30"/>
      <c r="NRE36" s="30"/>
      <c r="NRF36" s="30"/>
      <c r="NRG36" s="30"/>
      <c r="NRH36" s="30"/>
      <c r="NRI36" s="30"/>
      <c r="NRJ36" s="30"/>
      <c r="NRK36" s="30"/>
      <c r="NRL36" s="30"/>
      <c r="NRM36" s="30"/>
      <c r="NRN36" s="30"/>
      <c r="NRO36" s="30"/>
      <c r="NRP36" s="30"/>
      <c r="NRQ36" s="30"/>
      <c r="NRR36" s="30"/>
      <c r="NRS36" s="30"/>
      <c r="NRT36" s="30"/>
      <c r="NRU36" s="30"/>
      <c r="NRV36" s="30"/>
      <c r="NRW36" s="30"/>
      <c r="NRX36" s="30"/>
      <c r="NRY36" s="30"/>
      <c r="NRZ36" s="30"/>
      <c r="NSA36" s="30"/>
      <c r="NSB36" s="30"/>
      <c r="NSC36" s="30"/>
      <c r="NSD36" s="30"/>
      <c r="NSE36" s="30"/>
      <c r="NSF36" s="30"/>
      <c r="NSG36" s="30"/>
      <c r="NSH36" s="30"/>
      <c r="NSI36" s="30"/>
      <c r="NSJ36" s="30"/>
      <c r="NSK36" s="30"/>
      <c r="NSL36" s="30"/>
      <c r="NSM36" s="30"/>
      <c r="NSN36" s="30"/>
      <c r="NSO36" s="30"/>
      <c r="NSP36" s="30"/>
      <c r="NSQ36" s="30"/>
      <c r="NSR36" s="30"/>
      <c r="NSS36" s="30"/>
      <c r="NST36" s="30"/>
      <c r="NSU36" s="30"/>
      <c r="NSV36" s="30"/>
      <c r="NSW36" s="30"/>
      <c r="NSX36" s="30"/>
      <c r="NSY36" s="30"/>
      <c r="NSZ36" s="30"/>
      <c r="NTA36" s="30"/>
      <c r="NTB36" s="30"/>
      <c r="NTC36" s="30"/>
      <c r="NTD36" s="30"/>
      <c r="NTE36" s="30"/>
      <c r="NTF36" s="30"/>
      <c r="NTG36" s="30"/>
      <c r="NTH36" s="30"/>
      <c r="NTI36" s="30"/>
      <c r="NTJ36" s="30"/>
      <c r="NTK36" s="30"/>
      <c r="NTL36" s="30"/>
      <c r="NTM36" s="30"/>
      <c r="NTN36" s="30"/>
      <c r="NTO36" s="30"/>
      <c r="NTP36" s="30"/>
      <c r="NTQ36" s="30"/>
      <c r="NTR36" s="30"/>
      <c r="NTS36" s="30"/>
      <c r="NTT36" s="30"/>
      <c r="NTU36" s="30"/>
      <c r="NTV36" s="30"/>
      <c r="NTW36" s="30"/>
      <c r="NTX36" s="30"/>
      <c r="NTY36" s="30"/>
      <c r="NTZ36" s="30"/>
      <c r="NUA36" s="30"/>
      <c r="NUB36" s="30"/>
      <c r="NUC36" s="30"/>
      <c r="NUD36" s="30"/>
      <c r="NUE36" s="30"/>
      <c r="NUF36" s="30"/>
      <c r="NUG36" s="30"/>
      <c r="NUH36" s="30"/>
      <c r="NUI36" s="30"/>
      <c r="NUJ36" s="30"/>
      <c r="NUK36" s="30"/>
      <c r="NUL36" s="30"/>
      <c r="NUM36" s="30"/>
      <c r="NUN36" s="30"/>
      <c r="NUO36" s="30"/>
      <c r="NUP36" s="30"/>
      <c r="NUQ36" s="30"/>
      <c r="NUR36" s="30"/>
      <c r="NUS36" s="30"/>
      <c r="NUT36" s="30"/>
      <c r="NUU36" s="30"/>
      <c r="NUV36" s="30"/>
      <c r="NUW36" s="30"/>
      <c r="NUX36" s="30"/>
      <c r="NUY36" s="30"/>
      <c r="NUZ36" s="30"/>
      <c r="NVA36" s="30"/>
      <c r="NVB36" s="30"/>
      <c r="NVC36" s="30"/>
      <c r="NVD36" s="30"/>
      <c r="NVE36" s="30"/>
      <c r="NVF36" s="30"/>
      <c r="NVG36" s="30"/>
      <c r="NVH36" s="30"/>
      <c r="NVI36" s="30"/>
      <c r="NVJ36" s="30"/>
      <c r="NVK36" s="30"/>
      <c r="NVL36" s="30"/>
      <c r="NVM36" s="30"/>
      <c r="NVN36" s="30"/>
      <c r="NVO36" s="30"/>
      <c r="NVP36" s="30"/>
      <c r="NVQ36" s="30"/>
      <c r="NVR36" s="30"/>
      <c r="NVS36" s="30"/>
      <c r="NVT36" s="30"/>
      <c r="NVU36" s="30"/>
      <c r="NVV36" s="30"/>
      <c r="NVW36" s="30"/>
      <c r="NVX36" s="30"/>
      <c r="NVY36" s="30"/>
      <c r="NVZ36" s="30"/>
      <c r="NWA36" s="30"/>
      <c r="NWB36" s="30"/>
      <c r="NWC36" s="30"/>
      <c r="NWD36" s="30"/>
      <c r="NWE36" s="30"/>
      <c r="NWF36" s="30"/>
      <c r="NWG36" s="30"/>
      <c r="NWH36" s="30"/>
      <c r="NWI36" s="30"/>
      <c r="NWJ36" s="30"/>
      <c r="NWK36" s="30"/>
      <c r="NWL36" s="30"/>
      <c r="NWM36" s="30"/>
      <c r="NWN36" s="30"/>
      <c r="NWO36" s="30"/>
      <c r="NWP36" s="30"/>
      <c r="NWQ36" s="30"/>
      <c r="NWR36" s="30"/>
      <c r="NWS36" s="30"/>
      <c r="NWT36" s="30"/>
      <c r="NWU36" s="30"/>
      <c r="NWV36" s="30"/>
      <c r="NWW36" s="30"/>
      <c r="NWX36" s="30"/>
      <c r="NWY36" s="30"/>
      <c r="NWZ36" s="30"/>
      <c r="NXA36" s="30"/>
      <c r="NXB36" s="30"/>
      <c r="NXC36" s="30"/>
      <c r="NXD36" s="30"/>
      <c r="NXE36" s="30"/>
      <c r="NXF36" s="30"/>
      <c r="NXG36" s="30"/>
      <c r="NXH36" s="30"/>
      <c r="NXI36" s="30"/>
      <c r="NXJ36" s="30"/>
      <c r="NXK36" s="30"/>
      <c r="NXL36" s="30"/>
      <c r="NXM36" s="30"/>
      <c r="NXN36" s="30"/>
      <c r="NXO36" s="30"/>
      <c r="NXP36" s="30"/>
      <c r="NXQ36" s="30"/>
      <c r="NXR36" s="30"/>
      <c r="NXS36" s="30"/>
      <c r="NXT36" s="30"/>
      <c r="NXU36" s="30"/>
      <c r="NXV36" s="30"/>
      <c r="NXW36" s="30"/>
      <c r="NXX36" s="30"/>
      <c r="NXY36" s="30"/>
      <c r="NXZ36" s="30"/>
      <c r="NYA36" s="30"/>
      <c r="NYB36" s="30"/>
      <c r="NYC36" s="30"/>
      <c r="NYD36" s="30"/>
      <c r="NYE36" s="30"/>
      <c r="NYF36" s="30"/>
      <c r="NYG36" s="30"/>
      <c r="NYH36" s="30"/>
      <c r="NYI36" s="30"/>
      <c r="NYJ36" s="30"/>
      <c r="NYK36" s="30"/>
      <c r="NYL36" s="30"/>
      <c r="NYM36" s="30"/>
      <c r="NYN36" s="30"/>
      <c r="NYO36" s="30"/>
      <c r="NYP36" s="30"/>
      <c r="NYQ36" s="30"/>
      <c r="NYR36" s="30"/>
      <c r="NYS36" s="30"/>
      <c r="NYT36" s="30"/>
      <c r="NYU36" s="30"/>
      <c r="NYV36" s="30"/>
      <c r="NYW36" s="30"/>
      <c r="NYX36" s="30"/>
      <c r="NYY36" s="30"/>
      <c r="NYZ36" s="30"/>
      <c r="NZA36" s="30"/>
      <c r="NZB36" s="30"/>
      <c r="NZC36" s="30"/>
      <c r="NZD36" s="30"/>
      <c r="NZE36" s="30"/>
      <c r="NZF36" s="30"/>
      <c r="NZG36" s="30"/>
      <c r="NZH36" s="30"/>
      <c r="NZI36" s="30"/>
      <c r="NZJ36" s="30"/>
      <c r="NZK36" s="30"/>
      <c r="NZL36" s="30"/>
      <c r="NZM36" s="30"/>
      <c r="NZN36" s="30"/>
      <c r="NZO36" s="30"/>
      <c r="NZP36" s="30"/>
      <c r="NZQ36" s="30"/>
      <c r="NZR36" s="30"/>
      <c r="NZS36" s="30"/>
      <c r="NZT36" s="30"/>
      <c r="NZU36" s="30"/>
      <c r="NZV36" s="30"/>
      <c r="NZW36" s="30"/>
      <c r="NZX36" s="30"/>
      <c r="NZY36" s="30"/>
      <c r="NZZ36" s="30"/>
      <c r="OAA36" s="30"/>
      <c r="OAB36" s="30"/>
      <c r="OAC36" s="30"/>
      <c r="OAD36" s="30"/>
      <c r="OAE36" s="30"/>
      <c r="OAF36" s="30"/>
      <c r="OAG36" s="30"/>
      <c r="OAH36" s="30"/>
      <c r="OAI36" s="30"/>
      <c r="OAJ36" s="30"/>
      <c r="OAK36" s="30"/>
      <c r="OAL36" s="30"/>
      <c r="OAM36" s="30"/>
      <c r="OAN36" s="30"/>
      <c r="OAO36" s="30"/>
      <c r="OAP36" s="30"/>
      <c r="OAQ36" s="30"/>
      <c r="OAR36" s="30"/>
      <c r="OAS36" s="30"/>
      <c r="OAT36" s="30"/>
      <c r="OAU36" s="30"/>
      <c r="OAV36" s="30"/>
      <c r="OAW36" s="30"/>
      <c r="OAX36" s="30"/>
      <c r="OAY36" s="30"/>
      <c r="OAZ36" s="30"/>
      <c r="OBA36" s="30"/>
      <c r="OBB36" s="30"/>
      <c r="OBC36" s="30"/>
      <c r="OBD36" s="30"/>
      <c r="OBE36" s="30"/>
      <c r="OBF36" s="30"/>
      <c r="OBG36" s="30"/>
      <c r="OBH36" s="30"/>
      <c r="OBI36" s="30"/>
      <c r="OBJ36" s="30"/>
      <c r="OBK36" s="30"/>
      <c r="OBL36" s="30"/>
      <c r="OBM36" s="30"/>
      <c r="OBN36" s="30"/>
      <c r="OBO36" s="30"/>
      <c r="OBP36" s="30"/>
      <c r="OBQ36" s="30"/>
      <c r="OBR36" s="30"/>
      <c r="OBS36" s="30"/>
      <c r="OBT36" s="30"/>
      <c r="OBU36" s="30"/>
      <c r="OBV36" s="30"/>
      <c r="OBW36" s="30"/>
      <c r="OBX36" s="30"/>
      <c r="OBY36" s="30"/>
      <c r="OBZ36" s="30"/>
      <c r="OCA36" s="30"/>
      <c r="OCB36" s="30"/>
      <c r="OCC36" s="30"/>
      <c r="OCD36" s="30"/>
      <c r="OCE36" s="30"/>
      <c r="OCF36" s="30"/>
      <c r="OCG36" s="30"/>
      <c r="OCH36" s="30"/>
      <c r="OCI36" s="30"/>
      <c r="OCJ36" s="30"/>
      <c r="OCK36" s="30"/>
      <c r="OCL36" s="30"/>
      <c r="OCM36" s="30"/>
      <c r="OCN36" s="30"/>
      <c r="OCO36" s="30"/>
      <c r="OCP36" s="30"/>
      <c r="OCQ36" s="30"/>
      <c r="OCR36" s="30"/>
      <c r="OCS36" s="30"/>
      <c r="OCT36" s="30"/>
      <c r="OCU36" s="30"/>
      <c r="OCV36" s="30"/>
      <c r="OCW36" s="30"/>
      <c r="OCX36" s="30"/>
      <c r="OCY36" s="30"/>
      <c r="OCZ36" s="30"/>
      <c r="ODA36" s="30"/>
      <c r="ODB36" s="30"/>
      <c r="ODC36" s="30"/>
      <c r="ODD36" s="30"/>
      <c r="ODE36" s="30"/>
      <c r="ODF36" s="30"/>
      <c r="ODG36" s="30"/>
      <c r="ODH36" s="30"/>
      <c r="ODI36" s="30"/>
      <c r="ODJ36" s="30"/>
      <c r="ODK36" s="30"/>
      <c r="ODL36" s="30"/>
      <c r="ODM36" s="30"/>
      <c r="ODN36" s="30"/>
      <c r="ODO36" s="30"/>
      <c r="ODP36" s="30"/>
      <c r="ODQ36" s="30"/>
      <c r="ODR36" s="30"/>
      <c r="ODS36" s="30"/>
      <c r="ODT36" s="30"/>
      <c r="ODU36" s="30"/>
      <c r="ODV36" s="30"/>
      <c r="ODW36" s="30"/>
      <c r="ODX36" s="30"/>
      <c r="ODY36" s="30"/>
      <c r="ODZ36" s="30"/>
      <c r="OEA36" s="30"/>
      <c r="OEB36" s="30"/>
      <c r="OEC36" s="30"/>
      <c r="OED36" s="30"/>
      <c r="OEE36" s="30"/>
      <c r="OEF36" s="30"/>
      <c r="OEG36" s="30"/>
      <c r="OEH36" s="30"/>
      <c r="OEI36" s="30"/>
      <c r="OEJ36" s="30"/>
      <c r="OEK36" s="30"/>
      <c r="OEL36" s="30"/>
      <c r="OEM36" s="30"/>
      <c r="OEN36" s="30"/>
      <c r="OEO36" s="30"/>
      <c r="OEP36" s="30"/>
      <c r="OEQ36" s="30"/>
      <c r="OER36" s="30"/>
      <c r="OES36" s="30"/>
      <c r="OET36" s="30"/>
      <c r="OEU36" s="30"/>
      <c r="OEV36" s="30"/>
      <c r="OEW36" s="30"/>
      <c r="OEX36" s="30"/>
      <c r="OEY36" s="30"/>
      <c r="OEZ36" s="30"/>
      <c r="OFA36" s="30"/>
      <c r="OFB36" s="30"/>
      <c r="OFC36" s="30"/>
      <c r="OFD36" s="30"/>
      <c r="OFE36" s="30"/>
      <c r="OFF36" s="30"/>
      <c r="OFG36" s="30"/>
      <c r="OFH36" s="30"/>
      <c r="OFI36" s="30"/>
      <c r="OFJ36" s="30"/>
      <c r="OFK36" s="30"/>
      <c r="OFL36" s="30"/>
      <c r="OFM36" s="30"/>
      <c r="OFN36" s="30"/>
      <c r="OFO36" s="30"/>
      <c r="OFP36" s="30"/>
      <c r="OFQ36" s="30"/>
      <c r="OFR36" s="30"/>
      <c r="OFS36" s="30"/>
      <c r="OFT36" s="30"/>
      <c r="OFU36" s="30"/>
      <c r="OFV36" s="30"/>
      <c r="OFW36" s="30"/>
      <c r="OFX36" s="30"/>
      <c r="OFY36" s="30"/>
      <c r="OFZ36" s="30"/>
      <c r="OGA36" s="30"/>
      <c r="OGB36" s="30"/>
      <c r="OGC36" s="30"/>
      <c r="OGD36" s="30"/>
      <c r="OGE36" s="30"/>
      <c r="OGF36" s="30"/>
      <c r="OGG36" s="30"/>
      <c r="OGH36" s="30"/>
      <c r="OGI36" s="30"/>
      <c r="OGJ36" s="30"/>
      <c r="OGK36" s="30"/>
      <c r="OGL36" s="30"/>
      <c r="OGM36" s="30"/>
      <c r="OGN36" s="30"/>
      <c r="OGO36" s="30"/>
      <c r="OGP36" s="30"/>
      <c r="OGQ36" s="30"/>
      <c r="OGR36" s="30"/>
      <c r="OGS36" s="30"/>
      <c r="OGT36" s="30"/>
      <c r="OGU36" s="30"/>
      <c r="OGV36" s="30"/>
      <c r="OGW36" s="30"/>
      <c r="OGX36" s="30"/>
      <c r="OGY36" s="30"/>
      <c r="OGZ36" s="30"/>
      <c r="OHA36" s="30"/>
      <c r="OHB36" s="30"/>
      <c r="OHC36" s="30"/>
      <c r="OHD36" s="30"/>
      <c r="OHE36" s="30"/>
      <c r="OHF36" s="30"/>
      <c r="OHG36" s="30"/>
      <c r="OHH36" s="30"/>
      <c r="OHI36" s="30"/>
      <c r="OHJ36" s="30"/>
      <c r="OHK36" s="30"/>
      <c r="OHL36" s="30"/>
      <c r="OHM36" s="30"/>
      <c r="OHN36" s="30"/>
      <c r="OHO36" s="30"/>
      <c r="OHP36" s="30"/>
      <c r="OHQ36" s="30"/>
      <c r="OHR36" s="30"/>
      <c r="OHS36" s="30"/>
      <c r="OHT36" s="30"/>
      <c r="OHU36" s="30"/>
      <c r="OHV36" s="30"/>
      <c r="OHW36" s="30"/>
      <c r="OHX36" s="30"/>
      <c r="OHY36" s="30"/>
      <c r="OHZ36" s="30"/>
      <c r="OIA36" s="30"/>
      <c r="OIB36" s="30"/>
      <c r="OIC36" s="30"/>
      <c r="OID36" s="30"/>
      <c r="OIE36" s="30"/>
      <c r="OIF36" s="30"/>
      <c r="OIG36" s="30"/>
      <c r="OIH36" s="30"/>
      <c r="OII36" s="30"/>
      <c r="OIJ36" s="30"/>
      <c r="OIK36" s="30"/>
      <c r="OIL36" s="30"/>
      <c r="OIM36" s="30"/>
      <c r="OIN36" s="30"/>
      <c r="OIO36" s="30"/>
      <c r="OIP36" s="30"/>
      <c r="OIQ36" s="30"/>
      <c r="OIR36" s="30"/>
      <c r="OIS36" s="30"/>
      <c r="OIT36" s="30"/>
      <c r="OIU36" s="30"/>
      <c r="OIV36" s="30"/>
      <c r="OIW36" s="30"/>
      <c r="OIX36" s="30"/>
      <c r="OIY36" s="30"/>
      <c r="OIZ36" s="30"/>
      <c r="OJA36" s="30"/>
      <c r="OJB36" s="30"/>
      <c r="OJC36" s="30"/>
      <c r="OJD36" s="30"/>
      <c r="OJE36" s="30"/>
      <c r="OJF36" s="30"/>
      <c r="OJG36" s="30"/>
      <c r="OJH36" s="30"/>
      <c r="OJI36" s="30"/>
      <c r="OJJ36" s="30"/>
      <c r="OJK36" s="30"/>
      <c r="OJL36" s="30"/>
      <c r="OJM36" s="30"/>
      <c r="OJN36" s="30"/>
      <c r="OJO36" s="30"/>
      <c r="OJP36" s="30"/>
      <c r="OJQ36" s="30"/>
      <c r="OJR36" s="30"/>
      <c r="OJS36" s="30"/>
      <c r="OJT36" s="30"/>
      <c r="OJU36" s="30"/>
      <c r="OJV36" s="30"/>
      <c r="OJW36" s="30"/>
      <c r="OJX36" s="30"/>
      <c r="OJY36" s="30"/>
      <c r="OJZ36" s="30"/>
      <c r="OKA36" s="30"/>
      <c r="OKB36" s="30"/>
      <c r="OKC36" s="30"/>
      <c r="OKD36" s="30"/>
      <c r="OKE36" s="30"/>
      <c r="OKF36" s="30"/>
      <c r="OKG36" s="30"/>
      <c r="OKH36" s="30"/>
      <c r="OKI36" s="30"/>
      <c r="OKJ36" s="30"/>
      <c r="OKK36" s="30"/>
      <c r="OKL36" s="30"/>
      <c r="OKM36" s="30"/>
      <c r="OKN36" s="30"/>
      <c r="OKO36" s="30"/>
      <c r="OKP36" s="30"/>
      <c r="OKQ36" s="30"/>
      <c r="OKR36" s="30"/>
      <c r="OKS36" s="30"/>
      <c r="OKT36" s="30"/>
      <c r="OKU36" s="30"/>
      <c r="OKV36" s="30"/>
      <c r="OKW36" s="30"/>
      <c r="OKX36" s="30"/>
      <c r="OKY36" s="30"/>
      <c r="OKZ36" s="30"/>
      <c r="OLA36" s="30"/>
      <c r="OLB36" s="30"/>
      <c r="OLC36" s="30"/>
      <c r="OLD36" s="30"/>
      <c r="OLE36" s="30"/>
      <c r="OLF36" s="30"/>
      <c r="OLG36" s="30"/>
      <c r="OLH36" s="30"/>
      <c r="OLI36" s="30"/>
      <c r="OLJ36" s="30"/>
      <c r="OLK36" s="30"/>
      <c r="OLL36" s="30"/>
      <c r="OLM36" s="30"/>
      <c r="OLN36" s="30"/>
      <c r="OLO36" s="30"/>
      <c r="OLP36" s="30"/>
      <c r="OLQ36" s="30"/>
      <c r="OLR36" s="30"/>
      <c r="OLS36" s="30"/>
      <c r="OLT36" s="30"/>
      <c r="OLU36" s="30"/>
      <c r="OLV36" s="30"/>
      <c r="OLW36" s="30"/>
      <c r="OLX36" s="30"/>
      <c r="OLY36" s="30"/>
      <c r="OLZ36" s="30"/>
      <c r="OMA36" s="30"/>
      <c r="OMB36" s="30"/>
      <c r="OMC36" s="30"/>
      <c r="OMD36" s="30"/>
      <c r="OME36" s="30"/>
      <c r="OMF36" s="30"/>
      <c r="OMG36" s="30"/>
      <c r="OMH36" s="30"/>
      <c r="OMI36" s="30"/>
      <c r="OMJ36" s="30"/>
      <c r="OMK36" s="30"/>
      <c r="OML36" s="30"/>
      <c r="OMM36" s="30"/>
      <c r="OMN36" s="30"/>
      <c r="OMO36" s="30"/>
      <c r="OMP36" s="30"/>
      <c r="OMQ36" s="30"/>
      <c r="OMR36" s="30"/>
      <c r="OMS36" s="30"/>
      <c r="OMT36" s="30"/>
      <c r="OMU36" s="30"/>
      <c r="OMV36" s="30"/>
      <c r="OMW36" s="30"/>
      <c r="OMX36" s="30"/>
      <c r="OMY36" s="30"/>
      <c r="OMZ36" s="30"/>
      <c r="ONA36" s="30"/>
      <c r="ONB36" s="30"/>
      <c r="ONC36" s="30"/>
      <c r="OND36" s="30"/>
      <c r="ONE36" s="30"/>
      <c r="ONF36" s="30"/>
      <c r="ONG36" s="30"/>
      <c r="ONH36" s="30"/>
      <c r="ONI36" s="30"/>
      <c r="ONJ36" s="30"/>
      <c r="ONK36" s="30"/>
      <c r="ONL36" s="30"/>
      <c r="ONM36" s="30"/>
      <c r="ONN36" s="30"/>
      <c r="ONO36" s="30"/>
      <c r="ONP36" s="30"/>
      <c r="ONQ36" s="30"/>
      <c r="ONR36" s="30"/>
      <c r="ONS36" s="30"/>
      <c r="ONT36" s="30"/>
      <c r="ONU36" s="30"/>
      <c r="ONV36" s="30"/>
      <c r="ONW36" s="30"/>
      <c r="ONX36" s="30"/>
      <c r="ONY36" s="30"/>
      <c r="ONZ36" s="30"/>
      <c r="OOA36" s="30"/>
      <c r="OOB36" s="30"/>
      <c r="OOC36" s="30"/>
      <c r="OOD36" s="30"/>
      <c r="OOE36" s="30"/>
      <c r="OOF36" s="30"/>
      <c r="OOG36" s="30"/>
      <c r="OOH36" s="30"/>
      <c r="OOI36" s="30"/>
      <c r="OOJ36" s="30"/>
      <c r="OOK36" s="30"/>
      <c r="OOL36" s="30"/>
      <c r="OOM36" s="30"/>
      <c r="OON36" s="30"/>
      <c r="OOO36" s="30"/>
      <c r="OOP36" s="30"/>
      <c r="OOQ36" s="30"/>
      <c r="OOR36" s="30"/>
      <c r="OOS36" s="30"/>
      <c r="OOT36" s="30"/>
      <c r="OOU36" s="30"/>
      <c r="OOV36" s="30"/>
      <c r="OOW36" s="30"/>
      <c r="OOX36" s="30"/>
      <c r="OOY36" s="30"/>
      <c r="OOZ36" s="30"/>
      <c r="OPA36" s="30"/>
      <c r="OPB36" s="30"/>
      <c r="OPC36" s="30"/>
      <c r="OPD36" s="30"/>
      <c r="OPE36" s="30"/>
      <c r="OPF36" s="30"/>
      <c r="OPG36" s="30"/>
      <c r="OPH36" s="30"/>
      <c r="OPI36" s="30"/>
      <c r="OPJ36" s="30"/>
      <c r="OPK36" s="30"/>
      <c r="OPL36" s="30"/>
      <c r="OPM36" s="30"/>
      <c r="OPN36" s="30"/>
      <c r="OPO36" s="30"/>
      <c r="OPP36" s="30"/>
      <c r="OPQ36" s="30"/>
      <c r="OPR36" s="30"/>
      <c r="OPS36" s="30"/>
      <c r="OPT36" s="30"/>
      <c r="OPU36" s="30"/>
      <c r="OPV36" s="30"/>
      <c r="OPW36" s="30"/>
      <c r="OPX36" s="30"/>
      <c r="OPY36" s="30"/>
      <c r="OPZ36" s="30"/>
      <c r="OQA36" s="30"/>
      <c r="OQB36" s="30"/>
      <c r="OQC36" s="30"/>
      <c r="OQD36" s="30"/>
      <c r="OQE36" s="30"/>
      <c r="OQF36" s="30"/>
      <c r="OQG36" s="30"/>
      <c r="OQH36" s="30"/>
      <c r="OQI36" s="30"/>
      <c r="OQJ36" s="30"/>
      <c r="OQK36" s="30"/>
      <c r="OQL36" s="30"/>
      <c r="OQM36" s="30"/>
      <c r="OQN36" s="30"/>
      <c r="OQO36" s="30"/>
      <c r="OQP36" s="30"/>
      <c r="OQQ36" s="30"/>
      <c r="OQR36" s="30"/>
      <c r="OQS36" s="30"/>
      <c r="OQT36" s="30"/>
      <c r="OQU36" s="30"/>
      <c r="OQV36" s="30"/>
      <c r="OQW36" s="30"/>
      <c r="OQX36" s="30"/>
      <c r="OQY36" s="30"/>
      <c r="OQZ36" s="30"/>
      <c r="ORA36" s="30"/>
      <c r="ORB36" s="30"/>
      <c r="ORC36" s="30"/>
      <c r="ORD36" s="30"/>
      <c r="ORE36" s="30"/>
      <c r="ORF36" s="30"/>
      <c r="ORG36" s="30"/>
      <c r="ORH36" s="30"/>
      <c r="ORI36" s="30"/>
      <c r="ORJ36" s="30"/>
      <c r="ORK36" s="30"/>
      <c r="ORL36" s="30"/>
      <c r="ORM36" s="30"/>
      <c r="ORN36" s="30"/>
      <c r="ORO36" s="30"/>
      <c r="ORP36" s="30"/>
      <c r="ORQ36" s="30"/>
      <c r="ORR36" s="30"/>
      <c r="ORS36" s="30"/>
      <c r="ORT36" s="30"/>
      <c r="ORU36" s="30"/>
      <c r="ORV36" s="30"/>
      <c r="ORW36" s="30"/>
      <c r="ORX36" s="30"/>
      <c r="ORY36" s="30"/>
      <c r="ORZ36" s="30"/>
      <c r="OSA36" s="30"/>
      <c r="OSB36" s="30"/>
      <c r="OSC36" s="30"/>
      <c r="OSD36" s="30"/>
      <c r="OSE36" s="30"/>
      <c r="OSF36" s="30"/>
      <c r="OSG36" s="30"/>
      <c r="OSH36" s="30"/>
      <c r="OSI36" s="30"/>
      <c r="OSJ36" s="30"/>
      <c r="OSK36" s="30"/>
      <c r="OSL36" s="30"/>
      <c r="OSM36" s="30"/>
      <c r="OSN36" s="30"/>
      <c r="OSO36" s="30"/>
      <c r="OSP36" s="30"/>
      <c r="OSQ36" s="30"/>
      <c r="OSR36" s="30"/>
      <c r="OSS36" s="30"/>
      <c r="OST36" s="30"/>
      <c r="OSU36" s="30"/>
      <c r="OSV36" s="30"/>
      <c r="OSW36" s="30"/>
      <c r="OSX36" s="30"/>
      <c r="OSY36" s="30"/>
      <c r="OSZ36" s="30"/>
      <c r="OTA36" s="30"/>
      <c r="OTB36" s="30"/>
      <c r="OTC36" s="30"/>
      <c r="OTD36" s="30"/>
      <c r="OTE36" s="30"/>
      <c r="OTF36" s="30"/>
      <c r="OTG36" s="30"/>
      <c r="OTH36" s="30"/>
      <c r="OTI36" s="30"/>
      <c r="OTJ36" s="30"/>
      <c r="OTK36" s="30"/>
      <c r="OTL36" s="30"/>
      <c r="OTM36" s="30"/>
      <c r="OTN36" s="30"/>
      <c r="OTO36" s="30"/>
      <c r="OTP36" s="30"/>
      <c r="OTQ36" s="30"/>
      <c r="OTR36" s="30"/>
      <c r="OTS36" s="30"/>
      <c r="OTT36" s="30"/>
      <c r="OTU36" s="30"/>
      <c r="OTV36" s="30"/>
      <c r="OTW36" s="30"/>
      <c r="OTX36" s="30"/>
      <c r="OTY36" s="30"/>
      <c r="OTZ36" s="30"/>
      <c r="OUA36" s="30"/>
      <c r="OUB36" s="30"/>
      <c r="OUC36" s="30"/>
      <c r="OUD36" s="30"/>
      <c r="OUE36" s="30"/>
      <c r="OUF36" s="30"/>
      <c r="OUG36" s="30"/>
      <c r="OUH36" s="30"/>
      <c r="OUI36" s="30"/>
      <c r="OUJ36" s="30"/>
      <c r="OUK36" s="30"/>
      <c r="OUL36" s="30"/>
      <c r="OUM36" s="30"/>
      <c r="OUN36" s="30"/>
      <c r="OUO36" s="30"/>
      <c r="OUP36" s="30"/>
      <c r="OUQ36" s="30"/>
      <c r="OUR36" s="30"/>
      <c r="OUS36" s="30"/>
      <c r="OUT36" s="30"/>
      <c r="OUU36" s="30"/>
      <c r="OUV36" s="30"/>
      <c r="OUW36" s="30"/>
      <c r="OUX36" s="30"/>
      <c r="OUY36" s="30"/>
      <c r="OUZ36" s="30"/>
      <c r="OVA36" s="30"/>
      <c r="OVB36" s="30"/>
      <c r="OVC36" s="30"/>
      <c r="OVD36" s="30"/>
      <c r="OVE36" s="30"/>
      <c r="OVF36" s="30"/>
      <c r="OVG36" s="30"/>
      <c r="OVH36" s="30"/>
      <c r="OVI36" s="30"/>
      <c r="OVJ36" s="30"/>
      <c r="OVK36" s="30"/>
      <c r="OVL36" s="30"/>
      <c r="OVM36" s="30"/>
      <c r="OVN36" s="30"/>
      <c r="OVO36" s="30"/>
      <c r="OVP36" s="30"/>
      <c r="OVQ36" s="30"/>
      <c r="OVR36" s="30"/>
      <c r="OVS36" s="30"/>
      <c r="OVT36" s="30"/>
      <c r="OVU36" s="30"/>
      <c r="OVV36" s="30"/>
      <c r="OVW36" s="30"/>
      <c r="OVX36" s="30"/>
      <c r="OVY36" s="30"/>
      <c r="OVZ36" s="30"/>
      <c r="OWA36" s="30"/>
      <c r="OWB36" s="30"/>
      <c r="OWC36" s="30"/>
      <c r="OWD36" s="30"/>
      <c r="OWE36" s="30"/>
      <c r="OWF36" s="30"/>
      <c r="OWG36" s="30"/>
      <c r="OWH36" s="30"/>
      <c r="OWI36" s="30"/>
      <c r="OWJ36" s="30"/>
      <c r="OWK36" s="30"/>
      <c r="OWL36" s="30"/>
      <c r="OWM36" s="30"/>
      <c r="OWN36" s="30"/>
      <c r="OWO36" s="30"/>
      <c r="OWP36" s="30"/>
      <c r="OWQ36" s="30"/>
      <c r="OWR36" s="30"/>
      <c r="OWS36" s="30"/>
      <c r="OWT36" s="30"/>
      <c r="OWU36" s="30"/>
      <c r="OWV36" s="30"/>
      <c r="OWW36" s="30"/>
      <c r="OWX36" s="30"/>
      <c r="OWY36" s="30"/>
      <c r="OWZ36" s="30"/>
      <c r="OXA36" s="30"/>
      <c r="OXB36" s="30"/>
      <c r="OXC36" s="30"/>
      <c r="OXD36" s="30"/>
      <c r="OXE36" s="30"/>
      <c r="OXF36" s="30"/>
      <c r="OXG36" s="30"/>
      <c r="OXH36" s="30"/>
      <c r="OXI36" s="30"/>
      <c r="OXJ36" s="30"/>
      <c r="OXK36" s="30"/>
      <c r="OXL36" s="30"/>
      <c r="OXM36" s="30"/>
      <c r="OXN36" s="30"/>
      <c r="OXO36" s="30"/>
      <c r="OXP36" s="30"/>
      <c r="OXQ36" s="30"/>
      <c r="OXR36" s="30"/>
      <c r="OXS36" s="30"/>
      <c r="OXT36" s="30"/>
      <c r="OXU36" s="30"/>
      <c r="OXV36" s="30"/>
      <c r="OXW36" s="30"/>
      <c r="OXX36" s="30"/>
      <c r="OXY36" s="30"/>
      <c r="OXZ36" s="30"/>
      <c r="OYA36" s="30"/>
      <c r="OYB36" s="30"/>
      <c r="OYC36" s="30"/>
      <c r="OYD36" s="30"/>
      <c r="OYE36" s="30"/>
      <c r="OYF36" s="30"/>
      <c r="OYG36" s="30"/>
      <c r="OYH36" s="30"/>
      <c r="OYI36" s="30"/>
      <c r="OYJ36" s="30"/>
      <c r="OYK36" s="30"/>
      <c r="OYL36" s="30"/>
      <c r="OYM36" s="30"/>
      <c r="OYN36" s="30"/>
      <c r="OYO36" s="30"/>
      <c r="OYP36" s="30"/>
      <c r="OYQ36" s="30"/>
      <c r="OYR36" s="30"/>
      <c r="OYS36" s="30"/>
      <c r="OYT36" s="30"/>
      <c r="OYU36" s="30"/>
      <c r="OYV36" s="30"/>
      <c r="OYW36" s="30"/>
      <c r="OYX36" s="30"/>
      <c r="OYY36" s="30"/>
      <c r="OYZ36" s="30"/>
      <c r="OZA36" s="30"/>
      <c r="OZB36" s="30"/>
      <c r="OZC36" s="30"/>
      <c r="OZD36" s="30"/>
      <c r="OZE36" s="30"/>
      <c r="OZF36" s="30"/>
      <c r="OZG36" s="30"/>
      <c r="OZH36" s="30"/>
      <c r="OZI36" s="30"/>
      <c r="OZJ36" s="30"/>
      <c r="OZK36" s="30"/>
      <c r="OZL36" s="30"/>
      <c r="OZM36" s="30"/>
      <c r="OZN36" s="30"/>
      <c r="OZO36" s="30"/>
      <c r="OZP36" s="30"/>
      <c r="OZQ36" s="30"/>
      <c r="OZR36" s="30"/>
      <c r="OZS36" s="30"/>
      <c r="OZT36" s="30"/>
      <c r="OZU36" s="30"/>
      <c r="OZV36" s="30"/>
      <c r="OZW36" s="30"/>
      <c r="OZX36" s="30"/>
      <c r="OZY36" s="30"/>
      <c r="OZZ36" s="30"/>
      <c r="PAA36" s="30"/>
      <c r="PAB36" s="30"/>
      <c r="PAC36" s="30"/>
      <c r="PAD36" s="30"/>
      <c r="PAE36" s="30"/>
      <c r="PAF36" s="30"/>
      <c r="PAG36" s="30"/>
      <c r="PAH36" s="30"/>
      <c r="PAI36" s="30"/>
      <c r="PAJ36" s="30"/>
      <c r="PAK36" s="30"/>
      <c r="PAL36" s="30"/>
      <c r="PAM36" s="30"/>
      <c r="PAN36" s="30"/>
      <c r="PAO36" s="30"/>
      <c r="PAP36" s="30"/>
      <c r="PAQ36" s="30"/>
      <c r="PAR36" s="30"/>
      <c r="PAS36" s="30"/>
      <c r="PAT36" s="30"/>
      <c r="PAU36" s="30"/>
      <c r="PAV36" s="30"/>
      <c r="PAW36" s="30"/>
      <c r="PAX36" s="30"/>
      <c r="PAY36" s="30"/>
      <c r="PAZ36" s="30"/>
      <c r="PBA36" s="30"/>
      <c r="PBB36" s="30"/>
      <c r="PBC36" s="30"/>
      <c r="PBD36" s="30"/>
      <c r="PBE36" s="30"/>
      <c r="PBF36" s="30"/>
      <c r="PBG36" s="30"/>
      <c r="PBH36" s="30"/>
      <c r="PBI36" s="30"/>
      <c r="PBJ36" s="30"/>
      <c r="PBK36" s="30"/>
      <c r="PBL36" s="30"/>
      <c r="PBM36" s="30"/>
      <c r="PBN36" s="30"/>
      <c r="PBO36" s="30"/>
      <c r="PBP36" s="30"/>
      <c r="PBQ36" s="30"/>
      <c r="PBR36" s="30"/>
      <c r="PBS36" s="30"/>
      <c r="PBT36" s="30"/>
      <c r="PBU36" s="30"/>
      <c r="PBV36" s="30"/>
      <c r="PBW36" s="30"/>
      <c r="PBX36" s="30"/>
      <c r="PBY36" s="30"/>
      <c r="PBZ36" s="30"/>
      <c r="PCA36" s="30"/>
      <c r="PCB36" s="30"/>
      <c r="PCC36" s="30"/>
      <c r="PCD36" s="30"/>
      <c r="PCE36" s="30"/>
      <c r="PCF36" s="30"/>
      <c r="PCG36" s="30"/>
      <c r="PCH36" s="30"/>
      <c r="PCI36" s="30"/>
      <c r="PCJ36" s="30"/>
      <c r="PCK36" s="30"/>
      <c r="PCL36" s="30"/>
      <c r="PCM36" s="30"/>
      <c r="PCN36" s="30"/>
      <c r="PCO36" s="30"/>
      <c r="PCP36" s="30"/>
      <c r="PCQ36" s="30"/>
      <c r="PCR36" s="30"/>
      <c r="PCS36" s="30"/>
      <c r="PCT36" s="30"/>
      <c r="PCU36" s="30"/>
      <c r="PCV36" s="30"/>
      <c r="PCW36" s="30"/>
      <c r="PCX36" s="30"/>
      <c r="PCY36" s="30"/>
      <c r="PCZ36" s="30"/>
      <c r="PDA36" s="30"/>
      <c r="PDB36" s="30"/>
      <c r="PDC36" s="30"/>
      <c r="PDD36" s="30"/>
      <c r="PDE36" s="30"/>
      <c r="PDF36" s="30"/>
      <c r="PDG36" s="30"/>
      <c r="PDH36" s="30"/>
      <c r="PDI36" s="30"/>
      <c r="PDJ36" s="30"/>
      <c r="PDK36" s="30"/>
      <c r="PDL36" s="30"/>
      <c r="PDM36" s="30"/>
      <c r="PDN36" s="30"/>
      <c r="PDO36" s="30"/>
      <c r="PDP36" s="30"/>
      <c r="PDQ36" s="30"/>
      <c r="PDR36" s="30"/>
      <c r="PDS36" s="30"/>
      <c r="PDT36" s="30"/>
      <c r="PDU36" s="30"/>
      <c r="PDV36" s="30"/>
      <c r="PDW36" s="30"/>
      <c r="PDX36" s="30"/>
      <c r="PDY36" s="30"/>
      <c r="PDZ36" s="30"/>
      <c r="PEA36" s="30"/>
      <c r="PEB36" s="30"/>
      <c r="PEC36" s="30"/>
      <c r="PED36" s="30"/>
      <c r="PEE36" s="30"/>
      <c r="PEF36" s="30"/>
      <c r="PEG36" s="30"/>
      <c r="PEH36" s="30"/>
      <c r="PEI36" s="30"/>
      <c r="PEJ36" s="30"/>
      <c r="PEK36" s="30"/>
      <c r="PEL36" s="30"/>
      <c r="PEM36" s="30"/>
      <c r="PEN36" s="30"/>
      <c r="PEO36" s="30"/>
      <c r="PEP36" s="30"/>
      <c r="PEQ36" s="30"/>
      <c r="PER36" s="30"/>
      <c r="PES36" s="30"/>
      <c r="PET36" s="30"/>
      <c r="PEU36" s="30"/>
      <c r="PEV36" s="30"/>
      <c r="PEW36" s="30"/>
      <c r="PEX36" s="30"/>
      <c r="PEY36" s="30"/>
      <c r="PEZ36" s="30"/>
      <c r="PFA36" s="30"/>
      <c r="PFB36" s="30"/>
      <c r="PFC36" s="30"/>
      <c r="PFD36" s="30"/>
      <c r="PFE36" s="30"/>
      <c r="PFF36" s="30"/>
      <c r="PFG36" s="30"/>
      <c r="PFH36" s="30"/>
      <c r="PFI36" s="30"/>
      <c r="PFJ36" s="30"/>
      <c r="PFK36" s="30"/>
      <c r="PFL36" s="30"/>
      <c r="PFM36" s="30"/>
      <c r="PFN36" s="30"/>
      <c r="PFO36" s="30"/>
      <c r="PFP36" s="30"/>
      <c r="PFQ36" s="30"/>
      <c r="PFR36" s="30"/>
      <c r="PFS36" s="30"/>
      <c r="PFT36" s="30"/>
      <c r="PFU36" s="30"/>
      <c r="PFV36" s="30"/>
      <c r="PFW36" s="30"/>
      <c r="PFX36" s="30"/>
      <c r="PFY36" s="30"/>
      <c r="PFZ36" s="30"/>
      <c r="PGA36" s="30"/>
      <c r="PGB36" s="30"/>
      <c r="PGC36" s="30"/>
      <c r="PGD36" s="30"/>
      <c r="PGE36" s="30"/>
      <c r="PGF36" s="30"/>
      <c r="PGG36" s="30"/>
      <c r="PGH36" s="30"/>
      <c r="PGI36" s="30"/>
      <c r="PGJ36" s="30"/>
      <c r="PGK36" s="30"/>
      <c r="PGL36" s="30"/>
      <c r="PGM36" s="30"/>
      <c r="PGN36" s="30"/>
      <c r="PGO36" s="30"/>
      <c r="PGP36" s="30"/>
      <c r="PGQ36" s="30"/>
      <c r="PGR36" s="30"/>
      <c r="PGS36" s="30"/>
      <c r="PGT36" s="30"/>
      <c r="PGU36" s="30"/>
      <c r="PGV36" s="30"/>
      <c r="PGW36" s="30"/>
      <c r="PGX36" s="30"/>
      <c r="PGY36" s="30"/>
      <c r="PGZ36" s="30"/>
      <c r="PHA36" s="30"/>
      <c r="PHB36" s="30"/>
      <c r="PHC36" s="30"/>
      <c r="PHD36" s="30"/>
      <c r="PHE36" s="30"/>
      <c r="PHF36" s="30"/>
      <c r="PHG36" s="30"/>
      <c r="PHH36" s="30"/>
      <c r="PHI36" s="30"/>
      <c r="PHJ36" s="30"/>
      <c r="PHK36" s="30"/>
      <c r="PHL36" s="30"/>
      <c r="PHM36" s="30"/>
      <c r="PHN36" s="30"/>
      <c r="PHO36" s="30"/>
      <c r="PHP36" s="30"/>
      <c r="PHQ36" s="30"/>
      <c r="PHR36" s="30"/>
      <c r="PHS36" s="30"/>
      <c r="PHT36" s="30"/>
      <c r="PHU36" s="30"/>
      <c r="PHV36" s="30"/>
      <c r="PHW36" s="30"/>
      <c r="PHX36" s="30"/>
      <c r="PHY36" s="30"/>
      <c r="PHZ36" s="30"/>
      <c r="PIA36" s="30"/>
      <c r="PIB36" s="30"/>
      <c r="PIC36" s="30"/>
      <c r="PID36" s="30"/>
      <c r="PIE36" s="30"/>
      <c r="PIF36" s="30"/>
      <c r="PIG36" s="30"/>
      <c r="PIH36" s="30"/>
      <c r="PII36" s="30"/>
      <c r="PIJ36" s="30"/>
      <c r="PIK36" s="30"/>
      <c r="PIL36" s="30"/>
      <c r="PIM36" s="30"/>
      <c r="PIN36" s="30"/>
      <c r="PIO36" s="30"/>
      <c r="PIP36" s="30"/>
      <c r="PIQ36" s="30"/>
      <c r="PIR36" s="30"/>
      <c r="PIS36" s="30"/>
      <c r="PIT36" s="30"/>
      <c r="PIU36" s="30"/>
      <c r="PIV36" s="30"/>
      <c r="PIW36" s="30"/>
      <c r="PIX36" s="30"/>
      <c r="PIY36" s="30"/>
      <c r="PIZ36" s="30"/>
      <c r="PJA36" s="30"/>
      <c r="PJB36" s="30"/>
      <c r="PJC36" s="30"/>
      <c r="PJD36" s="30"/>
      <c r="PJE36" s="30"/>
      <c r="PJF36" s="30"/>
      <c r="PJG36" s="30"/>
      <c r="PJH36" s="30"/>
      <c r="PJI36" s="30"/>
      <c r="PJJ36" s="30"/>
      <c r="PJK36" s="30"/>
      <c r="PJL36" s="30"/>
      <c r="PJM36" s="30"/>
      <c r="PJN36" s="30"/>
      <c r="PJO36" s="30"/>
      <c r="PJP36" s="30"/>
      <c r="PJQ36" s="30"/>
      <c r="PJR36" s="30"/>
      <c r="PJS36" s="30"/>
      <c r="PJT36" s="30"/>
      <c r="PJU36" s="30"/>
      <c r="PJV36" s="30"/>
      <c r="PJW36" s="30"/>
      <c r="PJX36" s="30"/>
      <c r="PJY36" s="30"/>
      <c r="PJZ36" s="30"/>
      <c r="PKA36" s="30"/>
      <c r="PKB36" s="30"/>
      <c r="PKC36" s="30"/>
      <c r="PKD36" s="30"/>
      <c r="PKE36" s="30"/>
      <c r="PKF36" s="30"/>
      <c r="PKG36" s="30"/>
      <c r="PKH36" s="30"/>
      <c r="PKI36" s="30"/>
      <c r="PKJ36" s="30"/>
      <c r="PKK36" s="30"/>
      <c r="PKL36" s="30"/>
      <c r="PKM36" s="30"/>
      <c r="PKN36" s="30"/>
      <c r="PKO36" s="30"/>
      <c r="PKP36" s="30"/>
      <c r="PKQ36" s="30"/>
      <c r="PKR36" s="30"/>
      <c r="PKS36" s="30"/>
      <c r="PKT36" s="30"/>
      <c r="PKU36" s="30"/>
      <c r="PKV36" s="30"/>
      <c r="PKW36" s="30"/>
      <c r="PKX36" s="30"/>
      <c r="PKY36" s="30"/>
      <c r="PKZ36" s="30"/>
      <c r="PLA36" s="30"/>
      <c r="PLB36" s="30"/>
      <c r="PLC36" s="30"/>
      <c r="PLD36" s="30"/>
      <c r="PLE36" s="30"/>
      <c r="PLF36" s="30"/>
      <c r="PLG36" s="30"/>
      <c r="PLH36" s="30"/>
      <c r="PLI36" s="30"/>
      <c r="PLJ36" s="30"/>
      <c r="PLK36" s="30"/>
      <c r="PLL36" s="30"/>
      <c r="PLM36" s="30"/>
      <c r="PLN36" s="30"/>
      <c r="PLO36" s="30"/>
      <c r="PLP36" s="30"/>
      <c r="PLQ36" s="30"/>
      <c r="PLR36" s="30"/>
      <c r="PLS36" s="30"/>
      <c r="PLT36" s="30"/>
      <c r="PLU36" s="30"/>
      <c r="PLV36" s="30"/>
      <c r="PLW36" s="30"/>
      <c r="PLX36" s="30"/>
      <c r="PLY36" s="30"/>
      <c r="PLZ36" s="30"/>
      <c r="PMA36" s="30"/>
      <c r="PMB36" s="30"/>
      <c r="PMC36" s="30"/>
      <c r="PMD36" s="30"/>
      <c r="PME36" s="30"/>
      <c r="PMF36" s="30"/>
      <c r="PMG36" s="30"/>
      <c r="PMH36" s="30"/>
      <c r="PMI36" s="30"/>
      <c r="PMJ36" s="30"/>
      <c r="PMK36" s="30"/>
      <c r="PML36" s="30"/>
      <c r="PMM36" s="30"/>
      <c r="PMN36" s="30"/>
      <c r="PMO36" s="30"/>
      <c r="PMP36" s="30"/>
      <c r="PMQ36" s="30"/>
      <c r="PMR36" s="30"/>
      <c r="PMS36" s="30"/>
      <c r="PMT36" s="30"/>
      <c r="PMU36" s="30"/>
      <c r="PMV36" s="30"/>
      <c r="PMW36" s="30"/>
      <c r="PMX36" s="30"/>
      <c r="PMY36" s="30"/>
      <c r="PMZ36" s="30"/>
      <c r="PNA36" s="30"/>
      <c r="PNB36" s="30"/>
      <c r="PNC36" s="30"/>
      <c r="PND36" s="30"/>
      <c r="PNE36" s="30"/>
      <c r="PNF36" s="30"/>
      <c r="PNG36" s="30"/>
      <c r="PNH36" s="30"/>
      <c r="PNI36" s="30"/>
      <c r="PNJ36" s="30"/>
      <c r="PNK36" s="30"/>
      <c r="PNL36" s="30"/>
      <c r="PNM36" s="30"/>
      <c r="PNN36" s="30"/>
      <c r="PNO36" s="30"/>
      <c r="PNP36" s="30"/>
      <c r="PNQ36" s="30"/>
      <c r="PNR36" s="30"/>
      <c r="PNS36" s="30"/>
      <c r="PNT36" s="30"/>
      <c r="PNU36" s="30"/>
      <c r="PNV36" s="30"/>
      <c r="PNW36" s="30"/>
      <c r="PNX36" s="30"/>
      <c r="PNY36" s="30"/>
      <c r="PNZ36" s="30"/>
      <c r="POA36" s="30"/>
      <c r="POB36" s="30"/>
      <c r="POC36" s="30"/>
      <c r="POD36" s="30"/>
      <c r="POE36" s="30"/>
      <c r="POF36" s="30"/>
      <c r="POG36" s="30"/>
      <c r="POH36" s="30"/>
      <c r="POI36" s="30"/>
      <c r="POJ36" s="30"/>
      <c r="POK36" s="30"/>
      <c r="POL36" s="30"/>
      <c r="POM36" s="30"/>
      <c r="PON36" s="30"/>
      <c r="POO36" s="30"/>
      <c r="POP36" s="30"/>
      <c r="POQ36" s="30"/>
      <c r="POR36" s="30"/>
      <c r="POS36" s="30"/>
      <c r="POT36" s="30"/>
      <c r="POU36" s="30"/>
      <c r="POV36" s="30"/>
      <c r="POW36" s="30"/>
      <c r="POX36" s="30"/>
      <c r="POY36" s="30"/>
      <c r="POZ36" s="30"/>
      <c r="PPA36" s="30"/>
      <c r="PPB36" s="30"/>
      <c r="PPC36" s="30"/>
      <c r="PPD36" s="30"/>
      <c r="PPE36" s="30"/>
      <c r="PPF36" s="30"/>
      <c r="PPG36" s="30"/>
      <c r="PPH36" s="30"/>
      <c r="PPI36" s="30"/>
      <c r="PPJ36" s="30"/>
      <c r="PPK36" s="30"/>
      <c r="PPL36" s="30"/>
      <c r="PPM36" s="30"/>
      <c r="PPN36" s="30"/>
      <c r="PPO36" s="30"/>
      <c r="PPP36" s="30"/>
      <c r="PPQ36" s="30"/>
      <c r="PPR36" s="30"/>
      <c r="PPS36" s="30"/>
      <c r="PPT36" s="30"/>
      <c r="PPU36" s="30"/>
      <c r="PPV36" s="30"/>
      <c r="PPW36" s="30"/>
      <c r="PPX36" s="30"/>
      <c r="PPY36" s="30"/>
      <c r="PPZ36" s="30"/>
      <c r="PQA36" s="30"/>
      <c r="PQB36" s="30"/>
      <c r="PQC36" s="30"/>
      <c r="PQD36" s="30"/>
      <c r="PQE36" s="30"/>
      <c r="PQF36" s="30"/>
      <c r="PQG36" s="30"/>
      <c r="PQH36" s="30"/>
      <c r="PQI36" s="30"/>
      <c r="PQJ36" s="30"/>
      <c r="PQK36" s="30"/>
      <c r="PQL36" s="30"/>
      <c r="PQM36" s="30"/>
      <c r="PQN36" s="30"/>
      <c r="PQO36" s="30"/>
      <c r="PQP36" s="30"/>
      <c r="PQQ36" s="30"/>
      <c r="PQR36" s="30"/>
      <c r="PQS36" s="30"/>
      <c r="PQT36" s="30"/>
      <c r="PQU36" s="30"/>
      <c r="PQV36" s="30"/>
      <c r="PQW36" s="30"/>
      <c r="PQX36" s="30"/>
      <c r="PQY36" s="30"/>
      <c r="PQZ36" s="30"/>
      <c r="PRA36" s="30"/>
      <c r="PRB36" s="30"/>
      <c r="PRC36" s="30"/>
      <c r="PRD36" s="30"/>
      <c r="PRE36" s="30"/>
      <c r="PRF36" s="30"/>
      <c r="PRG36" s="30"/>
      <c r="PRH36" s="30"/>
      <c r="PRI36" s="30"/>
      <c r="PRJ36" s="30"/>
      <c r="PRK36" s="30"/>
      <c r="PRL36" s="30"/>
      <c r="PRM36" s="30"/>
      <c r="PRN36" s="30"/>
      <c r="PRO36" s="30"/>
      <c r="PRP36" s="30"/>
      <c r="PRQ36" s="30"/>
      <c r="PRR36" s="30"/>
      <c r="PRS36" s="30"/>
      <c r="PRT36" s="30"/>
      <c r="PRU36" s="30"/>
      <c r="PRV36" s="30"/>
      <c r="PRW36" s="30"/>
      <c r="PRX36" s="30"/>
      <c r="PRY36" s="30"/>
      <c r="PRZ36" s="30"/>
      <c r="PSA36" s="30"/>
      <c r="PSB36" s="30"/>
      <c r="PSC36" s="30"/>
      <c r="PSD36" s="30"/>
      <c r="PSE36" s="30"/>
      <c r="PSF36" s="30"/>
      <c r="PSG36" s="30"/>
      <c r="PSH36" s="30"/>
      <c r="PSI36" s="30"/>
      <c r="PSJ36" s="30"/>
      <c r="PSK36" s="30"/>
      <c r="PSL36" s="30"/>
      <c r="PSM36" s="30"/>
      <c r="PSN36" s="30"/>
      <c r="PSO36" s="30"/>
      <c r="PSP36" s="30"/>
      <c r="PSQ36" s="30"/>
      <c r="PSR36" s="30"/>
      <c r="PSS36" s="30"/>
      <c r="PST36" s="30"/>
      <c r="PSU36" s="30"/>
      <c r="PSV36" s="30"/>
      <c r="PSW36" s="30"/>
      <c r="PSX36" s="30"/>
      <c r="PSY36" s="30"/>
      <c r="PSZ36" s="30"/>
      <c r="PTA36" s="30"/>
      <c r="PTB36" s="30"/>
      <c r="PTC36" s="30"/>
      <c r="PTD36" s="30"/>
      <c r="PTE36" s="30"/>
      <c r="PTF36" s="30"/>
      <c r="PTG36" s="30"/>
      <c r="PTH36" s="30"/>
      <c r="PTI36" s="30"/>
      <c r="PTJ36" s="30"/>
      <c r="PTK36" s="30"/>
      <c r="PTL36" s="30"/>
      <c r="PTM36" s="30"/>
      <c r="PTN36" s="30"/>
      <c r="PTO36" s="30"/>
      <c r="PTP36" s="30"/>
      <c r="PTQ36" s="30"/>
      <c r="PTR36" s="30"/>
      <c r="PTS36" s="30"/>
      <c r="PTT36" s="30"/>
      <c r="PTU36" s="30"/>
      <c r="PTV36" s="30"/>
      <c r="PTW36" s="30"/>
      <c r="PTX36" s="30"/>
      <c r="PTY36" s="30"/>
      <c r="PTZ36" s="30"/>
      <c r="PUA36" s="30"/>
      <c r="PUB36" s="30"/>
      <c r="PUC36" s="30"/>
      <c r="PUD36" s="30"/>
      <c r="PUE36" s="30"/>
      <c r="PUF36" s="30"/>
      <c r="PUG36" s="30"/>
      <c r="PUH36" s="30"/>
      <c r="PUI36" s="30"/>
      <c r="PUJ36" s="30"/>
      <c r="PUK36" s="30"/>
      <c r="PUL36" s="30"/>
      <c r="PUM36" s="30"/>
      <c r="PUN36" s="30"/>
      <c r="PUO36" s="30"/>
      <c r="PUP36" s="30"/>
      <c r="PUQ36" s="30"/>
      <c r="PUR36" s="30"/>
      <c r="PUS36" s="30"/>
      <c r="PUT36" s="30"/>
      <c r="PUU36" s="30"/>
      <c r="PUV36" s="30"/>
      <c r="PUW36" s="30"/>
      <c r="PUX36" s="30"/>
      <c r="PUY36" s="30"/>
      <c r="PUZ36" s="30"/>
      <c r="PVA36" s="30"/>
      <c r="PVB36" s="30"/>
      <c r="PVC36" s="30"/>
      <c r="PVD36" s="30"/>
      <c r="PVE36" s="30"/>
      <c r="PVF36" s="30"/>
      <c r="PVG36" s="30"/>
      <c r="PVH36" s="30"/>
      <c r="PVI36" s="30"/>
      <c r="PVJ36" s="30"/>
      <c r="PVK36" s="30"/>
      <c r="PVL36" s="30"/>
      <c r="PVM36" s="30"/>
      <c r="PVN36" s="30"/>
      <c r="PVO36" s="30"/>
      <c r="PVP36" s="30"/>
      <c r="PVQ36" s="30"/>
      <c r="PVR36" s="30"/>
      <c r="PVS36" s="30"/>
      <c r="PVT36" s="30"/>
      <c r="PVU36" s="30"/>
      <c r="PVV36" s="30"/>
      <c r="PVW36" s="30"/>
      <c r="PVX36" s="30"/>
      <c r="PVY36" s="30"/>
      <c r="PVZ36" s="30"/>
      <c r="PWA36" s="30"/>
      <c r="PWB36" s="30"/>
      <c r="PWC36" s="30"/>
      <c r="PWD36" s="30"/>
      <c r="PWE36" s="30"/>
      <c r="PWF36" s="30"/>
      <c r="PWG36" s="30"/>
      <c r="PWH36" s="30"/>
      <c r="PWI36" s="30"/>
      <c r="PWJ36" s="30"/>
      <c r="PWK36" s="30"/>
      <c r="PWL36" s="30"/>
      <c r="PWM36" s="30"/>
      <c r="PWN36" s="30"/>
      <c r="PWO36" s="30"/>
      <c r="PWP36" s="30"/>
      <c r="PWQ36" s="30"/>
      <c r="PWR36" s="30"/>
      <c r="PWS36" s="30"/>
      <c r="PWT36" s="30"/>
      <c r="PWU36" s="30"/>
      <c r="PWV36" s="30"/>
      <c r="PWW36" s="30"/>
      <c r="PWX36" s="30"/>
      <c r="PWY36" s="30"/>
      <c r="PWZ36" s="30"/>
      <c r="PXA36" s="30"/>
      <c r="PXB36" s="30"/>
      <c r="PXC36" s="30"/>
      <c r="PXD36" s="30"/>
      <c r="PXE36" s="30"/>
      <c r="PXF36" s="30"/>
      <c r="PXG36" s="30"/>
      <c r="PXH36" s="30"/>
      <c r="PXI36" s="30"/>
      <c r="PXJ36" s="30"/>
      <c r="PXK36" s="30"/>
      <c r="PXL36" s="30"/>
      <c r="PXM36" s="30"/>
      <c r="PXN36" s="30"/>
      <c r="PXO36" s="30"/>
      <c r="PXP36" s="30"/>
      <c r="PXQ36" s="30"/>
      <c r="PXR36" s="30"/>
      <c r="PXS36" s="30"/>
      <c r="PXT36" s="30"/>
      <c r="PXU36" s="30"/>
      <c r="PXV36" s="30"/>
      <c r="PXW36" s="30"/>
      <c r="PXX36" s="30"/>
      <c r="PXY36" s="30"/>
      <c r="PXZ36" s="30"/>
      <c r="PYA36" s="30"/>
      <c r="PYB36" s="30"/>
      <c r="PYC36" s="30"/>
      <c r="PYD36" s="30"/>
      <c r="PYE36" s="30"/>
      <c r="PYF36" s="30"/>
      <c r="PYG36" s="30"/>
      <c r="PYH36" s="30"/>
      <c r="PYI36" s="30"/>
      <c r="PYJ36" s="30"/>
      <c r="PYK36" s="30"/>
      <c r="PYL36" s="30"/>
      <c r="PYM36" s="30"/>
      <c r="PYN36" s="30"/>
      <c r="PYO36" s="30"/>
      <c r="PYP36" s="30"/>
      <c r="PYQ36" s="30"/>
      <c r="PYR36" s="30"/>
      <c r="PYS36" s="30"/>
      <c r="PYT36" s="30"/>
      <c r="PYU36" s="30"/>
      <c r="PYV36" s="30"/>
      <c r="PYW36" s="30"/>
      <c r="PYX36" s="30"/>
      <c r="PYY36" s="30"/>
      <c r="PYZ36" s="30"/>
      <c r="PZA36" s="30"/>
      <c r="PZB36" s="30"/>
      <c r="PZC36" s="30"/>
      <c r="PZD36" s="30"/>
      <c r="PZE36" s="30"/>
      <c r="PZF36" s="30"/>
      <c r="PZG36" s="30"/>
      <c r="PZH36" s="30"/>
      <c r="PZI36" s="30"/>
      <c r="PZJ36" s="30"/>
      <c r="PZK36" s="30"/>
      <c r="PZL36" s="30"/>
      <c r="PZM36" s="30"/>
      <c r="PZN36" s="30"/>
      <c r="PZO36" s="30"/>
      <c r="PZP36" s="30"/>
      <c r="PZQ36" s="30"/>
      <c r="PZR36" s="30"/>
      <c r="PZS36" s="30"/>
      <c r="PZT36" s="30"/>
      <c r="PZU36" s="30"/>
      <c r="PZV36" s="30"/>
      <c r="PZW36" s="30"/>
      <c r="PZX36" s="30"/>
      <c r="PZY36" s="30"/>
      <c r="PZZ36" s="30"/>
      <c r="QAA36" s="30"/>
      <c r="QAB36" s="30"/>
      <c r="QAC36" s="30"/>
      <c r="QAD36" s="30"/>
      <c r="QAE36" s="30"/>
      <c r="QAF36" s="30"/>
      <c r="QAG36" s="30"/>
      <c r="QAH36" s="30"/>
      <c r="QAI36" s="30"/>
      <c r="QAJ36" s="30"/>
      <c r="QAK36" s="30"/>
      <c r="QAL36" s="30"/>
      <c r="QAM36" s="30"/>
      <c r="QAN36" s="30"/>
      <c r="QAO36" s="30"/>
      <c r="QAP36" s="30"/>
      <c r="QAQ36" s="30"/>
      <c r="QAR36" s="30"/>
      <c r="QAS36" s="30"/>
      <c r="QAT36" s="30"/>
      <c r="QAU36" s="30"/>
      <c r="QAV36" s="30"/>
      <c r="QAW36" s="30"/>
      <c r="QAX36" s="30"/>
      <c r="QAY36" s="30"/>
      <c r="QAZ36" s="30"/>
      <c r="QBA36" s="30"/>
      <c r="QBB36" s="30"/>
      <c r="QBC36" s="30"/>
      <c r="QBD36" s="30"/>
      <c r="QBE36" s="30"/>
      <c r="QBF36" s="30"/>
      <c r="QBG36" s="30"/>
      <c r="QBH36" s="30"/>
      <c r="QBI36" s="30"/>
      <c r="QBJ36" s="30"/>
      <c r="QBK36" s="30"/>
      <c r="QBL36" s="30"/>
      <c r="QBM36" s="30"/>
      <c r="QBN36" s="30"/>
      <c r="QBO36" s="30"/>
      <c r="QBP36" s="30"/>
      <c r="QBQ36" s="30"/>
      <c r="QBR36" s="30"/>
      <c r="QBS36" s="30"/>
      <c r="QBT36" s="30"/>
      <c r="QBU36" s="30"/>
      <c r="QBV36" s="30"/>
      <c r="QBW36" s="30"/>
      <c r="QBX36" s="30"/>
      <c r="QBY36" s="30"/>
      <c r="QBZ36" s="30"/>
      <c r="QCA36" s="30"/>
      <c r="QCB36" s="30"/>
      <c r="QCC36" s="30"/>
      <c r="QCD36" s="30"/>
      <c r="QCE36" s="30"/>
      <c r="QCF36" s="30"/>
      <c r="QCG36" s="30"/>
      <c r="QCH36" s="30"/>
      <c r="QCI36" s="30"/>
      <c r="QCJ36" s="30"/>
      <c r="QCK36" s="30"/>
      <c r="QCL36" s="30"/>
      <c r="QCM36" s="30"/>
      <c r="QCN36" s="30"/>
      <c r="QCO36" s="30"/>
      <c r="QCP36" s="30"/>
      <c r="QCQ36" s="30"/>
      <c r="QCR36" s="30"/>
      <c r="QCS36" s="30"/>
      <c r="QCT36" s="30"/>
      <c r="QCU36" s="30"/>
      <c r="QCV36" s="30"/>
      <c r="QCW36" s="30"/>
      <c r="QCX36" s="30"/>
      <c r="QCY36" s="30"/>
      <c r="QCZ36" s="30"/>
      <c r="QDA36" s="30"/>
      <c r="QDB36" s="30"/>
      <c r="QDC36" s="30"/>
      <c r="QDD36" s="30"/>
      <c r="QDE36" s="30"/>
      <c r="QDF36" s="30"/>
      <c r="QDG36" s="30"/>
      <c r="QDH36" s="30"/>
      <c r="QDI36" s="30"/>
      <c r="QDJ36" s="30"/>
      <c r="QDK36" s="30"/>
      <c r="QDL36" s="30"/>
      <c r="QDM36" s="30"/>
      <c r="QDN36" s="30"/>
      <c r="QDO36" s="30"/>
      <c r="QDP36" s="30"/>
      <c r="QDQ36" s="30"/>
      <c r="QDR36" s="30"/>
      <c r="QDS36" s="30"/>
      <c r="QDT36" s="30"/>
      <c r="QDU36" s="30"/>
      <c r="QDV36" s="30"/>
      <c r="QDW36" s="30"/>
      <c r="QDX36" s="30"/>
      <c r="QDY36" s="30"/>
      <c r="QDZ36" s="30"/>
      <c r="QEA36" s="30"/>
      <c r="QEB36" s="30"/>
      <c r="QEC36" s="30"/>
      <c r="QED36" s="30"/>
      <c r="QEE36" s="30"/>
      <c r="QEF36" s="30"/>
      <c r="QEG36" s="30"/>
      <c r="QEH36" s="30"/>
      <c r="QEI36" s="30"/>
      <c r="QEJ36" s="30"/>
      <c r="QEK36" s="30"/>
      <c r="QEL36" s="30"/>
      <c r="QEM36" s="30"/>
      <c r="QEN36" s="30"/>
      <c r="QEO36" s="30"/>
      <c r="QEP36" s="30"/>
      <c r="QEQ36" s="30"/>
      <c r="QER36" s="30"/>
      <c r="QES36" s="30"/>
      <c r="QET36" s="30"/>
      <c r="QEU36" s="30"/>
      <c r="QEV36" s="30"/>
      <c r="QEW36" s="30"/>
      <c r="QEX36" s="30"/>
      <c r="QEY36" s="30"/>
      <c r="QEZ36" s="30"/>
      <c r="QFA36" s="30"/>
      <c r="QFB36" s="30"/>
      <c r="QFC36" s="30"/>
      <c r="QFD36" s="30"/>
      <c r="QFE36" s="30"/>
      <c r="QFF36" s="30"/>
      <c r="QFG36" s="30"/>
      <c r="QFH36" s="30"/>
      <c r="QFI36" s="30"/>
      <c r="QFJ36" s="30"/>
      <c r="QFK36" s="30"/>
      <c r="QFL36" s="30"/>
      <c r="QFM36" s="30"/>
      <c r="QFN36" s="30"/>
      <c r="QFO36" s="30"/>
      <c r="QFP36" s="30"/>
      <c r="QFQ36" s="30"/>
      <c r="QFR36" s="30"/>
      <c r="QFS36" s="30"/>
      <c r="QFT36" s="30"/>
      <c r="QFU36" s="30"/>
      <c r="QFV36" s="30"/>
      <c r="QFW36" s="30"/>
      <c r="QFX36" s="30"/>
      <c r="QFY36" s="30"/>
      <c r="QFZ36" s="30"/>
      <c r="QGA36" s="30"/>
      <c r="QGB36" s="30"/>
      <c r="QGC36" s="30"/>
      <c r="QGD36" s="30"/>
      <c r="QGE36" s="30"/>
      <c r="QGF36" s="30"/>
      <c r="QGG36" s="30"/>
      <c r="QGH36" s="30"/>
      <c r="QGI36" s="30"/>
      <c r="QGJ36" s="30"/>
      <c r="QGK36" s="30"/>
      <c r="QGL36" s="30"/>
      <c r="QGM36" s="30"/>
      <c r="QGN36" s="30"/>
      <c r="QGO36" s="30"/>
      <c r="QGP36" s="30"/>
      <c r="QGQ36" s="30"/>
      <c r="QGR36" s="30"/>
      <c r="QGS36" s="30"/>
      <c r="QGT36" s="30"/>
      <c r="QGU36" s="30"/>
      <c r="QGV36" s="30"/>
      <c r="QGW36" s="30"/>
      <c r="QGX36" s="30"/>
      <c r="QGY36" s="30"/>
      <c r="QGZ36" s="30"/>
      <c r="QHA36" s="30"/>
      <c r="QHB36" s="30"/>
      <c r="QHC36" s="30"/>
      <c r="QHD36" s="30"/>
      <c r="QHE36" s="30"/>
      <c r="QHF36" s="30"/>
      <c r="QHG36" s="30"/>
      <c r="QHH36" s="30"/>
      <c r="QHI36" s="30"/>
      <c r="QHJ36" s="30"/>
      <c r="QHK36" s="30"/>
      <c r="QHL36" s="30"/>
      <c r="QHM36" s="30"/>
      <c r="QHN36" s="30"/>
      <c r="QHO36" s="30"/>
      <c r="QHP36" s="30"/>
      <c r="QHQ36" s="30"/>
      <c r="QHR36" s="30"/>
      <c r="QHS36" s="30"/>
      <c r="QHT36" s="30"/>
      <c r="QHU36" s="30"/>
      <c r="QHV36" s="30"/>
      <c r="QHW36" s="30"/>
      <c r="QHX36" s="30"/>
      <c r="QHY36" s="30"/>
      <c r="QHZ36" s="30"/>
      <c r="QIA36" s="30"/>
      <c r="QIB36" s="30"/>
      <c r="QIC36" s="30"/>
      <c r="QID36" s="30"/>
      <c r="QIE36" s="30"/>
      <c r="QIF36" s="30"/>
      <c r="QIG36" s="30"/>
      <c r="QIH36" s="30"/>
      <c r="QII36" s="30"/>
      <c r="QIJ36" s="30"/>
      <c r="QIK36" s="30"/>
      <c r="QIL36" s="30"/>
      <c r="QIM36" s="30"/>
      <c r="QIN36" s="30"/>
      <c r="QIO36" s="30"/>
      <c r="QIP36" s="30"/>
      <c r="QIQ36" s="30"/>
      <c r="QIR36" s="30"/>
      <c r="QIS36" s="30"/>
      <c r="QIT36" s="30"/>
      <c r="QIU36" s="30"/>
      <c r="QIV36" s="30"/>
      <c r="QIW36" s="30"/>
      <c r="QIX36" s="30"/>
      <c r="QIY36" s="30"/>
      <c r="QIZ36" s="30"/>
      <c r="QJA36" s="30"/>
      <c r="QJB36" s="30"/>
      <c r="QJC36" s="30"/>
      <c r="QJD36" s="30"/>
      <c r="QJE36" s="30"/>
      <c r="QJF36" s="30"/>
      <c r="QJG36" s="30"/>
      <c r="QJH36" s="30"/>
      <c r="QJI36" s="30"/>
      <c r="QJJ36" s="30"/>
      <c r="QJK36" s="30"/>
      <c r="QJL36" s="30"/>
      <c r="QJM36" s="30"/>
      <c r="QJN36" s="30"/>
      <c r="QJO36" s="30"/>
      <c r="QJP36" s="30"/>
      <c r="QJQ36" s="30"/>
      <c r="QJR36" s="30"/>
      <c r="QJS36" s="30"/>
      <c r="QJT36" s="30"/>
      <c r="QJU36" s="30"/>
      <c r="QJV36" s="30"/>
      <c r="QJW36" s="30"/>
      <c r="QJX36" s="30"/>
      <c r="QJY36" s="30"/>
      <c r="QJZ36" s="30"/>
      <c r="QKA36" s="30"/>
      <c r="QKB36" s="30"/>
      <c r="QKC36" s="30"/>
      <c r="QKD36" s="30"/>
      <c r="QKE36" s="30"/>
      <c r="QKF36" s="30"/>
      <c r="QKG36" s="30"/>
      <c r="QKH36" s="30"/>
      <c r="QKI36" s="30"/>
      <c r="QKJ36" s="30"/>
      <c r="QKK36" s="30"/>
      <c r="QKL36" s="30"/>
      <c r="QKM36" s="30"/>
      <c r="QKN36" s="30"/>
      <c r="QKO36" s="30"/>
      <c r="QKP36" s="30"/>
      <c r="QKQ36" s="30"/>
      <c r="QKR36" s="30"/>
      <c r="QKS36" s="30"/>
      <c r="QKT36" s="30"/>
      <c r="QKU36" s="30"/>
      <c r="QKV36" s="30"/>
      <c r="QKW36" s="30"/>
      <c r="QKX36" s="30"/>
      <c r="QKY36" s="30"/>
      <c r="QKZ36" s="30"/>
      <c r="QLA36" s="30"/>
      <c r="QLB36" s="30"/>
      <c r="QLC36" s="30"/>
      <c r="QLD36" s="30"/>
      <c r="QLE36" s="30"/>
      <c r="QLF36" s="30"/>
      <c r="QLG36" s="30"/>
      <c r="QLH36" s="30"/>
      <c r="QLI36" s="30"/>
      <c r="QLJ36" s="30"/>
      <c r="QLK36" s="30"/>
      <c r="QLL36" s="30"/>
      <c r="QLM36" s="30"/>
      <c r="QLN36" s="30"/>
      <c r="QLO36" s="30"/>
      <c r="QLP36" s="30"/>
      <c r="QLQ36" s="30"/>
      <c r="QLR36" s="30"/>
      <c r="QLS36" s="30"/>
      <c r="QLT36" s="30"/>
      <c r="QLU36" s="30"/>
      <c r="QLV36" s="30"/>
      <c r="QLW36" s="30"/>
      <c r="QLX36" s="30"/>
      <c r="QLY36" s="30"/>
      <c r="QLZ36" s="30"/>
      <c r="QMA36" s="30"/>
      <c r="QMB36" s="30"/>
      <c r="QMC36" s="30"/>
      <c r="QMD36" s="30"/>
      <c r="QME36" s="30"/>
      <c r="QMF36" s="30"/>
      <c r="QMG36" s="30"/>
      <c r="QMH36" s="30"/>
      <c r="QMI36" s="30"/>
      <c r="QMJ36" s="30"/>
      <c r="QMK36" s="30"/>
      <c r="QML36" s="30"/>
      <c r="QMM36" s="30"/>
      <c r="QMN36" s="30"/>
      <c r="QMO36" s="30"/>
      <c r="QMP36" s="30"/>
      <c r="QMQ36" s="30"/>
      <c r="QMR36" s="30"/>
      <c r="QMS36" s="30"/>
      <c r="QMT36" s="30"/>
      <c r="QMU36" s="30"/>
      <c r="QMV36" s="30"/>
      <c r="QMW36" s="30"/>
      <c r="QMX36" s="30"/>
      <c r="QMY36" s="30"/>
      <c r="QMZ36" s="30"/>
      <c r="QNA36" s="30"/>
      <c r="QNB36" s="30"/>
      <c r="QNC36" s="30"/>
      <c r="QND36" s="30"/>
      <c r="QNE36" s="30"/>
      <c r="QNF36" s="30"/>
      <c r="QNG36" s="30"/>
      <c r="QNH36" s="30"/>
      <c r="QNI36" s="30"/>
      <c r="QNJ36" s="30"/>
      <c r="QNK36" s="30"/>
      <c r="QNL36" s="30"/>
      <c r="QNM36" s="30"/>
      <c r="QNN36" s="30"/>
      <c r="QNO36" s="30"/>
      <c r="QNP36" s="30"/>
      <c r="QNQ36" s="30"/>
      <c r="QNR36" s="30"/>
      <c r="QNS36" s="30"/>
      <c r="QNT36" s="30"/>
      <c r="QNU36" s="30"/>
      <c r="QNV36" s="30"/>
      <c r="QNW36" s="30"/>
      <c r="QNX36" s="30"/>
      <c r="QNY36" s="30"/>
      <c r="QNZ36" s="30"/>
      <c r="QOA36" s="30"/>
      <c r="QOB36" s="30"/>
      <c r="QOC36" s="30"/>
      <c r="QOD36" s="30"/>
      <c r="QOE36" s="30"/>
      <c r="QOF36" s="30"/>
      <c r="QOG36" s="30"/>
      <c r="QOH36" s="30"/>
      <c r="QOI36" s="30"/>
      <c r="QOJ36" s="30"/>
      <c r="QOK36" s="30"/>
      <c r="QOL36" s="30"/>
      <c r="QOM36" s="30"/>
      <c r="QON36" s="30"/>
      <c r="QOO36" s="30"/>
      <c r="QOP36" s="30"/>
      <c r="QOQ36" s="30"/>
      <c r="QOR36" s="30"/>
      <c r="QOS36" s="30"/>
      <c r="QOT36" s="30"/>
      <c r="QOU36" s="30"/>
      <c r="QOV36" s="30"/>
      <c r="QOW36" s="30"/>
      <c r="QOX36" s="30"/>
      <c r="QOY36" s="30"/>
      <c r="QOZ36" s="30"/>
      <c r="QPA36" s="30"/>
      <c r="QPB36" s="30"/>
      <c r="QPC36" s="30"/>
      <c r="QPD36" s="30"/>
      <c r="QPE36" s="30"/>
      <c r="QPF36" s="30"/>
      <c r="QPG36" s="30"/>
      <c r="QPH36" s="30"/>
      <c r="QPI36" s="30"/>
      <c r="QPJ36" s="30"/>
      <c r="QPK36" s="30"/>
      <c r="QPL36" s="30"/>
      <c r="QPM36" s="30"/>
      <c r="QPN36" s="30"/>
      <c r="QPO36" s="30"/>
      <c r="QPP36" s="30"/>
      <c r="QPQ36" s="30"/>
      <c r="QPR36" s="30"/>
      <c r="QPS36" s="30"/>
      <c r="QPT36" s="30"/>
      <c r="QPU36" s="30"/>
      <c r="QPV36" s="30"/>
      <c r="QPW36" s="30"/>
      <c r="QPX36" s="30"/>
      <c r="QPY36" s="30"/>
      <c r="QPZ36" s="30"/>
      <c r="QQA36" s="30"/>
      <c r="QQB36" s="30"/>
      <c r="QQC36" s="30"/>
      <c r="QQD36" s="30"/>
      <c r="QQE36" s="30"/>
      <c r="QQF36" s="30"/>
      <c r="QQG36" s="30"/>
      <c r="QQH36" s="30"/>
      <c r="QQI36" s="30"/>
      <c r="QQJ36" s="30"/>
      <c r="QQK36" s="30"/>
      <c r="QQL36" s="30"/>
      <c r="QQM36" s="30"/>
      <c r="QQN36" s="30"/>
      <c r="QQO36" s="30"/>
      <c r="QQP36" s="30"/>
      <c r="QQQ36" s="30"/>
      <c r="QQR36" s="30"/>
      <c r="QQS36" s="30"/>
      <c r="QQT36" s="30"/>
      <c r="QQU36" s="30"/>
      <c r="QQV36" s="30"/>
      <c r="QQW36" s="30"/>
      <c r="QQX36" s="30"/>
      <c r="QQY36" s="30"/>
      <c r="QQZ36" s="30"/>
      <c r="QRA36" s="30"/>
      <c r="QRB36" s="30"/>
      <c r="QRC36" s="30"/>
      <c r="QRD36" s="30"/>
      <c r="QRE36" s="30"/>
      <c r="QRF36" s="30"/>
      <c r="QRG36" s="30"/>
      <c r="QRH36" s="30"/>
      <c r="QRI36" s="30"/>
      <c r="QRJ36" s="30"/>
      <c r="QRK36" s="30"/>
      <c r="QRL36" s="30"/>
      <c r="QRM36" s="30"/>
      <c r="QRN36" s="30"/>
      <c r="QRO36" s="30"/>
      <c r="QRP36" s="30"/>
      <c r="QRQ36" s="30"/>
      <c r="QRR36" s="30"/>
      <c r="QRS36" s="30"/>
      <c r="QRT36" s="30"/>
      <c r="QRU36" s="30"/>
      <c r="QRV36" s="30"/>
      <c r="QRW36" s="30"/>
      <c r="QRX36" s="30"/>
      <c r="QRY36" s="30"/>
      <c r="QRZ36" s="30"/>
      <c r="QSA36" s="30"/>
      <c r="QSB36" s="30"/>
      <c r="QSC36" s="30"/>
      <c r="QSD36" s="30"/>
      <c r="QSE36" s="30"/>
      <c r="QSF36" s="30"/>
      <c r="QSG36" s="30"/>
      <c r="QSH36" s="30"/>
      <c r="QSI36" s="30"/>
      <c r="QSJ36" s="30"/>
      <c r="QSK36" s="30"/>
      <c r="QSL36" s="30"/>
      <c r="QSM36" s="30"/>
      <c r="QSN36" s="30"/>
      <c r="QSO36" s="30"/>
      <c r="QSP36" s="30"/>
      <c r="QSQ36" s="30"/>
      <c r="QSR36" s="30"/>
      <c r="QSS36" s="30"/>
      <c r="QST36" s="30"/>
      <c r="QSU36" s="30"/>
      <c r="QSV36" s="30"/>
      <c r="QSW36" s="30"/>
      <c r="QSX36" s="30"/>
      <c r="QSY36" s="30"/>
      <c r="QSZ36" s="30"/>
      <c r="QTA36" s="30"/>
      <c r="QTB36" s="30"/>
      <c r="QTC36" s="30"/>
      <c r="QTD36" s="30"/>
      <c r="QTE36" s="30"/>
      <c r="QTF36" s="30"/>
      <c r="QTG36" s="30"/>
      <c r="QTH36" s="30"/>
      <c r="QTI36" s="30"/>
      <c r="QTJ36" s="30"/>
      <c r="QTK36" s="30"/>
      <c r="QTL36" s="30"/>
      <c r="QTM36" s="30"/>
      <c r="QTN36" s="30"/>
      <c r="QTO36" s="30"/>
      <c r="QTP36" s="30"/>
      <c r="QTQ36" s="30"/>
      <c r="QTR36" s="30"/>
      <c r="QTS36" s="30"/>
      <c r="QTT36" s="30"/>
      <c r="QTU36" s="30"/>
      <c r="QTV36" s="30"/>
      <c r="QTW36" s="30"/>
      <c r="QTX36" s="30"/>
      <c r="QTY36" s="30"/>
      <c r="QTZ36" s="30"/>
      <c r="QUA36" s="30"/>
      <c r="QUB36" s="30"/>
      <c r="QUC36" s="30"/>
      <c r="QUD36" s="30"/>
      <c r="QUE36" s="30"/>
      <c r="QUF36" s="30"/>
      <c r="QUG36" s="30"/>
      <c r="QUH36" s="30"/>
      <c r="QUI36" s="30"/>
      <c r="QUJ36" s="30"/>
      <c r="QUK36" s="30"/>
      <c r="QUL36" s="30"/>
      <c r="QUM36" s="30"/>
      <c r="QUN36" s="30"/>
      <c r="QUO36" s="30"/>
      <c r="QUP36" s="30"/>
      <c r="QUQ36" s="30"/>
      <c r="QUR36" s="30"/>
      <c r="QUS36" s="30"/>
      <c r="QUT36" s="30"/>
      <c r="QUU36" s="30"/>
      <c r="QUV36" s="30"/>
      <c r="QUW36" s="30"/>
      <c r="QUX36" s="30"/>
      <c r="QUY36" s="30"/>
      <c r="QUZ36" s="30"/>
      <c r="QVA36" s="30"/>
      <c r="QVB36" s="30"/>
      <c r="QVC36" s="30"/>
      <c r="QVD36" s="30"/>
      <c r="QVE36" s="30"/>
      <c r="QVF36" s="30"/>
      <c r="QVG36" s="30"/>
      <c r="QVH36" s="30"/>
      <c r="QVI36" s="30"/>
      <c r="QVJ36" s="30"/>
      <c r="QVK36" s="30"/>
      <c r="QVL36" s="30"/>
      <c r="QVM36" s="30"/>
      <c r="QVN36" s="30"/>
      <c r="QVO36" s="30"/>
      <c r="QVP36" s="30"/>
      <c r="QVQ36" s="30"/>
      <c r="QVR36" s="30"/>
      <c r="QVS36" s="30"/>
      <c r="QVT36" s="30"/>
      <c r="QVU36" s="30"/>
      <c r="QVV36" s="30"/>
      <c r="QVW36" s="30"/>
      <c r="QVX36" s="30"/>
      <c r="QVY36" s="30"/>
      <c r="QVZ36" s="30"/>
      <c r="QWA36" s="30"/>
      <c r="QWB36" s="30"/>
      <c r="QWC36" s="30"/>
      <c r="QWD36" s="30"/>
      <c r="QWE36" s="30"/>
      <c r="QWF36" s="30"/>
      <c r="QWG36" s="30"/>
      <c r="QWH36" s="30"/>
      <c r="QWI36" s="30"/>
      <c r="QWJ36" s="30"/>
      <c r="QWK36" s="30"/>
      <c r="QWL36" s="30"/>
      <c r="QWM36" s="30"/>
      <c r="QWN36" s="30"/>
      <c r="QWO36" s="30"/>
      <c r="QWP36" s="30"/>
      <c r="QWQ36" s="30"/>
      <c r="QWR36" s="30"/>
      <c r="QWS36" s="30"/>
      <c r="QWT36" s="30"/>
      <c r="QWU36" s="30"/>
      <c r="QWV36" s="30"/>
      <c r="QWW36" s="30"/>
      <c r="QWX36" s="30"/>
      <c r="QWY36" s="30"/>
      <c r="QWZ36" s="30"/>
      <c r="QXA36" s="30"/>
      <c r="QXB36" s="30"/>
      <c r="QXC36" s="30"/>
      <c r="QXD36" s="30"/>
      <c r="QXE36" s="30"/>
      <c r="QXF36" s="30"/>
      <c r="QXG36" s="30"/>
      <c r="QXH36" s="30"/>
      <c r="QXI36" s="30"/>
      <c r="QXJ36" s="30"/>
      <c r="QXK36" s="30"/>
      <c r="QXL36" s="30"/>
      <c r="QXM36" s="30"/>
      <c r="QXN36" s="30"/>
      <c r="QXO36" s="30"/>
      <c r="QXP36" s="30"/>
      <c r="QXQ36" s="30"/>
      <c r="QXR36" s="30"/>
      <c r="QXS36" s="30"/>
      <c r="QXT36" s="30"/>
      <c r="QXU36" s="30"/>
      <c r="QXV36" s="30"/>
      <c r="QXW36" s="30"/>
      <c r="QXX36" s="30"/>
      <c r="QXY36" s="30"/>
      <c r="QXZ36" s="30"/>
      <c r="QYA36" s="30"/>
      <c r="QYB36" s="30"/>
      <c r="QYC36" s="30"/>
      <c r="QYD36" s="30"/>
      <c r="QYE36" s="30"/>
      <c r="QYF36" s="30"/>
      <c r="QYG36" s="30"/>
      <c r="QYH36" s="30"/>
      <c r="QYI36" s="30"/>
      <c r="QYJ36" s="30"/>
      <c r="QYK36" s="30"/>
      <c r="QYL36" s="30"/>
      <c r="QYM36" s="30"/>
      <c r="QYN36" s="30"/>
      <c r="QYO36" s="30"/>
      <c r="QYP36" s="30"/>
      <c r="QYQ36" s="30"/>
      <c r="QYR36" s="30"/>
      <c r="QYS36" s="30"/>
      <c r="QYT36" s="30"/>
      <c r="QYU36" s="30"/>
      <c r="QYV36" s="30"/>
      <c r="QYW36" s="30"/>
      <c r="QYX36" s="30"/>
      <c r="QYY36" s="30"/>
      <c r="QYZ36" s="30"/>
      <c r="QZA36" s="30"/>
      <c r="QZB36" s="30"/>
      <c r="QZC36" s="30"/>
      <c r="QZD36" s="30"/>
      <c r="QZE36" s="30"/>
      <c r="QZF36" s="30"/>
      <c r="QZG36" s="30"/>
      <c r="QZH36" s="30"/>
      <c r="QZI36" s="30"/>
      <c r="QZJ36" s="30"/>
      <c r="QZK36" s="30"/>
      <c r="QZL36" s="30"/>
      <c r="QZM36" s="30"/>
      <c r="QZN36" s="30"/>
      <c r="QZO36" s="30"/>
      <c r="QZP36" s="30"/>
      <c r="QZQ36" s="30"/>
      <c r="QZR36" s="30"/>
      <c r="QZS36" s="30"/>
      <c r="QZT36" s="30"/>
      <c r="QZU36" s="30"/>
      <c r="QZV36" s="30"/>
      <c r="QZW36" s="30"/>
      <c r="QZX36" s="30"/>
      <c r="QZY36" s="30"/>
      <c r="QZZ36" s="30"/>
      <c r="RAA36" s="30"/>
      <c r="RAB36" s="30"/>
      <c r="RAC36" s="30"/>
      <c r="RAD36" s="30"/>
      <c r="RAE36" s="30"/>
      <c r="RAF36" s="30"/>
      <c r="RAG36" s="30"/>
      <c r="RAH36" s="30"/>
      <c r="RAI36" s="30"/>
      <c r="RAJ36" s="30"/>
      <c r="RAK36" s="30"/>
      <c r="RAL36" s="30"/>
      <c r="RAM36" s="30"/>
      <c r="RAN36" s="30"/>
      <c r="RAO36" s="30"/>
      <c r="RAP36" s="30"/>
      <c r="RAQ36" s="30"/>
      <c r="RAR36" s="30"/>
      <c r="RAS36" s="30"/>
      <c r="RAT36" s="30"/>
      <c r="RAU36" s="30"/>
      <c r="RAV36" s="30"/>
      <c r="RAW36" s="30"/>
      <c r="RAX36" s="30"/>
      <c r="RAY36" s="30"/>
      <c r="RAZ36" s="30"/>
      <c r="RBA36" s="30"/>
      <c r="RBB36" s="30"/>
      <c r="RBC36" s="30"/>
      <c r="RBD36" s="30"/>
      <c r="RBE36" s="30"/>
      <c r="RBF36" s="30"/>
      <c r="RBG36" s="30"/>
      <c r="RBH36" s="30"/>
      <c r="RBI36" s="30"/>
      <c r="RBJ36" s="30"/>
      <c r="RBK36" s="30"/>
      <c r="RBL36" s="30"/>
      <c r="RBM36" s="30"/>
      <c r="RBN36" s="30"/>
      <c r="RBO36" s="30"/>
      <c r="RBP36" s="30"/>
      <c r="RBQ36" s="30"/>
      <c r="RBR36" s="30"/>
      <c r="RBS36" s="30"/>
      <c r="RBT36" s="30"/>
      <c r="RBU36" s="30"/>
      <c r="RBV36" s="30"/>
      <c r="RBW36" s="30"/>
      <c r="RBX36" s="30"/>
      <c r="RBY36" s="30"/>
      <c r="RBZ36" s="30"/>
      <c r="RCA36" s="30"/>
      <c r="RCB36" s="30"/>
      <c r="RCC36" s="30"/>
      <c r="RCD36" s="30"/>
      <c r="RCE36" s="30"/>
      <c r="RCF36" s="30"/>
      <c r="RCG36" s="30"/>
      <c r="RCH36" s="30"/>
      <c r="RCI36" s="30"/>
      <c r="RCJ36" s="30"/>
      <c r="RCK36" s="30"/>
      <c r="RCL36" s="30"/>
      <c r="RCM36" s="30"/>
      <c r="RCN36" s="30"/>
      <c r="RCO36" s="30"/>
      <c r="RCP36" s="30"/>
      <c r="RCQ36" s="30"/>
      <c r="RCR36" s="30"/>
      <c r="RCS36" s="30"/>
      <c r="RCT36" s="30"/>
      <c r="RCU36" s="30"/>
      <c r="RCV36" s="30"/>
      <c r="RCW36" s="30"/>
      <c r="RCX36" s="30"/>
      <c r="RCY36" s="30"/>
      <c r="RCZ36" s="30"/>
      <c r="RDA36" s="30"/>
      <c r="RDB36" s="30"/>
      <c r="RDC36" s="30"/>
      <c r="RDD36" s="30"/>
      <c r="RDE36" s="30"/>
      <c r="RDF36" s="30"/>
      <c r="RDG36" s="30"/>
      <c r="RDH36" s="30"/>
      <c r="RDI36" s="30"/>
      <c r="RDJ36" s="30"/>
      <c r="RDK36" s="30"/>
      <c r="RDL36" s="30"/>
      <c r="RDM36" s="30"/>
      <c r="RDN36" s="30"/>
      <c r="RDO36" s="30"/>
      <c r="RDP36" s="30"/>
      <c r="RDQ36" s="30"/>
      <c r="RDR36" s="30"/>
      <c r="RDS36" s="30"/>
      <c r="RDT36" s="30"/>
      <c r="RDU36" s="30"/>
      <c r="RDV36" s="30"/>
      <c r="RDW36" s="30"/>
      <c r="RDX36" s="30"/>
      <c r="RDY36" s="30"/>
      <c r="RDZ36" s="30"/>
      <c r="REA36" s="30"/>
      <c r="REB36" s="30"/>
      <c r="REC36" s="30"/>
      <c r="RED36" s="30"/>
      <c r="REE36" s="30"/>
      <c r="REF36" s="30"/>
      <c r="REG36" s="30"/>
      <c r="REH36" s="30"/>
      <c r="REI36" s="30"/>
      <c r="REJ36" s="30"/>
      <c r="REK36" s="30"/>
      <c r="REL36" s="30"/>
      <c r="REM36" s="30"/>
      <c r="REN36" s="30"/>
      <c r="REO36" s="30"/>
      <c r="REP36" s="30"/>
      <c r="REQ36" s="30"/>
      <c r="RER36" s="30"/>
      <c r="RES36" s="30"/>
      <c r="RET36" s="30"/>
      <c r="REU36" s="30"/>
      <c r="REV36" s="30"/>
      <c r="REW36" s="30"/>
      <c r="REX36" s="30"/>
      <c r="REY36" s="30"/>
      <c r="REZ36" s="30"/>
      <c r="RFA36" s="30"/>
      <c r="RFB36" s="30"/>
      <c r="RFC36" s="30"/>
      <c r="RFD36" s="30"/>
      <c r="RFE36" s="30"/>
      <c r="RFF36" s="30"/>
      <c r="RFG36" s="30"/>
      <c r="RFH36" s="30"/>
      <c r="RFI36" s="30"/>
      <c r="RFJ36" s="30"/>
      <c r="RFK36" s="30"/>
      <c r="RFL36" s="30"/>
      <c r="RFM36" s="30"/>
      <c r="RFN36" s="30"/>
      <c r="RFO36" s="30"/>
      <c r="RFP36" s="30"/>
      <c r="RFQ36" s="30"/>
      <c r="RFR36" s="30"/>
      <c r="RFS36" s="30"/>
      <c r="RFT36" s="30"/>
      <c r="RFU36" s="30"/>
      <c r="RFV36" s="30"/>
      <c r="RFW36" s="30"/>
      <c r="RFX36" s="30"/>
      <c r="RFY36" s="30"/>
      <c r="RFZ36" s="30"/>
      <c r="RGA36" s="30"/>
      <c r="RGB36" s="30"/>
      <c r="RGC36" s="30"/>
      <c r="RGD36" s="30"/>
      <c r="RGE36" s="30"/>
      <c r="RGF36" s="30"/>
      <c r="RGG36" s="30"/>
      <c r="RGH36" s="30"/>
      <c r="RGI36" s="30"/>
      <c r="RGJ36" s="30"/>
      <c r="RGK36" s="30"/>
      <c r="RGL36" s="30"/>
      <c r="RGM36" s="30"/>
      <c r="RGN36" s="30"/>
      <c r="RGO36" s="30"/>
      <c r="RGP36" s="30"/>
      <c r="RGQ36" s="30"/>
      <c r="RGR36" s="30"/>
      <c r="RGS36" s="30"/>
      <c r="RGT36" s="30"/>
      <c r="RGU36" s="30"/>
      <c r="RGV36" s="30"/>
      <c r="RGW36" s="30"/>
      <c r="RGX36" s="30"/>
      <c r="RGY36" s="30"/>
      <c r="RGZ36" s="30"/>
      <c r="RHA36" s="30"/>
      <c r="RHB36" s="30"/>
      <c r="RHC36" s="30"/>
      <c r="RHD36" s="30"/>
      <c r="RHE36" s="30"/>
      <c r="RHF36" s="30"/>
      <c r="RHG36" s="30"/>
      <c r="RHH36" s="30"/>
      <c r="RHI36" s="30"/>
      <c r="RHJ36" s="30"/>
      <c r="RHK36" s="30"/>
      <c r="RHL36" s="30"/>
      <c r="RHM36" s="30"/>
      <c r="RHN36" s="30"/>
      <c r="RHO36" s="30"/>
      <c r="RHP36" s="30"/>
      <c r="RHQ36" s="30"/>
      <c r="RHR36" s="30"/>
      <c r="RHS36" s="30"/>
      <c r="RHT36" s="30"/>
      <c r="RHU36" s="30"/>
      <c r="RHV36" s="30"/>
      <c r="RHW36" s="30"/>
      <c r="RHX36" s="30"/>
      <c r="RHY36" s="30"/>
      <c r="RHZ36" s="30"/>
      <c r="RIA36" s="30"/>
      <c r="RIB36" s="30"/>
      <c r="RIC36" s="30"/>
      <c r="RID36" s="30"/>
      <c r="RIE36" s="30"/>
      <c r="RIF36" s="30"/>
      <c r="RIG36" s="30"/>
      <c r="RIH36" s="30"/>
      <c r="RII36" s="30"/>
      <c r="RIJ36" s="30"/>
      <c r="RIK36" s="30"/>
      <c r="RIL36" s="30"/>
      <c r="RIM36" s="30"/>
      <c r="RIN36" s="30"/>
      <c r="RIO36" s="30"/>
      <c r="RIP36" s="30"/>
      <c r="RIQ36" s="30"/>
      <c r="RIR36" s="30"/>
      <c r="RIS36" s="30"/>
      <c r="RIT36" s="30"/>
      <c r="RIU36" s="30"/>
      <c r="RIV36" s="30"/>
      <c r="RIW36" s="30"/>
      <c r="RIX36" s="30"/>
      <c r="RIY36" s="30"/>
      <c r="RIZ36" s="30"/>
      <c r="RJA36" s="30"/>
      <c r="RJB36" s="30"/>
      <c r="RJC36" s="30"/>
      <c r="RJD36" s="30"/>
      <c r="RJE36" s="30"/>
      <c r="RJF36" s="30"/>
      <c r="RJG36" s="30"/>
      <c r="RJH36" s="30"/>
      <c r="RJI36" s="30"/>
      <c r="RJJ36" s="30"/>
      <c r="RJK36" s="30"/>
      <c r="RJL36" s="30"/>
      <c r="RJM36" s="30"/>
      <c r="RJN36" s="30"/>
      <c r="RJO36" s="30"/>
      <c r="RJP36" s="30"/>
      <c r="RJQ36" s="30"/>
      <c r="RJR36" s="30"/>
      <c r="RJS36" s="30"/>
      <c r="RJT36" s="30"/>
      <c r="RJU36" s="30"/>
      <c r="RJV36" s="30"/>
      <c r="RJW36" s="30"/>
      <c r="RJX36" s="30"/>
      <c r="RJY36" s="30"/>
      <c r="RJZ36" s="30"/>
      <c r="RKA36" s="30"/>
      <c r="RKB36" s="30"/>
      <c r="RKC36" s="30"/>
      <c r="RKD36" s="30"/>
      <c r="RKE36" s="30"/>
      <c r="RKF36" s="30"/>
      <c r="RKG36" s="30"/>
      <c r="RKH36" s="30"/>
      <c r="RKI36" s="30"/>
      <c r="RKJ36" s="30"/>
      <c r="RKK36" s="30"/>
      <c r="RKL36" s="30"/>
      <c r="RKM36" s="30"/>
      <c r="RKN36" s="30"/>
      <c r="RKO36" s="30"/>
      <c r="RKP36" s="30"/>
      <c r="RKQ36" s="30"/>
      <c r="RKR36" s="30"/>
      <c r="RKS36" s="30"/>
      <c r="RKT36" s="30"/>
      <c r="RKU36" s="30"/>
      <c r="RKV36" s="30"/>
      <c r="RKW36" s="30"/>
      <c r="RKX36" s="30"/>
      <c r="RKY36" s="30"/>
      <c r="RKZ36" s="30"/>
      <c r="RLA36" s="30"/>
      <c r="RLB36" s="30"/>
      <c r="RLC36" s="30"/>
      <c r="RLD36" s="30"/>
      <c r="RLE36" s="30"/>
      <c r="RLF36" s="30"/>
      <c r="RLG36" s="30"/>
      <c r="RLH36" s="30"/>
      <c r="RLI36" s="30"/>
      <c r="RLJ36" s="30"/>
      <c r="RLK36" s="30"/>
      <c r="RLL36" s="30"/>
      <c r="RLM36" s="30"/>
      <c r="RLN36" s="30"/>
      <c r="RLO36" s="30"/>
      <c r="RLP36" s="30"/>
      <c r="RLQ36" s="30"/>
      <c r="RLR36" s="30"/>
      <c r="RLS36" s="30"/>
      <c r="RLT36" s="30"/>
      <c r="RLU36" s="30"/>
      <c r="RLV36" s="30"/>
      <c r="RLW36" s="30"/>
      <c r="RLX36" s="30"/>
      <c r="RLY36" s="30"/>
      <c r="RLZ36" s="30"/>
      <c r="RMA36" s="30"/>
      <c r="RMB36" s="30"/>
      <c r="RMC36" s="30"/>
      <c r="RMD36" s="30"/>
      <c r="RME36" s="30"/>
      <c r="RMF36" s="30"/>
      <c r="RMG36" s="30"/>
      <c r="RMH36" s="30"/>
      <c r="RMI36" s="30"/>
      <c r="RMJ36" s="30"/>
      <c r="RMK36" s="30"/>
      <c r="RML36" s="30"/>
      <c r="RMM36" s="30"/>
      <c r="RMN36" s="30"/>
      <c r="RMO36" s="30"/>
      <c r="RMP36" s="30"/>
      <c r="RMQ36" s="30"/>
      <c r="RMR36" s="30"/>
      <c r="RMS36" s="30"/>
      <c r="RMT36" s="30"/>
      <c r="RMU36" s="30"/>
      <c r="RMV36" s="30"/>
      <c r="RMW36" s="30"/>
      <c r="RMX36" s="30"/>
      <c r="RMY36" s="30"/>
      <c r="RMZ36" s="30"/>
      <c r="RNA36" s="30"/>
      <c r="RNB36" s="30"/>
      <c r="RNC36" s="30"/>
      <c r="RND36" s="30"/>
      <c r="RNE36" s="30"/>
      <c r="RNF36" s="30"/>
      <c r="RNG36" s="30"/>
      <c r="RNH36" s="30"/>
      <c r="RNI36" s="30"/>
      <c r="RNJ36" s="30"/>
      <c r="RNK36" s="30"/>
      <c r="RNL36" s="30"/>
      <c r="RNM36" s="30"/>
      <c r="RNN36" s="30"/>
      <c r="RNO36" s="30"/>
      <c r="RNP36" s="30"/>
      <c r="RNQ36" s="30"/>
      <c r="RNR36" s="30"/>
      <c r="RNS36" s="30"/>
      <c r="RNT36" s="30"/>
      <c r="RNU36" s="30"/>
      <c r="RNV36" s="30"/>
      <c r="RNW36" s="30"/>
      <c r="RNX36" s="30"/>
      <c r="RNY36" s="30"/>
      <c r="RNZ36" s="30"/>
      <c r="ROA36" s="30"/>
      <c r="ROB36" s="30"/>
      <c r="ROC36" s="30"/>
      <c r="ROD36" s="30"/>
      <c r="ROE36" s="30"/>
      <c r="ROF36" s="30"/>
      <c r="ROG36" s="30"/>
      <c r="ROH36" s="30"/>
      <c r="ROI36" s="30"/>
      <c r="ROJ36" s="30"/>
      <c r="ROK36" s="30"/>
      <c r="ROL36" s="30"/>
      <c r="ROM36" s="30"/>
      <c r="RON36" s="30"/>
      <c r="ROO36" s="30"/>
      <c r="ROP36" s="30"/>
      <c r="ROQ36" s="30"/>
      <c r="ROR36" s="30"/>
      <c r="ROS36" s="30"/>
      <c r="ROT36" s="30"/>
      <c r="ROU36" s="30"/>
      <c r="ROV36" s="30"/>
      <c r="ROW36" s="30"/>
      <c r="ROX36" s="30"/>
      <c r="ROY36" s="30"/>
      <c r="ROZ36" s="30"/>
      <c r="RPA36" s="30"/>
      <c r="RPB36" s="30"/>
      <c r="RPC36" s="30"/>
      <c r="RPD36" s="30"/>
      <c r="RPE36" s="30"/>
      <c r="RPF36" s="30"/>
      <c r="RPG36" s="30"/>
      <c r="RPH36" s="30"/>
      <c r="RPI36" s="30"/>
      <c r="RPJ36" s="30"/>
      <c r="RPK36" s="30"/>
      <c r="RPL36" s="30"/>
      <c r="RPM36" s="30"/>
      <c r="RPN36" s="30"/>
      <c r="RPO36" s="30"/>
      <c r="RPP36" s="30"/>
      <c r="RPQ36" s="30"/>
      <c r="RPR36" s="30"/>
      <c r="RPS36" s="30"/>
      <c r="RPT36" s="30"/>
      <c r="RPU36" s="30"/>
      <c r="RPV36" s="30"/>
      <c r="RPW36" s="30"/>
      <c r="RPX36" s="30"/>
      <c r="RPY36" s="30"/>
      <c r="RPZ36" s="30"/>
      <c r="RQA36" s="30"/>
      <c r="RQB36" s="30"/>
      <c r="RQC36" s="30"/>
      <c r="RQD36" s="30"/>
      <c r="RQE36" s="30"/>
      <c r="RQF36" s="30"/>
      <c r="RQG36" s="30"/>
      <c r="RQH36" s="30"/>
      <c r="RQI36" s="30"/>
      <c r="RQJ36" s="30"/>
      <c r="RQK36" s="30"/>
      <c r="RQL36" s="30"/>
      <c r="RQM36" s="30"/>
      <c r="RQN36" s="30"/>
      <c r="RQO36" s="30"/>
      <c r="RQP36" s="30"/>
      <c r="RQQ36" s="30"/>
      <c r="RQR36" s="30"/>
      <c r="RQS36" s="30"/>
      <c r="RQT36" s="30"/>
      <c r="RQU36" s="30"/>
      <c r="RQV36" s="30"/>
      <c r="RQW36" s="30"/>
      <c r="RQX36" s="30"/>
      <c r="RQY36" s="30"/>
      <c r="RQZ36" s="30"/>
      <c r="RRA36" s="30"/>
      <c r="RRB36" s="30"/>
      <c r="RRC36" s="30"/>
      <c r="RRD36" s="30"/>
      <c r="RRE36" s="30"/>
      <c r="RRF36" s="30"/>
      <c r="RRG36" s="30"/>
      <c r="RRH36" s="30"/>
      <c r="RRI36" s="30"/>
      <c r="RRJ36" s="30"/>
      <c r="RRK36" s="30"/>
      <c r="RRL36" s="30"/>
      <c r="RRM36" s="30"/>
      <c r="RRN36" s="30"/>
      <c r="RRO36" s="30"/>
      <c r="RRP36" s="30"/>
      <c r="RRQ36" s="30"/>
      <c r="RRR36" s="30"/>
      <c r="RRS36" s="30"/>
      <c r="RRT36" s="30"/>
      <c r="RRU36" s="30"/>
      <c r="RRV36" s="30"/>
      <c r="RRW36" s="30"/>
      <c r="RRX36" s="30"/>
      <c r="RRY36" s="30"/>
      <c r="RRZ36" s="30"/>
      <c r="RSA36" s="30"/>
      <c r="RSB36" s="30"/>
      <c r="RSC36" s="30"/>
      <c r="RSD36" s="30"/>
      <c r="RSE36" s="30"/>
      <c r="RSF36" s="30"/>
      <c r="RSG36" s="30"/>
      <c r="RSH36" s="30"/>
      <c r="RSI36" s="30"/>
      <c r="RSJ36" s="30"/>
      <c r="RSK36" s="30"/>
      <c r="RSL36" s="30"/>
      <c r="RSM36" s="30"/>
      <c r="RSN36" s="30"/>
      <c r="RSO36" s="30"/>
      <c r="RSP36" s="30"/>
      <c r="RSQ36" s="30"/>
      <c r="RSR36" s="30"/>
      <c r="RSS36" s="30"/>
      <c r="RST36" s="30"/>
      <c r="RSU36" s="30"/>
      <c r="RSV36" s="30"/>
      <c r="RSW36" s="30"/>
      <c r="RSX36" s="30"/>
      <c r="RSY36" s="30"/>
      <c r="RSZ36" s="30"/>
      <c r="RTA36" s="30"/>
      <c r="RTB36" s="30"/>
      <c r="RTC36" s="30"/>
      <c r="RTD36" s="30"/>
      <c r="RTE36" s="30"/>
      <c r="RTF36" s="30"/>
      <c r="RTG36" s="30"/>
      <c r="RTH36" s="30"/>
      <c r="RTI36" s="30"/>
      <c r="RTJ36" s="30"/>
      <c r="RTK36" s="30"/>
      <c r="RTL36" s="30"/>
      <c r="RTM36" s="30"/>
      <c r="RTN36" s="30"/>
      <c r="RTO36" s="30"/>
      <c r="RTP36" s="30"/>
      <c r="RTQ36" s="30"/>
      <c r="RTR36" s="30"/>
      <c r="RTS36" s="30"/>
      <c r="RTT36" s="30"/>
      <c r="RTU36" s="30"/>
      <c r="RTV36" s="30"/>
      <c r="RTW36" s="30"/>
      <c r="RTX36" s="30"/>
      <c r="RTY36" s="30"/>
      <c r="RTZ36" s="30"/>
      <c r="RUA36" s="30"/>
      <c r="RUB36" s="30"/>
      <c r="RUC36" s="30"/>
      <c r="RUD36" s="30"/>
      <c r="RUE36" s="30"/>
      <c r="RUF36" s="30"/>
      <c r="RUG36" s="30"/>
      <c r="RUH36" s="30"/>
      <c r="RUI36" s="30"/>
      <c r="RUJ36" s="30"/>
      <c r="RUK36" s="30"/>
      <c r="RUL36" s="30"/>
      <c r="RUM36" s="30"/>
      <c r="RUN36" s="30"/>
      <c r="RUO36" s="30"/>
      <c r="RUP36" s="30"/>
      <c r="RUQ36" s="30"/>
      <c r="RUR36" s="30"/>
      <c r="RUS36" s="30"/>
      <c r="RUT36" s="30"/>
      <c r="RUU36" s="30"/>
      <c r="RUV36" s="30"/>
      <c r="RUW36" s="30"/>
      <c r="RUX36" s="30"/>
      <c r="RUY36" s="30"/>
      <c r="RUZ36" s="30"/>
      <c r="RVA36" s="30"/>
      <c r="RVB36" s="30"/>
      <c r="RVC36" s="30"/>
      <c r="RVD36" s="30"/>
      <c r="RVE36" s="30"/>
      <c r="RVF36" s="30"/>
      <c r="RVG36" s="30"/>
      <c r="RVH36" s="30"/>
      <c r="RVI36" s="30"/>
      <c r="RVJ36" s="30"/>
      <c r="RVK36" s="30"/>
      <c r="RVL36" s="30"/>
      <c r="RVM36" s="30"/>
      <c r="RVN36" s="30"/>
      <c r="RVO36" s="30"/>
      <c r="RVP36" s="30"/>
      <c r="RVQ36" s="30"/>
      <c r="RVR36" s="30"/>
      <c r="RVS36" s="30"/>
      <c r="RVT36" s="30"/>
      <c r="RVU36" s="30"/>
      <c r="RVV36" s="30"/>
      <c r="RVW36" s="30"/>
      <c r="RVX36" s="30"/>
      <c r="RVY36" s="30"/>
      <c r="RVZ36" s="30"/>
      <c r="RWA36" s="30"/>
      <c r="RWB36" s="30"/>
      <c r="RWC36" s="30"/>
      <c r="RWD36" s="30"/>
      <c r="RWE36" s="30"/>
      <c r="RWF36" s="30"/>
      <c r="RWG36" s="30"/>
      <c r="RWH36" s="30"/>
      <c r="RWI36" s="30"/>
      <c r="RWJ36" s="30"/>
      <c r="RWK36" s="30"/>
      <c r="RWL36" s="30"/>
      <c r="RWM36" s="30"/>
      <c r="RWN36" s="30"/>
      <c r="RWO36" s="30"/>
      <c r="RWP36" s="30"/>
      <c r="RWQ36" s="30"/>
      <c r="RWR36" s="30"/>
      <c r="RWS36" s="30"/>
      <c r="RWT36" s="30"/>
      <c r="RWU36" s="30"/>
      <c r="RWV36" s="30"/>
      <c r="RWW36" s="30"/>
      <c r="RWX36" s="30"/>
      <c r="RWY36" s="30"/>
      <c r="RWZ36" s="30"/>
      <c r="RXA36" s="30"/>
      <c r="RXB36" s="30"/>
      <c r="RXC36" s="30"/>
      <c r="RXD36" s="30"/>
      <c r="RXE36" s="30"/>
      <c r="RXF36" s="30"/>
      <c r="RXG36" s="30"/>
      <c r="RXH36" s="30"/>
      <c r="RXI36" s="30"/>
      <c r="RXJ36" s="30"/>
      <c r="RXK36" s="30"/>
      <c r="RXL36" s="30"/>
      <c r="RXM36" s="30"/>
      <c r="RXN36" s="30"/>
      <c r="RXO36" s="30"/>
      <c r="RXP36" s="30"/>
      <c r="RXQ36" s="30"/>
      <c r="RXR36" s="30"/>
      <c r="RXS36" s="30"/>
      <c r="RXT36" s="30"/>
      <c r="RXU36" s="30"/>
      <c r="RXV36" s="30"/>
      <c r="RXW36" s="30"/>
      <c r="RXX36" s="30"/>
      <c r="RXY36" s="30"/>
      <c r="RXZ36" s="30"/>
      <c r="RYA36" s="30"/>
      <c r="RYB36" s="30"/>
      <c r="RYC36" s="30"/>
      <c r="RYD36" s="30"/>
      <c r="RYE36" s="30"/>
      <c r="RYF36" s="30"/>
      <c r="RYG36" s="30"/>
      <c r="RYH36" s="30"/>
      <c r="RYI36" s="30"/>
      <c r="RYJ36" s="30"/>
      <c r="RYK36" s="30"/>
      <c r="RYL36" s="30"/>
      <c r="RYM36" s="30"/>
      <c r="RYN36" s="30"/>
      <c r="RYO36" s="30"/>
      <c r="RYP36" s="30"/>
      <c r="RYQ36" s="30"/>
      <c r="RYR36" s="30"/>
      <c r="RYS36" s="30"/>
      <c r="RYT36" s="30"/>
      <c r="RYU36" s="30"/>
      <c r="RYV36" s="30"/>
      <c r="RYW36" s="30"/>
      <c r="RYX36" s="30"/>
      <c r="RYY36" s="30"/>
      <c r="RYZ36" s="30"/>
      <c r="RZA36" s="30"/>
      <c r="RZB36" s="30"/>
      <c r="RZC36" s="30"/>
      <c r="RZD36" s="30"/>
      <c r="RZE36" s="30"/>
      <c r="RZF36" s="30"/>
      <c r="RZG36" s="30"/>
      <c r="RZH36" s="30"/>
      <c r="RZI36" s="30"/>
      <c r="RZJ36" s="30"/>
      <c r="RZK36" s="30"/>
      <c r="RZL36" s="30"/>
      <c r="RZM36" s="30"/>
      <c r="RZN36" s="30"/>
      <c r="RZO36" s="30"/>
      <c r="RZP36" s="30"/>
      <c r="RZQ36" s="30"/>
      <c r="RZR36" s="30"/>
      <c r="RZS36" s="30"/>
      <c r="RZT36" s="30"/>
      <c r="RZU36" s="30"/>
      <c r="RZV36" s="30"/>
      <c r="RZW36" s="30"/>
      <c r="RZX36" s="30"/>
      <c r="RZY36" s="30"/>
      <c r="RZZ36" s="30"/>
      <c r="SAA36" s="30"/>
      <c r="SAB36" s="30"/>
      <c r="SAC36" s="30"/>
      <c r="SAD36" s="30"/>
      <c r="SAE36" s="30"/>
      <c r="SAF36" s="30"/>
      <c r="SAG36" s="30"/>
      <c r="SAH36" s="30"/>
      <c r="SAI36" s="30"/>
      <c r="SAJ36" s="30"/>
      <c r="SAK36" s="30"/>
      <c r="SAL36" s="30"/>
      <c r="SAM36" s="30"/>
      <c r="SAN36" s="30"/>
      <c r="SAO36" s="30"/>
      <c r="SAP36" s="30"/>
      <c r="SAQ36" s="30"/>
      <c r="SAR36" s="30"/>
      <c r="SAS36" s="30"/>
      <c r="SAT36" s="30"/>
      <c r="SAU36" s="30"/>
      <c r="SAV36" s="30"/>
      <c r="SAW36" s="30"/>
      <c r="SAX36" s="30"/>
      <c r="SAY36" s="30"/>
      <c r="SAZ36" s="30"/>
      <c r="SBA36" s="30"/>
      <c r="SBB36" s="30"/>
      <c r="SBC36" s="30"/>
      <c r="SBD36" s="30"/>
      <c r="SBE36" s="30"/>
      <c r="SBF36" s="30"/>
      <c r="SBG36" s="30"/>
      <c r="SBH36" s="30"/>
      <c r="SBI36" s="30"/>
      <c r="SBJ36" s="30"/>
      <c r="SBK36" s="30"/>
      <c r="SBL36" s="30"/>
      <c r="SBM36" s="30"/>
      <c r="SBN36" s="30"/>
      <c r="SBO36" s="30"/>
      <c r="SBP36" s="30"/>
      <c r="SBQ36" s="30"/>
      <c r="SBR36" s="30"/>
      <c r="SBS36" s="30"/>
      <c r="SBT36" s="30"/>
      <c r="SBU36" s="30"/>
      <c r="SBV36" s="30"/>
      <c r="SBW36" s="30"/>
      <c r="SBX36" s="30"/>
      <c r="SBY36" s="30"/>
      <c r="SBZ36" s="30"/>
      <c r="SCA36" s="30"/>
      <c r="SCB36" s="30"/>
      <c r="SCC36" s="30"/>
      <c r="SCD36" s="30"/>
      <c r="SCE36" s="30"/>
      <c r="SCF36" s="30"/>
      <c r="SCG36" s="30"/>
      <c r="SCH36" s="30"/>
      <c r="SCI36" s="30"/>
      <c r="SCJ36" s="30"/>
      <c r="SCK36" s="30"/>
      <c r="SCL36" s="30"/>
      <c r="SCM36" s="30"/>
      <c r="SCN36" s="30"/>
      <c r="SCO36" s="30"/>
      <c r="SCP36" s="30"/>
      <c r="SCQ36" s="30"/>
      <c r="SCR36" s="30"/>
      <c r="SCS36" s="30"/>
      <c r="SCT36" s="30"/>
      <c r="SCU36" s="30"/>
      <c r="SCV36" s="30"/>
      <c r="SCW36" s="30"/>
      <c r="SCX36" s="30"/>
      <c r="SCY36" s="30"/>
      <c r="SCZ36" s="30"/>
      <c r="SDA36" s="30"/>
      <c r="SDB36" s="30"/>
      <c r="SDC36" s="30"/>
      <c r="SDD36" s="30"/>
      <c r="SDE36" s="30"/>
      <c r="SDF36" s="30"/>
      <c r="SDG36" s="30"/>
      <c r="SDH36" s="30"/>
      <c r="SDI36" s="30"/>
      <c r="SDJ36" s="30"/>
      <c r="SDK36" s="30"/>
      <c r="SDL36" s="30"/>
      <c r="SDM36" s="30"/>
      <c r="SDN36" s="30"/>
      <c r="SDO36" s="30"/>
      <c r="SDP36" s="30"/>
      <c r="SDQ36" s="30"/>
      <c r="SDR36" s="30"/>
      <c r="SDS36" s="30"/>
      <c r="SDT36" s="30"/>
      <c r="SDU36" s="30"/>
      <c r="SDV36" s="30"/>
      <c r="SDW36" s="30"/>
      <c r="SDX36" s="30"/>
      <c r="SDY36" s="30"/>
      <c r="SDZ36" s="30"/>
      <c r="SEA36" s="30"/>
      <c r="SEB36" s="30"/>
      <c r="SEC36" s="30"/>
      <c r="SED36" s="30"/>
      <c r="SEE36" s="30"/>
      <c r="SEF36" s="30"/>
      <c r="SEG36" s="30"/>
      <c r="SEH36" s="30"/>
      <c r="SEI36" s="30"/>
      <c r="SEJ36" s="30"/>
      <c r="SEK36" s="30"/>
      <c r="SEL36" s="30"/>
      <c r="SEM36" s="30"/>
      <c r="SEN36" s="30"/>
      <c r="SEO36" s="30"/>
      <c r="SEP36" s="30"/>
      <c r="SEQ36" s="30"/>
      <c r="SER36" s="30"/>
      <c r="SES36" s="30"/>
      <c r="SET36" s="30"/>
      <c r="SEU36" s="30"/>
      <c r="SEV36" s="30"/>
      <c r="SEW36" s="30"/>
      <c r="SEX36" s="30"/>
      <c r="SEY36" s="30"/>
      <c r="SEZ36" s="30"/>
      <c r="SFA36" s="30"/>
      <c r="SFB36" s="30"/>
      <c r="SFC36" s="30"/>
      <c r="SFD36" s="30"/>
      <c r="SFE36" s="30"/>
      <c r="SFF36" s="30"/>
      <c r="SFG36" s="30"/>
      <c r="SFH36" s="30"/>
      <c r="SFI36" s="30"/>
      <c r="SFJ36" s="30"/>
      <c r="SFK36" s="30"/>
      <c r="SFL36" s="30"/>
      <c r="SFM36" s="30"/>
      <c r="SFN36" s="30"/>
      <c r="SFO36" s="30"/>
      <c r="SFP36" s="30"/>
      <c r="SFQ36" s="30"/>
      <c r="SFR36" s="30"/>
      <c r="SFS36" s="30"/>
      <c r="SFT36" s="30"/>
      <c r="SFU36" s="30"/>
      <c r="SFV36" s="30"/>
      <c r="SFW36" s="30"/>
      <c r="SFX36" s="30"/>
      <c r="SFY36" s="30"/>
      <c r="SFZ36" s="30"/>
      <c r="SGA36" s="30"/>
      <c r="SGB36" s="30"/>
      <c r="SGC36" s="30"/>
      <c r="SGD36" s="30"/>
      <c r="SGE36" s="30"/>
      <c r="SGF36" s="30"/>
      <c r="SGG36" s="30"/>
      <c r="SGH36" s="30"/>
      <c r="SGI36" s="30"/>
      <c r="SGJ36" s="30"/>
      <c r="SGK36" s="30"/>
      <c r="SGL36" s="30"/>
      <c r="SGM36" s="30"/>
      <c r="SGN36" s="30"/>
      <c r="SGO36" s="30"/>
      <c r="SGP36" s="30"/>
      <c r="SGQ36" s="30"/>
      <c r="SGR36" s="30"/>
      <c r="SGS36" s="30"/>
      <c r="SGT36" s="30"/>
      <c r="SGU36" s="30"/>
      <c r="SGV36" s="30"/>
      <c r="SGW36" s="30"/>
      <c r="SGX36" s="30"/>
      <c r="SGY36" s="30"/>
      <c r="SGZ36" s="30"/>
      <c r="SHA36" s="30"/>
      <c r="SHB36" s="30"/>
      <c r="SHC36" s="30"/>
      <c r="SHD36" s="30"/>
      <c r="SHE36" s="30"/>
      <c r="SHF36" s="30"/>
      <c r="SHG36" s="30"/>
      <c r="SHH36" s="30"/>
      <c r="SHI36" s="30"/>
      <c r="SHJ36" s="30"/>
      <c r="SHK36" s="30"/>
      <c r="SHL36" s="30"/>
      <c r="SHM36" s="30"/>
      <c r="SHN36" s="30"/>
      <c r="SHO36" s="30"/>
      <c r="SHP36" s="30"/>
      <c r="SHQ36" s="30"/>
      <c r="SHR36" s="30"/>
      <c r="SHS36" s="30"/>
      <c r="SHT36" s="30"/>
      <c r="SHU36" s="30"/>
      <c r="SHV36" s="30"/>
      <c r="SHW36" s="30"/>
      <c r="SHX36" s="30"/>
      <c r="SHY36" s="30"/>
      <c r="SHZ36" s="30"/>
      <c r="SIA36" s="30"/>
      <c r="SIB36" s="30"/>
      <c r="SIC36" s="30"/>
      <c r="SID36" s="30"/>
      <c r="SIE36" s="30"/>
      <c r="SIF36" s="30"/>
      <c r="SIG36" s="30"/>
      <c r="SIH36" s="30"/>
      <c r="SII36" s="30"/>
      <c r="SIJ36" s="30"/>
      <c r="SIK36" s="30"/>
      <c r="SIL36" s="30"/>
      <c r="SIM36" s="30"/>
      <c r="SIN36" s="30"/>
      <c r="SIO36" s="30"/>
      <c r="SIP36" s="30"/>
      <c r="SIQ36" s="30"/>
      <c r="SIR36" s="30"/>
      <c r="SIS36" s="30"/>
      <c r="SIT36" s="30"/>
      <c r="SIU36" s="30"/>
      <c r="SIV36" s="30"/>
      <c r="SIW36" s="30"/>
      <c r="SIX36" s="30"/>
      <c r="SIY36" s="30"/>
      <c r="SIZ36" s="30"/>
      <c r="SJA36" s="30"/>
      <c r="SJB36" s="30"/>
      <c r="SJC36" s="30"/>
      <c r="SJD36" s="30"/>
      <c r="SJE36" s="30"/>
      <c r="SJF36" s="30"/>
      <c r="SJG36" s="30"/>
      <c r="SJH36" s="30"/>
      <c r="SJI36" s="30"/>
      <c r="SJJ36" s="30"/>
      <c r="SJK36" s="30"/>
      <c r="SJL36" s="30"/>
      <c r="SJM36" s="30"/>
      <c r="SJN36" s="30"/>
      <c r="SJO36" s="30"/>
      <c r="SJP36" s="30"/>
      <c r="SJQ36" s="30"/>
      <c r="SJR36" s="30"/>
      <c r="SJS36" s="30"/>
      <c r="SJT36" s="30"/>
      <c r="SJU36" s="30"/>
      <c r="SJV36" s="30"/>
      <c r="SJW36" s="30"/>
      <c r="SJX36" s="30"/>
      <c r="SJY36" s="30"/>
      <c r="SJZ36" s="30"/>
      <c r="SKA36" s="30"/>
      <c r="SKB36" s="30"/>
      <c r="SKC36" s="30"/>
      <c r="SKD36" s="30"/>
      <c r="SKE36" s="30"/>
      <c r="SKF36" s="30"/>
      <c r="SKG36" s="30"/>
      <c r="SKH36" s="30"/>
      <c r="SKI36" s="30"/>
      <c r="SKJ36" s="30"/>
      <c r="SKK36" s="30"/>
      <c r="SKL36" s="30"/>
      <c r="SKM36" s="30"/>
      <c r="SKN36" s="30"/>
      <c r="SKO36" s="30"/>
      <c r="SKP36" s="30"/>
      <c r="SKQ36" s="30"/>
      <c r="SKR36" s="30"/>
      <c r="SKS36" s="30"/>
      <c r="SKT36" s="30"/>
      <c r="SKU36" s="30"/>
      <c r="SKV36" s="30"/>
      <c r="SKW36" s="30"/>
      <c r="SKX36" s="30"/>
      <c r="SKY36" s="30"/>
      <c r="SKZ36" s="30"/>
      <c r="SLA36" s="30"/>
      <c r="SLB36" s="30"/>
      <c r="SLC36" s="30"/>
      <c r="SLD36" s="30"/>
      <c r="SLE36" s="30"/>
      <c r="SLF36" s="30"/>
      <c r="SLG36" s="30"/>
      <c r="SLH36" s="30"/>
      <c r="SLI36" s="30"/>
      <c r="SLJ36" s="30"/>
      <c r="SLK36" s="30"/>
      <c r="SLL36" s="30"/>
      <c r="SLM36" s="30"/>
      <c r="SLN36" s="30"/>
      <c r="SLO36" s="30"/>
      <c r="SLP36" s="30"/>
      <c r="SLQ36" s="30"/>
      <c r="SLR36" s="30"/>
      <c r="SLS36" s="30"/>
      <c r="SLT36" s="30"/>
      <c r="SLU36" s="30"/>
      <c r="SLV36" s="30"/>
      <c r="SLW36" s="30"/>
      <c r="SLX36" s="30"/>
      <c r="SLY36" s="30"/>
      <c r="SLZ36" s="30"/>
      <c r="SMA36" s="30"/>
      <c r="SMB36" s="30"/>
      <c r="SMC36" s="30"/>
      <c r="SMD36" s="30"/>
      <c r="SME36" s="30"/>
      <c r="SMF36" s="30"/>
      <c r="SMG36" s="30"/>
      <c r="SMH36" s="30"/>
      <c r="SMI36" s="30"/>
      <c r="SMJ36" s="30"/>
      <c r="SMK36" s="30"/>
      <c r="SML36" s="30"/>
      <c r="SMM36" s="30"/>
      <c r="SMN36" s="30"/>
      <c r="SMO36" s="30"/>
      <c r="SMP36" s="30"/>
      <c r="SMQ36" s="30"/>
      <c r="SMR36" s="30"/>
      <c r="SMS36" s="30"/>
      <c r="SMT36" s="30"/>
      <c r="SMU36" s="30"/>
      <c r="SMV36" s="30"/>
      <c r="SMW36" s="30"/>
      <c r="SMX36" s="30"/>
      <c r="SMY36" s="30"/>
      <c r="SMZ36" s="30"/>
      <c r="SNA36" s="30"/>
      <c r="SNB36" s="30"/>
      <c r="SNC36" s="30"/>
      <c r="SND36" s="30"/>
      <c r="SNE36" s="30"/>
      <c r="SNF36" s="30"/>
      <c r="SNG36" s="30"/>
      <c r="SNH36" s="30"/>
      <c r="SNI36" s="30"/>
      <c r="SNJ36" s="30"/>
      <c r="SNK36" s="30"/>
      <c r="SNL36" s="30"/>
      <c r="SNM36" s="30"/>
      <c r="SNN36" s="30"/>
      <c r="SNO36" s="30"/>
      <c r="SNP36" s="30"/>
      <c r="SNQ36" s="30"/>
      <c r="SNR36" s="30"/>
      <c r="SNS36" s="30"/>
      <c r="SNT36" s="30"/>
      <c r="SNU36" s="30"/>
      <c r="SNV36" s="30"/>
      <c r="SNW36" s="30"/>
      <c r="SNX36" s="30"/>
      <c r="SNY36" s="30"/>
      <c r="SNZ36" s="30"/>
      <c r="SOA36" s="30"/>
      <c r="SOB36" s="30"/>
      <c r="SOC36" s="30"/>
      <c r="SOD36" s="30"/>
      <c r="SOE36" s="30"/>
      <c r="SOF36" s="30"/>
      <c r="SOG36" s="30"/>
      <c r="SOH36" s="30"/>
      <c r="SOI36" s="30"/>
      <c r="SOJ36" s="30"/>
      <c r="SOK36" s="30"/>
      <c r="SOL36" s="30"/>
      <c r="SOM36" s="30"/>
      <c r="SON36" s="30"/>
      <c r="SOO36" s="30"/>
      <c r="SOP36" s="30"/>
      <c r="SOQ36" s="30"/>
      <c r="SOR36" s="30"/>
      <c r="SOS36" s="30"/>
      <c r="SOT36" s="30"/>
      <c r="SOU36" s="30"/>
      <c r="SOV36" s="30"/>
      <c r="SOW36" s="30"/>
      <c r="SOX36" s="30"/>
      <c r="SOY36" s="30"/>
      <c r="SOZ36" s="30"/>
      <c r="SPA36" s="30"/>
      <c r="SPB36" s="30"/>
      <c r="SPC36" s="30"/>
      <c r="SPD36" s="30"/>
      <c r="SPE36" s="30"/>
      <c r="SPF36" s="30"/>
      <c r="SPG36" s="30"/>
      <c r="SPH36" s="30"/>
      <c r="SPI36" s="30"/>
      <c r="SPJ36" s="30"/>
      <c r="SPK36" s="30"/>
      <c r="SPL36" s="30"/>
      <c r="SPM36" s="30"/>
      <c r="SPN36" s="30"/>
      <c r="SPO36" s="30"/>
      <c r="SPP36" s="30"/>
      <c r="SPQ36" s="30"/>
      <c r="SPR36" s="30"/>
      <c r="SPS36" s="30"/>
      <c r="SPT36" s="30"/>
      <c r="SPU36" s="30"/>
      <c r="SPV36" s="30"/>
      <c r="SPW36" s="30"/>
      <c r="SPX36" s="30"/>
      <c r="SPY36" s="30"/>
      <c r="SPZ36" s="30"/>
      <c r="SQA36" s="30"/>
      <c r="SQB36" s="30"/>
      <c r="SQC36" s="30"/>
      <c r="SQD36" s="30"/>
      <c r="SQE36" s="30"/>
      <c r="SQF36" s="30"/>
      <c r="SQG36" s="30"/>
      <c r="SQH36" s="30"/>
      <c r="SQI36" s="30"/>
      <c r="SQJ36" s="30"/>
      <c r="SQK36" s="30"/>
      <c r="SQL36" s="30"/>
      <c r="SQM36" s="30"/>
      <c r="SQN36" s="30"/>
      <c r="SQO36" s="30"/>
      <c r="SQP36" s="30"/>
      <c r="SQQ36" s="30"/>
      <c r="SQR36" s="30"/>
      <c r="SQS36" s="30"/>
      <c r="SQT36" s="30"/>
      <c r="SQU36" s="30"/>
      <c r="SQV36" s="30"/>
      <c r="SQW36" s="30"/>
      <c r="SQX36" s="30"/>
      <c r="SQY36" s="30"/>
      <c r="SQZ36" s="30"/>
      <c r="SRA36" s="30"/>
      <c r="SRB36" s="30"/>
      <c r="SRC36" s="30"/>
      <c r="SRD36" s="30"/>
      <c r="SRE36" s="30"/>
      <c r="SRF36" s="30"/>
      <c r="SRG36" s="30"/>
      <c r="SRH36" s="30"/>
      <c r="SRI36" s="30"/>
      <c r="SRJ36" s="30"/>
      <c r="SRK36" s="30"/>
      <c r="SRL36" s="30"/>
      <c r="SRM36" s="30"/>
      <c r="SRN36" s="30"/>
      <c r="SRO36" s="30"/>
      <c r="SRP36" s="30"/>
      <c r="SRQ36" s="30"/>
      <c r="SRR36" s="30"/>
      <c r="SRS36" s="30"/>
      <c r="SRT36" s="30"/>
      <c r="SRU36" s="30"/>
      <c r="SRV36" s="30"/>
      <c r="SRW36" s="30"/>
      <c r="SRX36" s="30"/>
      <c r="SRY36" s="30"/>
      <c r="SRZ36" s="30"/>
      <c r="SSA36" s="30"/>
      <c r="SSB36" s="30"/>
      <c r="SSC36" s="30"/>
      <c r="SSD36" s="30"/>
      <c r="SSE36" s="30"/>
      <c r="SSF36" s="30"/>
      <c r="SSG36" s="30"/>
      <c r="SSH36" s="30"/>
      <c r="SSI36" s="30"/>
      <c r="SSJ36" s="30"/>
      <c r="SSK36" s="30"/>
      <c r="SSL36" s="30"/>
      <c r="SSM36" s="30"/>
      <c r="SSN36" s="30"/>
      <c r="SSO36" s="30"/>
      <c r="SSP36" s="30"/>
      <c r="SSQ36" s="30"/>
      <c r="SSR36" s="30"/>
      <c r="SSS36" s="30"/>
      <c r="SST36" s="30"/>
      <c r="SSU36" s="30"/>
      <c r="SSV36" s="30"/>
      <c r="SSW36" s="30"/>
      <c r="SSX36" s="30"/>
      <c r="SSY36" s="30"/>
      <c r="SSZ36" s="30"/>
      <c r="STA36" s="30"/>
      <c r="STB36" s="30"/>
      <c r="STC36" s="30"/>
      <c r="STD36" s="30"/>
      <c r="STE36" s="30"/>
      <c r="STF36" s="30"/>
      <c r="STG36" s="30"/>
      <c r="STH36" s="30"/>
      <c r="STI36" s="30"/>
      <c r="STJ36" s="30"/>
      <c r="STK36" s="30"/>
      <c r="STL36" s="30"/>
      <c r="STM36" s="30"/>
      <c r="STN36" s="30"/>
      <c r="STO36" s="30"/>
      <c r="STP36" s="30"/>
      <c r="STQ36" s="30"/>
      <c r="STR36" s="30"/>
      <c r="STS36" s="30"/>
      <c r="STT36" s="30"/>
      <c r="STU36" s="30"/>
      <c r="STV36" s="30"/>
      <c r="STW36" s="30"/>
      <c r="STX36" s="30"/>
      <c r="STY36" s="30"/>
      <c r="STZ36" s="30"/>
      <c r="SUA36" s="30"/>
      <c r="SUB36" s="30"/>
      <c r="SUC36" s="30"/>
      <c r="SUD36" s="30"/>
      <c r="SUE36" s="30"/>
      <c r="SUF36" s="30"/>
      <c r="SUG36" s="30"/>
      <c r="SUH36" s="30"/>
      <c r="SUI36" s="30"/>
      <c r="SUJ36" s="30"/>
      <c r="SUK36" s="30"/>
      <c r="SUL36" s="30"/>
      <c r="SUM36" s="30"/>
      <c r="SUN36" s="30"/>
      <c r="SUO36" s="30"/>
      <c r="SUP36" s="30"/>
      <c r="SUQ36" s="30"/>
      <c r="SUR36" s="30"/>
      <c r="SUS36" s="30"/>
      <c r="SUT36" s="30"/>
      <c r="SUU36" s="30"/>
      <c r="SUV36" s="30"/>
      <c r="SUW36" s="30"/>
      <c r="SUX36" s="30"/>
      <c r="SUY36" s="30"/>
      <c r="SUZ36" s="30"/>
      <c r="SVA36" s="30"/>
      <c r="SVB36" s="30"/>
      <c r="SVC36" s="30"/>
      <c r="SVD36" s="30"/>
      <c r="SVE36" s="30"/>
      <c r="SVF36" s="30"/>
      <c r="SVG36" s="30"/>
      <c r="SVH36" s="30"/>
      <c r="SVI36" s="30"/>
      <c r="SVJ36" s="30"/>
      <c r="SVK36" s="30"/>
      <c r="SVL36" s="30"/>
      <c r="SVM36" s="30"/>
      <c r="SVN36" s="30"/>
      <c r="SVO36" s="30"/>
      <c r="SVP36" s="30"/>
      <c r="SVQ36" s="30"/>
      <c r="SVR36" s="30"/>
      <c r="SVS36" s="30"/>
      <c r="SVT36" s="30"/>
      <c r="SVU36" s="30"/>
      <c r="SVV36" s="30"/>
      <c r="SVW36" s="30"/>
      <c r="SVX36" s="30"/>
      <c r="SVY36" s="30"/>
      <c r="SVZ36" s="30"/>
      <c r="SWA36" s="30"/>
      <c r="SWB36" s="30"/>
      <c r="SWC36" s="30"/>
      <c r="SWD36" s="30"/>
      <c r="SWE36" s="30"/>
      <c r="SWF36" s="30"/>
      <c r="SWG36" s="30"/>
      <c r="SWH36" s="30"/>
      <c r="SWI36" s="30"/>
      <c r="SWJ36" s="30"/>
      <c r="SWK36" s="30"/>
      <c r="SWL36" s="30"/>
      <c r="SWM36" s="30"/>
      <c r="SWN36" s="30"/>
      <c r="SWO36" s="30"/>
      <c r="SWP36" s="30"/>
      <c r="SWQ36" s="30"/>
      <c r="SWR36" s="30"/>
      <c r="SWS36" s="30"/>
      <c r="SWT36" s="30"/>
      <c r="SWU36" s="30"/>
      <c r="SWV36" s="30"/>
      <c r="SWW36" s="30"/>
      <c r="SWX36" s="30"/>
      <c r="SWY36" s="30"/>
      <c r="SWZ36" s="30"/>
      <c r="SXA36" s="30"/>
      <c r="SXB36" s="30"/>
      <c r="SXC36" s="30"/>
      <c r="SXD36" s="30"/>
      <c r="SXE36" s="30"/>
      <c r="SXF36" s="30"/>
      <c r="SXG36" s="30"/>
      <c r="SXH36" s="30"/>
      <c r="SXI36" s="30"/>
      <c r="SXJ36" s="30"/>
      <c r="SXK36" s="30"/>
      <c r="SXL36" s="30"/>
      <c r="SXM36" s="30"/>
      <c r="SXN36" s="30"/>
      <c r="SXO36" s="30"/>
      <c r="SXP36" s="30"/>
      <c r="SXQ36" s="30"/>
      <c r="SXR36" s="30"/>
      <c r="SXS36" s="30"/>
      <c r="SXT36" s="30"/>
      <c r="SXU36" s="30"/>
      <c r="SXV36" s="30"/>
      <c r="SXW36" s="30"/>
      <c r="SXX36" s="30"/>
      <c r="SXY36" s="30"/>
      <c r="SXZ36" s="30"/>
      <c r="SYA36" s="30"/>
      <c r="SYB36" s="30"/>
      <c r="SYC36" s="30"/>
      <c r="SYD36" s="30"/>
      <c r="SYE36" s="30"/>
      <c r="SYF36" s="30"/>
      <c r="SYG36" s="30"/>
      <c r="SYH36" s="30"/>
      <c r="SYI36" s="30"/>
      <c r="SYJ36" s="30"/>
      <c r="SYK36" s="30"/>
      <c r="SYL36" s="30"/>
      <c r="SYM36" s="30"/>
      <c r="SYN36" s="30"/>
      <c r="SYO36" s="30"/>
      <c r="SYP36" s="30"/>
      <c r="SYQ36" s="30"/>
      <c r="SYR36" s="30"/>
      <c r="SYS36" s="30"/>
      <c r="SYT36" s="30"/>
      <c r="SYU36" s="30"/>
      <c r="SYV36" s="30"/>
      <c r="SYW36" s="30"/>
      <c r="SYX36" s="30"/>
      <c r="SYY36" s="30"/>
      <c r="SYZ36" s="30"/>
      <c r="SZA36" s="30"/>
      <c r="SZB36" s="30"/>
      <c r="SZC36" s="30"/>
      <c r="SZD36" s="30"/>
      <c r="SZE36" s="30"/>
      <c r="SZF36" s="30"/>
      <c r="SZG36" s="30"/>
      <c r="SZH36" s="30"/>
      <c r="SZI36" s="30"/>
      <c r="SZJ36" s="30"/>
      <c r="SZK36" s="30"/>
      <c r="SZL36" s="30"/>
      <c r="SZM36" s="30"/>
      <c r="SZN36" s="30"/>
      <c r="SZO36" s="30"/>
      <c r="SZP36" s="30"/>
      <c r="SZQ36" s="30"/>
      <c r="SZR36" s="30"/>
      <c r="SZS36" s="30"/>
      <c r="SZT36" s="30"/>
      <c r="SZU36" s="30"/>
      <c r="SZV36" s="30"/>
      <c r="SZW36" s="30"/>
      <c r="SZX36" s="30"/>
      <c r="SZY36" s="30"/>
      <c r="SZZ36" s="30"/>
      <c r="TAA36" s="30"/>
      <c r="TAB36" s="30"/>
      <c r="TAC36" s="30"/>
      <c r="TAD36" s="30"/>
      <c r="TAE36" s="30"/>
      <c r="TAF36" s="30"/>
      <c r="TAG36" s="30"/>
      <c r="TAH36" s="30"/>
      <c r="TAI36" s="30"/>
      <c r="TAJ36" s="30"/>
      <c r="TAK36" s="30"/>
      <c r="TAL36" s="30"/>
      <c r="TAM36" s="30"/>
      <c r="TAN36" s="30"/>
      <c r="TAO36" s="30"/>
      <c r="TAP36" s="30"/>
      <c r="TAQ36" s="30"/>
      <c r="TAR36" s="30"/>
      <c r="TAS36" s="30"/>
      <c r="TAT36" s="30"/>
      <c r="TAU36" s="30"/>
      <c r="TAV36" s="30"/>
      <c r="TAW36" s="30"/>
      <c r="TAX36" s="30"/>
      <c r="TAY36" s="30"/>
      <c r="TAZ36" s="30"/>
      <c r="TBA36" s="30"/>
      <c r="TBB36" s="30"/>
      <c r="TBC36" s="30"/>
      <c r="TBD36" s="30"/>
      <c r="TBE36" s="30"/>
      <c r="TBF36" s="30"/>
      <c r="TBG36" s="30"/>
      <c r="TBH36" s="30"/>
      <c r="TBI36" s="30"/>
      <c r="TBJ36" s="30"/>
      <c r="TBK36" s="30"/>
      <c r="TBL36" s="30"/>
      <c r="TBM36" s="30"/>
      <c r="TBN36" s="30"/>
      <c r="TBO36" s="30"/>
      <c r="TBP36" s="30"/>
      <c r="TBQ36" s="30"/>
      <c r="TBR36" s="30"/>
      <c r="TBS36" s="30"/>
      <c r="TBT36" s="30"/>
      <c r="TBU36" s="30"/>
      <c r="TBV36" s="30"/>
      <c r="TBW36" s="30"/>
      <c r="TBX36" s="30"/>
      <c r="TBY36" s="30"/>
      <c r="TBZ36" s="30"/>
      <c r="TCA36" s="30"/>
      <c r="TCB36" s="30"/>
      <c r="TCC36" s="30"/>
      <c r="TCD36" s="30"/>
      <c r="TCE36" s="30"/>
      <c r="TCF36" s="30"/>
      <c r="TCG36" s="30"/>
      <c r="TCH36" s="30"/>
      <c r="TCI36" s="30"/>
      <c r="TCJ36" s="30"/>
      <c r="TCK36" s="30"/>
      <c r="TCL36" s="30"/>
      <c r="TCM36" s="30"/>
      <c r="TCN36" s="30"/>
      <c r="TCO36" s="30"/>
      <c r="TCP36" s="30"/>
      <c r="TCQ36" s="30"/>
      <c r="TCR36" s="30"/>
      <c r="TCS36" s="30"/>
      <c r="TCT36" s="30"/>
      <c r="TCU36" s="30"/>
      <c r="TCV36" s="30"/>
      <c r="TCW36" s="30"/>
      <c r="TCX36" s="30"/>
      <c r="TCY36" s="30"/>
      <c r="TCZ36" s="30"/>
      <c r="TDA36" s="30"/>
      <c r="TDB36" s="30"/>
      <c r="TDC36" s="30"/>
      <c r="TDD36" s="30"/>
      <c r="TDE36" s="30"/>
      <c r="TDF36" s="30"/>
      <c r="TDG36" s="30"/>
      <c r="TDH36" s="30"/>
      <c r="TDI36" s="30"/>
      <c r="TDJ36" s="30"/>
      <c r="TDK36" s="30"/>
      <c r="TDL36" s="30"/>
      <c r="TDM36" s="30"/>
      <c r="TDN36" s="30"/>
      <c r="TDO36" s="30"/>
      <c r="TDP36" s="30"/>
      <c r="TDQ36" s="30"/>
      <c r="TDR36" s="30"/>
      <c r="TDS36" s="30"/>
      <c r="TDT36" s="30"/>
      <c r="TDU36" s="30"/>
      <c r="TDV36" s="30"/>
      <c r="TDW36" s="30"/>
      <c r="TDX36" s="30"/>
      <c r="TDY36" s="30"/>
      <c r="TDZ36" s="30"/>
      <c r="TEA36" s="30"/>
      <c r="TEB36" s="30"/>
      <c r="TEC36" s="30"/>
      <c r="TED36" s="30"/>
      <c r="TEE36" s="30"/>
      <c r="TEF36" s="30"/>
      <c r="TEG36" s="30"/>
      <c r="TEH36" s="30"/>
      <c r="TEI36" s="30"/>
      <c r="TEJ36" s="30"/>
      <c r="TEK36" s="30"/>
      <c r="TEL36" s="30"/>
      <c r="TEM36" s="30"/>
      <c r="TEN36" s="30"/>
      <c r="TEO36" s="30"/>
      <c r="TEP36" s="30"/>
      <c r="TEQ36" s="30"/>
      <c r="TER36" s="30"/>
      <c r="TES36" s="30"/>
      <c r="TET36" s="30"/>
      <c r="TEU36" s="30"/>
      <c r="TEV36" s="30"/>
      <c r="TEW36" s="30"/>
      <c r="TEX36" s="30"/>
      <c r="TEY36" s="30"/>
      <c r="TEZ36" s="30"/>
      <c r="TFA36" s="30"/>
      <c r="TFB36" s="30"/>
      <c r="TFC36" s="30"/>
      <c r="TFD36" s="30"/>
      <c r="TFE36" s="30"/>
      <c r="TFF36" s="30"/>
      <c r="TFG36" s="30"/>
      <c r="TFH36" s="30"/>
      <c r="TFI36" s="30"/>
      <c r="TFJ36" s="30"/>
      <c r="TFK36" s="30"/>
      <c r="TFL36" s="30"/>
      <c r="TFM36" s="30"/>
      <c r="TFN36" s="30"/>
      <c r="TFO36" s="30"/>
      <c r="TFP36" s="30"/>
      <c r="TFQ36" s="30"/>
      <c r="TFR36" s="30"/>
      <c r="TFS36" s="30"/>
      <c r="TFT36" s="30"/>
      <c r="TFU36" s="30"/>
      <c r="TFV36" s="30"/>
      <c r="TFW36" s="30"/>
      <c r="TFX36" s="30"/>
      <c r="TFY36" s="30"/>
      <c r="TFZ36" s="30"/>
      <c r="TGA36" s="30"/>
      <c r="TGB36" s="30"/>
      <c r="TGC36" s="30"/>
      <c r="TGD36" s="30"/>
      <c r="TGE36" s="30"/>
      <c r="TGF36" s="30"/>
      <c r="TGG36" s="30"/>
      <c r="TGH36" s="30"/>
      <c r="TGI36" s="30"/>
      <c r="TGJ36" s="30"/>
      <c r="TGK36" s="30"/>
      <c r="TGL36" s="30"/>
      <c r="TGM36" s="30"/>
      <c r="TGN36" s="30"/>
      <c r="TGO36" s="30"/>
      <c r="TGP36" s="30"/>
      <c r="TGQ36" s="30"/>
      <c r="TGR36" s="30"/>
      <c r="TGS36" s="30"/>
      <c r="TGT36" s="30"/>
      <c r="TGU36" s="30"/>
      <c r="TGV36" s="30"/>
      <c r="TGW36" s="30"/>
      <c r="TGX36" s="30"/>
      <c r="TGY36" s="30"/>
      <c r="TGZ36" s="30"/>
      <c r="THA36" s="30"/>
      <c r="THB36" s="30"/>
      <c r="THC36" s="30"/>
      <c r="THD36" s="30"/>
      <c r="THE36" s="30"/>
      <c r="THF36" s="30"/>
      <c r="THG36" s="30"/>
      <c r="THH36" s="30"/>
      <c r="THI36" s="30"/>
      <c r="THJ36" s="30"/>
      <c r="THK36" s="30"/>
      <c r="THL36" s="30"/>
      <c r="THM36" s="30"/>
      <c r="THN36" s="30"/>
      <c r="THO36" s="30"/>
      <c r="THP36" s="30"/>
      <c r="THQ36" s="30"/>
      <c r="THR36" s="30"/>
      <c r="THS36" s="30"/>
      <c r="THT36" s="30"/>
      <c r="THU36" s="30"/>
      <c r="THV36" s="30"/>
      <c r="THW36" s="30"/>
      <c r="THX36" s="30"/>
      <c r="THY36" s="30"/>
      <c r="THZ36" s="30"/>
      <c r="TIA36" s="30"/>
      <c r="TIB36" s="30"/>
      <c r="TIC36" s="30"/>
      <c r="TID36" s="30"/>
      <c r="TIE36" s="30"/>
      <c r="TIF36" s="30"/>
      <c r="TIG36" s="30"/>
      <c r="TIH36" s="30"/>
      <c r="TII36" s="30"/>
      <c r="TIJ36" s="30"/>
      <c r="TIK36" s="30"/>
      <c r="TIL36" s="30"/>
      <c r="TIM36" s="30"/>
      <c r="TIN36" s="30"/>
      <c r="TIO36" s="30"/>
      <c r="TIP36" s="30"/>
      <c r="TIQ36" s="30"/>
      <c r="TIR36" s="30"/>
      <c r="TIS36" s="30"/>
      <c r="TIT36" s="30"/>
      <c r="TIU36" s="30"/>
      <c r="TIV36" s="30"/>
      <c r="TIW36" s="30"/>
      <c r="TIX36" s="30"/>
      <c r="TIY36" s="30"/>
      <c r="TIZ36" s="30"/>
      <c r="TJA36" s="30"/>
      <c r="TJB36" s="30"/>
      <c r="TJC36" s="30"/>
      <c r="TJD36" s="30"/>
      <c r="TJE36" s="30"/>
      <c r="TJF36" s="30"/>
      <c r="TJG36" s="30"/>
      <c r="TJH36" s="30"/>
      <c r="TJI36" s="30"/>
      <c r="TJJ36" s="30"/>
      <c r="TJK36" s="30"/>
      <c r="TJL36" s="30"/>
      <c r="TJM36" s="30"/>
      <c r="TJN36" s="30"/>
      <c r="TJO36" s="30"/>
      <c r="TJP36" s="30"/>
      <c r="TJQ36" s="30"/>
      <c r="TJR36" s="30"/>
      <c r="TJS36" s="30"/>
      <c r="TJT36" s="30"/>
      <c r="TJU36" s="30"/>
      <c r="TJV36" s="30"/>
      <c r="TJW36" s="30"/>
      <c r="TJX36" s="30"/>
      <c r="TJY36" s="30"/>
      <c r="TJZ36" s="30"/>
      <c r="TKA36" s="30"/>
      <c r="TKB36" s="30"/>
      <c r="TKC36" s="30"/>
      <c r="TKD36" s="30"/>
      <c r="TKE36" s="30"/>
      <c r="TKF36" s="30"/>
      <c r="TKG36" s="30"/>
      <c r="TKH36" s="30"/>
      <c r="TKI36" s="30"/>
      <c r="TKJ36" s="30"/>
      <c r="TKK36" s="30"/>
      <c r="TKL36" s="30"/>
      <c r="TKM36" s="30"/>
      <c r="TKN36" s="30"/>
      <c r="TKO36" s="30"/>
      <c r="TKP36" s="30"/>
      <c r="TKQ36" s="30"/>
      <c r="TKR36" s="30"/>
      <c r="TKS36" s="30"/>
      <c r="TKT36" s="30"/>
      <c r="TKU36" s="30"/>
      <c r="TKV36" s="30"/>
      <c r="TKW36" s="30"/>
      <c r="TKX36" s="30"/>
      <c r="TKY36" s="30"/>
      <c r="TKZ36" s="30"/>
      <c r="TLA36" s="30"/>
      <c r="TLB36" s="30"/>
      <c r="TLC36" s="30"/>
      <c r="TLD36" s="30"/>
      <c r="TLE36" s="30"/>
      <c r="TLF36" s="30"/>
      <c r="TLG36" s="30"/>
      <c r="TLH36" s="30"/>
      <c r="TLI36" s="30"/>
      <c r="TLJ36" s="30"/>
      <c r="TLK36" s="30"/>
      <c r="TLL36" s="30"/>
      <c r="TLM36" s="30"/>
      <c r="TLN36" s="30"/>
      <c r="TLO36" s="30"/>
      <c r="TLP36" s="30"/>
      <c r="TLQ36" s="30"/>
      <c r="TLR36" s="30"/>
      <c r="TLS36" s="30"/>
      <c r="TLT36" s="30"/>
      <c r="TLU36" s="30"/>
      <c r="TLV36" s="30"/>
      <c r="TLW36" s="30"/>
      <c r="TLX36" s="30"/>
      <c r="TLY36" s="30"/>
      <c r="TLZ36" s="30"/>
      <c r="TMA36" s="30"/>
      <c r="TMB36" s="30"/>
      <c r="TMC36" s="30"/>
      <c r="TMD36" s="30"/>
      <c r="TME36" s="30"/>
      <c r="TMF36" s="30"/>
      <c r="TMG36" s="30"/>
      <c r="TMH36" s="30"/>
      <c r="TMI36" s="30"/>
      <c r="TMJ36" s="30"/>
      <c r="TMK36" s="30"/>
      <c r="TML36" s="30"/>
      <c r="TMM36" s="30"/>
      <c r="TMN36" s="30"/>
      <c r="TMO36" s="30"/>
      <c r="TMP36" s="30"/>
      <c r="TMQ36" s="30"/>
      <c r="TMR36" s="30"/>
      <c r="TMS36" s="30"/>
      <c r="TMT36" s="30"/>
      <c r="TMU36" s="30"/>
      <c r="TMV36" s="30"/>
      <c r="TMW36" s="30"/>
      <c r="TMX36" s="30"/>
      <c r="TMY36" s="30"/>
      <c r="TMZ36" s="30"/>
      <c r="TNA36" s="30"/>
      <c r="TNB36" s="30"/>
      <c r="TNC36" s="30"/>
      <c r="TND36" s="30"/>
      <c r="TNE36" s="30"/>
      <c r="TNF36" s="30"/>
      <c r="TNG36" s="30"/>
      <c r="TNH36" s="30"/>
      <c r="TNI36" s="30"/>
      <c r="TNJ36" s="30"/>
      <c r="TNK36" s="30"/>
      <c r="TNL36" s="30"/>
      <c r="TNM36" s="30"/>
      <c r="TNN36" s="30"/>
      <c r="TNO36" s="30"/>
      <c r="TNP36" s="30"/>
      <c r="TNQ36" s="30"/>
      <c r="TNR36" s="30"/>
      <c r="TNS36" s="30"/>
      <c r="TNT36" s="30"/>
      <c r="TNU36" s="30"/>
      <c r="TNV36" s="30"/>
      <c r="TNW36" s="30"/>
      <c r="TNX36" s="30"/>
      <c r="TNY36" s="30"/>
      <c r="TNZ36" s="30"/>
      <c r="TOA36" s="30"/>
      <c r="TOB36" s="30"/>
      <c r="TOC36" s="30"/>
      <c r="TOD36" s="30"/>
      <c r="TOE36" s="30"/>
      <c r="TOF36" s="30"/>
      <c r="TOG36" s="30"/>
      <c r="TOH36" s="30"/>
      <c r="TOI36" s="30"/>
      <c r="TOJ36" s="30"/>
      <c r="TOK36" s="30"/>
      <c r="TOL36" s="30"/>
      <c r="TOM36" s="30"/>
      <c r="TON36" s="30"/>
      <c r="TOO36" s="30"/>
      <c r="TOP36" s="30"/>
      <c r="TOQ36" s="30"/>
      <c r="TOR36" s="30"/>
      <c r="TOS36" s="30"/>
      <c r="TOT36" s="30"/>
      <c r="TOU36" s="30"/>
      <c r="TOV36" s="30"/>
      <c r="TOW36" s="30"/>
      <c r="TOX36" s="30"/>
      <c r="TOY36" s="30"/>
      <c r="TOZ36" s="30"/>
      <c r="TPA36" s="30"/>
      <c r="TPB36" s="30"/>
      <c r="TPC36" s="30"/>
      <c r="TPD36" s="30"/>
      <c r="TPE36" s="30"/>
      <c r="TPF36" s="30"/>
      <c r="TPG36" s="30"/>
      <c r="TPH36" s="30"/>
      <c r="TPI36" s="30"/>
      <c r="TPJ36" s="30"/>
      <c r="TPK36" s="30"/>
      <c r="TPL36" s="30"/>
      <c r="TPM36" s="30"/>
      <c r="TPN36" s="30"/>
      <c r="TPO36" s="30"/>
      <c r="TPP36" s="30"/>
      <c r="TPQ36" s="30"/>
      <c r="TPR36" s="30"/>
      <c r="TPS36" s="30"/>
      <c r="TPT36" s="30"/>
      <c r="TPU36" s="30"/>
      <c r="TPV36" s="30"/>
      <c r="TPW36" s="30"/>
      <c r="TPX36" s="30"/>
      <c r="TPY36" s="30"/>
      <c r="TPZ36" s="30"/>
      <c r="TQA36" s="30"/>
      <c r="TQB36" s="30"/>
      <c r="TQC36" s="30"/>
      <c r="TQD36" s="30"/>
      <c r="TQE36" s="30"/>
      <c r="TQF36" s="30"/>
      <c r="TQG36" s="30"/>
      <c r="TQH36" s="30"/>
      <c r="TQI36" s="30"/>
      <c r="TQJ36" s="30"/>
      <c r="TQK36" s="30"/>
      <c r="TQL36" s="30"/>
      <c r="TQM36" s="30"/>
      <c r="TQN36" s="30"/>
      <c r="TQO36" s="30"/>
      <c r="TQP36" s="30"/>
      <c r="TQQ36" s="30"/>
      <c r="TQR36" s="30"/>
      <c r="TQS36" s="30"/>
      <c r="TQT36" s="30"/>
      <c r="TQU36" s="30"/>
      <c r="TQV36" s="30"/>
      <c r="TQW36" s="30"/>
      <c r="TQX36" s="30"/>
      <c r="TQY36" s="30"/>
      <c r="TQZ36" s="30"/>
      <c r="TRA36" s="30"/>
      <c r="TRB36" s="30"/>
      <c r="TRC36" s="30"/>
      <c r="TRD36" s="30"/>
      <c r="TRE36" s="30"/>
      <c r="TRF36" s="30"/>
      <c r="TRG36" s="30"/>
      <c r="TRH36" s="30"/>
      <c r="TRI36" s="30"/>
      <c r="TRJ36" s="30"/>
      <c r="TRK36" s="30"/>
      <c r="TRL36" s="30"/>
      <c r="TRM36" s="30"/>
      <c r="TRN36" s="30"/>
      <c r="TRO36" s="30"/>
      <c r="TRP36" s="30"/>
      <c r="TRQ36" s="30"/>
      <c r="TRR36" s="30"/>
      <c r="TRS36" s="30"/>
      <c r="TRT36" s="30"/>
      <c r="TRU36" s="30"/>
      <c r="TRV36" s="30"/>
      <c r="TRW36" s="30"/>
      <c r="TRX36" s="30"/>
      <c r="TRY36" s="30"/>
      <c r="TRZ36" s="30"/>
      <c r="TSA36" s="30"/>
      <c r="TSB36" s="30"/>
      <c r="TSC36" s="30"/>
      <c r="TSD36" s="30"/>
      <c r="TSE36" s="30"/>
      <c r="TSF36" s="30"/>
      <c r="TSG36" s="30"/>
      <c r="TSH36" s="30"/>
      <c r="TSI36" s="30"/>
      <c r="TSJ36" s="30"/>
      <c r="TSK36" s="30"/>
      <c r="TSL36" s="30"/>
      <c r="TSM36" s="30"/>
      <c r="TSN36" s="30"/>
      <c r="TSO36" s="30"/>
      <c r="TSP36" s="30"/>
      <c r="TSQ36" s="30"/>
      <c r="TSR36" s="30"/>
      <c r="TSS36" s="30"/>
      <c r="TST36" s="30"/>
      <c r="TSU36" s="30"/>
      <c r="TSV36" s="30"/>
      <c r="TSW36" s="30"/>
      <c r="TSX36" s="30"/>
      <c r="TSY36" s="30"/>
      <c r="TSZ36" s="30"/>
      <c r="TTA36" s="30"/>
      <c r="TTB36" s="30"/>
      <c r="TTC36" s="30"/>
      <c r="TTD36" s="30"/>
      <c r="TTE36" s="30"/>
      <c r="TTF36" s="30"/>
      <c r="TTG36" s="30"/>
      <c r="TTH36" s="30"/>
      <c r="TTI36" s="30"/>
      <c r="TTJ36" s="30"/>
      <c r="TTK36" s="30"/>
      <c r="TTL36" s="30"/>
      <c r="TTM36" s="30"/>
      <c r="TTN36" s="30"/>
      <c r="TTO36" s="30"/>
      <c r="TTP36" s="30"/>
      <c r="TTQ36" s="30"/>
      <c r="TTR36" s="30"/>
      <c r="TTS36" s="30"/>
      <c r="TTT36" s="30"/>
      <c r="TTU36" s="30"/>
      <c r="TTV36" s="30"/>
      <c r="TTW36" s="30"/>
      <c r="TTX36" s="30"/>
      <c r="TTY36" s="30"/>
      <c r="TTZ36" s="30"/>
      <c r="TUA36" s="30"/>
      <c r="TUB36" s="30"/>
      <c r="TUC36" s="30"/>
      <c r="TUD36" s="30"/>
      <c r="TUE36" s="30"/>
      <c r="TUF36" s="30"/>
      <c r="TUG36" s="30"/>
      <c r="TUH36" s="30"/>
      <c r="TUI36" s="30"/>
      <c r="TUJ36" s="30"/>
      <c r="TUK36" s="30"/>
      <c r="TUL36" s="30"/>
      <c r="TUM36" s="30"/>
      <c r="TUN36" s="30"/>
      <c r="TUO36" s="30"/>
      <c r="TUP36" s="30"/>
      <c r="TUQ36" s="30"/>
      <c r="TUR36" s="30"/>
      <c r="TUS36" s="30"/>
      <c r="TUT36" s="30"/>
      <c r="TUU36" s="30"/>
      <c r="TUV36" s="30"/>
      <c r="TUW36" s="30"/>
      <c r="TUX36" s="30"/>
      <c r="TUY36" s="30"/>
      <c r="TUZ36" s="30"/>
      <c r="TVA36" s="30"/>
      <c r="TVB36" s="30"/>
      <c r="TVC36" s="30"/>
      <c r="TVD36" s="30"/>
      <c r="TVE36" s="30"/>
      <c r="TVF36" s="30"/>
      <c r="TVG36" s="30"/>
      <c r="TVH36" s="30"/>
      <c r="TVI36" s="30"/>
      <c r="TVJ36" s="30"/>
      <c r="TVK36" s="30"/>
      <c r="TVL36" s="30"/>
      <c r="TVM36" s="30"/>
      <c r="TVN36" s="30"/>
      <c r="TVO36" s="30"/>
      <c r="TVP36" s="30"/>
      <c r="TVQ36" s="30"/>
      <c r="TVR36" s="30"/>
      <c r="TVS36" s="30"/>
      <c r="TVT36" s="30"/>
      <c r="TVU36" s="30"/>
      <c r="TVV36" s="30"/>
      <c r="TVW36" s="30"/>
      <c r="TVX36" s="30"/>
      <c r="TVY36" s="30"/>
      <c r="TVZ36" s="30"/>
      <c r="TWA36" s="30"/>
      <c r="TWB36" s="30"/>
      <c r="TWC36" s="30"/>
      <c r="TWD36" s="30"/>
      <c r="TWE36" s="30"/>
      <c r="TWF36" s="30"/>
      <c r="TWG36" s="30"/>
      <c r="TWH36" s="30"/>
      <c r="TWI36" s="30"/>
      <c r="TWJ36" s="30"/>
      <c r="TWK36" s="30"/>
      <c r="TWL36" s="30"/>
      <c r="TWM36" s="30"/>
      <c r="TWN36" s="30"/>
      <c r="TWO36" s="30"/>
      <c r="TWP36" s="30"/>
      <c r="TWQ36" s="30"/>
      <c r="TWR36" s="30"/>
      <c r="TWS36" s="30"/>
      <c r="TWT36" s="30"/>
      <c r="TWU36" s="30"/>
      <c r="TWV36" s="30"/>
      <c r="TWW36" s="30"/>
      <c r="TWX36" s="30"/>
      <c r="TWY36" s="30"/>
      <c r="TWZ36" s="30"/>
      <c r="TXA36" s="30"/>
      <c r="TXB36" s="30"/>
      <c r="TXC36" s="30"/>
      <c r="TXD36" s="30"/>
      <c r="TXE36" s="30"/>
      <c r="TXF36" s="30"/>
      <c r="TXG36" s="30"/>
      <c r="TXH36" s="30"/>
      <c r="TXI36" s="30"/>
      <c r="TXJ36" s="30"/>
      <c r="TXK36" s="30"/>
      <c r="TXL36" s="30"/>
      <c r="TXM36" s="30"/>
      <c r="TXN36" s="30"/>
      <c r="TXO36" s="30"/>
      <c r="TXP36" s="30"/>
      <c r="TXQ36" s="30"/>
      <c r="TXR36" s="30"/>
      <c r="TXS36" s="30"/>
      <c r="TXT36" s="30"/>
      <c r="TXU36" s="30"/>
      <c r="TXV36" s="30"/>
      <c r="TXW36" s="30"/>
      <c r="TXX36" s="30"/>
      <c r="TXY36" s="30"/>
      <c r="TXZ36" s="30"/>
      <c r="TYA36" s="30"/>
      <c r="TYB36" s="30"/>
      <c r="TYC36" s="30"/>
      <c r="TYD36" s="30"/>
      <c r="TYE36" s="30"/>
      <c r="TYF36" s="30"/>
      <c r="TYG36" s="30"/>
      <c r="TYH36" s="30"/>
      <c r="TYI36" s="30"/>
      <c r="TYJ36" s="30"/>
      <c r="TYK36" s="30"/>
      <c r="TYL36" s="30"/>
      <c r="TYM36" s="30"/>
      <c r="TYN36" s="30"/>
      <c r="TYO36" s="30"/>
      <c r="TYP36" s="30"/>
      <c r="TYQ36" s="30"/>
      <c r="TYR36" s="30"/>
      <c r="TYS36" s="30"/>
      <c r="TYT36" s="30"/>
      <c r="TYU36" s="30"/>
      <c r="TYV36" s="30"/>
      <c r="TYW36" s="30"/>
      <c r="TYX36" s="30"/>
      <c r="TYY36" s="30"/>
      <c r="TYZ36" s="30"/>
      <c r="TZA36" s="30"/>
      <c r="TZB36" s="30"/>
      <c r="TZC36" s="30"/>
      <c r="TZD36" s="30"/>
      <c r="TZE36" s="30"/>
      <c r="TZF36" s="30"/>
      <c r="TZG36" s="30"/>
      <c r="TZH36" s="30"/>
      <c r="TZI36" s="30"/>
      <c r="TZJ36" s="30"/>
      <c r="TZK36" s="30"/>
      <c r="TZL36" s="30"/>
      <c r="TZM36" s="30"/>
      <c r="TZN36" s="30"/>
      <c r="TZO36" s="30"/>
      <c r="TZP36" s="30"/>
      <c r="TZQ36" s="30"/>
      <c r="TZR36" s="30"/>
      <c r="TZS36" s="30"/>
      <c r="TZT36" s="30"/>
      <c r="TZU36" s="30"/>
      <c r="TZV36" s="30"/>
      <c r="TZW36" s="30"/>
      <c r="TZX36" s="30"/>
      <c r="TZY36" s="30"/>
      <c r="TZZ36" s="30"/>
      <c r="UAA36" s="30"/>
      <c r="UAB36" s="30"/>
      <c r="UAC36" s="30"/>
      <c r="UAD36" s="30"/>
      <c r="UAE36" s="30"/>
      <c r="UAF36" s="30"/>
      <c r="UAG36" s="30"/>
      <c r="UAH36" s="30"/>
      <c r="UAI36" s="30"/>
      <c r="UAJ36" s="30"/>
      <c r="UAK36" s="30"/>
      <c r="UAL36" s="30"/>
      <c r="UAM36" s="30"/>
      <c r="UAN36" s="30"/>
      <c r="UAO36" s="30"/>
      <c r="UAP36" s="30"/>
      <c r="UAQ36" s="30"/>
      <c r="UAR36" s="30"/>
      <c r="UAS36" s="30"/>
      <c r="UAT36" s="30"/>
      <c r="UAU36" s="30"/>
      <c r="UAV36" s="30"/>
      <c r="UAW36" s="30"/>
      <c r="UAX36" s="30"/>
      <c r="UAY36" s="30"/>
      <c r="UAZ36" s="30"/>
      <c r="UBA36" s="30"/>
      <c r="UBB36" s="30"/>
      <c r="UBC36" s="30"/>
      <c r="UBD36" s="30"/>
      <c r="UBE36" s="30"/>
      <c r="UBF36" s="30"/>
      <c r="UBG36" s="30"/>
      <c r="UBH36" s="30"/>
      <c r="UBI36" s="30"/>
      <c r="UBJ36" s="30"/>
      <c r="UBK36" s="30"/>
      <c r="UBL36" s="30"/>
      <c r="UBM36" s="30"/>
      <c r="UBN36" s="30"/>
      <c r="UBO36" s="30"/>
      <c r="UBP36" s="30"/>
      <c r="UBQ36" s="30"/>
      <c r="UBR36" s="30"/>
      <c r="UBS36" s="30"/>
      <c r="UBT36" s="30"/>
      <c r="UBU36" s="30"/>
      <c r="UBV36" s="30"/>
      <c r="UBW36" s="30"/>
      <c r="UBX36" s="30"/>
      <c r="UBY36" s="30"/>
      <c r="UBZ36" s="30"/>
      <c r="UCA36" s="30"/>
      <c r="UCB36" s="30"/>
      <c r="UCC36" s="30"/>
      <c r="UCD36" s="30"/>
      <c r="UCE36" s="30"/>
      <c r="UCF36" s="30"/>
      <c r="UCG36" s="30"/>
      <c r="UCH36" s="30"/>
      <c r="UCI36" s="30"/>
      <c r="UCJ36" s="30"/>
      <c r="UCK36" s="30"/>
      <c r="UCL36" s="30"/>
      <c r="UCM36" s="30"/>
      <c r="UCN36" s="30"/>
      <c r="UCO36" s="30"/>
      <c r="UCP36" s="30"/>
      <c r="UCQ36" s="30"/>
      <c r="UCR36" s="30"/>
      <c r="UCS36" s="30"/>
      <c r="UCT36" s="30"/>
      <c r="UCU36" s="30"/>
      <c r="UCV36" s="30"/>
      <c r="UCW36" s="30"/>
      <c r="UCX36" s="30"/>
      <c r="UCY36" s="30"/>
      <c r="UCZ36" s="30"/>
      <c r="UDA36" s="30"/>
      <c r="UDB36" s="30"/>
      <c r="UDC36" s="30"/>
      <c r="UDD36" s="30"/>
      <c r="UDE36" s="30"/>
      <c r="UDF36" s="30"/>
      <c r="UDG36" s="30"/>
      <c r="UDH36" s="30"/>
      <c r="UDI36" s="30"/>
      <c r="UDJ36" s="30"/>
      <c r="UDK36" s="30"/>
      <c r="UDL36" s="30"/>
      <c r="UDM36" s="30"/>
      <c r="UDN36" s="30"/>
      <c r="UDO36" s="30"/>
      <c r="UDP36" s="30"/>
      <c r="UDQ36" s="30"/>
      <c r="UDR36" s="30"/>
      <c r="UDS36" s="30"/>
      <c r="UDT36" s="30"/>
      <c r="UDU36" s="30"/>
      <c r="UDV36" s="30"/>
      <c r="UDW36" s="30"/>
      <c r="UDX36" s="30"/>
      <c r="UDY36" s="30"/>
      <c r="UDZ36" s="30"/>
      <c r="UEA36" s="30"/>
      <c r="UEB36" s="30"/>
      <c r="UEC36" s="30"/>
      <c r="UED36" s="30"/>
      <c r="UEE36" s="30"/>
      <c r="UEF36" s="30"/>
      <c r="UEG36" s="30"/>
      <c r="UEH36" s="30"/>
      <c r="UEI36" s="30"/>
      <c r="UEJ36" s="30"/>
      <c r="UEK36" s="30"/>
      <c r="UEL36" s="30"/>
      <c r="UEM36" s="30"/>
      <c r="UEN36" s="30"/>
      <c r="UEO36" s="30"/>
      <c r="UEP36" s="30"/>
      <c r="UEQ36" s="30"/>
      <c r="UER36" s="30"/>
      <c r="UES36" s="30"/>
      <c r="UET36" s="30"/>
      <c r="UEU36" s="30"/>
      <c r="UEV36" s="30"/>
      <c r="UEW36" s="30"/>
      <c r="UEX36" s="30"/>
      <c r="UEY36" s="30"/>
      <c r="UEZ36" s="30"/>
      <c r="UFA36" s="30"/>
      <c r="UFB36" s="30"/>
      <c r="UFC36" s="30"/>
      <c r="UFD36" s="30"/>
      <c r="UFE36" s="30"/>
      <c r="UFF36" s="30"/>
      <c r="UFG36" s="30"/>
      <c r="UFH36" s="30"/>
      <c r="UFI36" s="30"/>
      <c r="UFJ36" s="30"/>
      <c r="UFK36" s="30"/>
      <c r="UFL36" s="30"/>
      <c r="UFM36" s="30"/>
      <c r="UFN36" s="30"/>
      <c r="UFO36" s="30"/>
      <c r="UFP36" s="30"/>
      <c r="UFQ36" s="30"/>
      <c r="UFR36" s="30"/>
      <c r="UFS36" s="30"/>
      <c r="UFT36" s="30"/>
      <c r="UFU36" s="30"/>
      <c r="UFV36" s="30"/>
      <c r="UFW36" s="30"/>
      <c r="UFX36" s="30"/>
      <c r="UFY36" s="30"/>
      <c r="UFZ36" s="30"/>
      <c r="UGA36" s="30"/>
      <c r="UGB36" s="30"/>
      <c r="UGC36" s="30"/>
      <c r="UGD36" s="30"/>
      <c r="UGE36" s="30"/>
      <c r="UGF36" s="30"/>
      <c r="UGG36" s="30"/>
      <c r="UGH36" s="30"/>
      <c r="UGI36" s="30"/>
      <c r="UGJ36" s="30"/>
      <c r="UGK36" s="30"/>
      <c r="UGL36" s="30"/>
      <c r="UGM36" s="30"/>
      <c r="UGN36" s="30"/>
      <c r="UGO36" s="30"/>
      <c r="UGP36" s="30"/>
      <c r="UGQ36" s="30"/>
      <c r="UGR36" s="30"/>
      <c r="UGS36" s="30"/>
      <c r="UGT36" s="30"/>
      <c r="UGU36" s="30"/>
      <c r="UGV36" s="30"/>
      <c r="UGW36" s="30"/>
      <c r="UGX36" s="30"/>
      <c r="UGY36" s="30"/>
      <c r="UGZ36" s="30"/>
      <c r="UHA36" s="30"/>
      <c r="UHB36" s="30"/>
      <c r="UHC36" s="30"/>
      <c r="UHD36" s="30"/>
      <c r="UHE36" s="30"/>
      <c r="UHF36" s="30"/>
      <c r="UHG36" s="30"/>
      <c r="UHH36" s="30"/>
      <c r="UHI36" s="30"/>
      <c r="UHJ36" s="30"/>
      <c r="UHK36" s="30"/>
      <c r="UHL36" s="30"/>
      <c r="UHM36" s="30"/>
      <c r="UHN36" s="30"/>
      <c r="UHO36" s="30"/>
      <c r="UHP36" s="30"/>
      <c r="UHQ36" s="30"/>
      <c r="UHR36" s="30"/>
      <c r="UHS36" s="30"/>
      <c r="UHT36" s="30"/>
      <c r="UHU36" s="30"/>
      <c r="UHV36" s="30"/>
      <c r="UHW36" s="30"/>
      <c r="UHX36" s="30"/>
      <c r="UHY36" s="30"/>
      <c r="UHZ36" s="30"/>
      <c r="UIA36" s="30"/>
      <c r="UIB36" s="30"/>
      <c r="UIC36" s="30"/>
      <c r="UID36" s="30"/>
      <c r="UIE36" s="30"/>
      <c r="UIF36" s="30"/>
      <c r="UIG36" s="30"/>
      <c r="UIH36" s="30"/>
      <c r="UII36" s="30"/>
      <c r="UIJ36" s="30"/>
      <c r="UIK36" s="30"/>
      <c r="UIL36" s="30"/>
      <c r="UIM36" s="30"/>
      <c r="UIN36" s="30"/>
      <c r="UIO36" s="30"/>
      <c r="UIP36" s="30"/>
      <c r="UIQ36" s="30"/>
      <c r="UIR36" s="30"/>
      <c r="UIS36" s="30"/>
      <c r="UIT36" s="30"/>
      <c r="UIU36" s="30"/>
      <c r="UIV36" s="30"/>
      <c r="UIW36" s="30"/>
      <c r="UIX36" s="30"/>
      <c r="UIY36" s="30"/>
      <c r="UIZ36" s="30"/>
      <c r="UJA36" s="30"/>
      <c r="UJB36" s="30"/>
      <c r="UJC36" s="30"/>
      <c r="UJD36" s="30"/>
      <c r="UJE36" s="30"/>
      <c r="UJF36" s="30"/>
      <c r="UJG36" s="30"/>
      <c r="UJH36" s="30"/>
      <c r="UJI36" s="30"/>
      <c r="UJJ36" s="30"/>
      <c r="UJK36" s="30"/>
      <c r="UJL36" s="30"/>
      <c r="UJM36" s="30"/>
      <c r="UJN36" s="30"/>
      <c r="UJO36" s="30"/>
      <c r="UJP36" s="30"/>
      <c r="UJQ36" s="30"/>
      <c r="UJR36" s="30"/>
      <c r="UJS36" s="30"/>
      <c r="UJT36" s="30"/>
      <c r="UJU36" s="30"/>
      <c r="UJV36" s="30"/>
      <c r="UJW36" s="30"/>
      <c r="UJX36" s="30"/>
      <c r="UJY36" s="30"/>
      <c r="UJZ36" s="30"/>
      <c r="UKA36" s="30"/>
      <c r="UKB36" s="30"/>
      <c r="UKC36" s="30"/>
      <c r="UKD36" s="30"/>
      <c r="UKE36" s="30"/>
      <c r="UKF36" s="30"/>
      <c r="UKG36" s="30"/>
      <c r="UKH36" s="30"/>
      <c r="UKI36" s="30"/>
      <c r="UKJ36" s="30"/>
      <c r="UKK36" s="30"/>
      <c r="UKL36" s="30"/>
      <c r="UKM36" s="30"/>
      <c r="UKN36" s="30"/>
      <c r="UKO36" s="30"/>
      <c r="UKP36" s="30"/>
      <c r="UKQ36" s="30"/>
      <c r="UKR36" s="30"/>
      <c r="UKS36" s="30"/>
      <c r="UKT36" s="30"/>
      <c r="UKU36" s="30"/>
      <c r="UKV36" s="30"/>
      <c r="UKW36" s="30"/>
      <c r="UKX36" s="30"/>
      <c r="UKY36" s="30"/>
      <c r="UKZ36" s="30"/>
      <c r="ULA36" s="30"/>
      <c r="ULB36" s="30"/>
      <c r="ULC36" s="30"/>
      <c r="ULD36" s="30"/>
      <c r="ULE36" s="30"/>
      <c r="ULF36" s="30"/>
      <c r="ULG36" s="30"/>
      <c r="ULH36" s="30"/>
      <c r="ULI36" s="30"/>
      <c r="ULJ36" s="30"/>
      <c r="ULK36" s="30"/>
      <c r="ULL36" s="30"/>
      <c r="ULM36" s="30"/>
      <c r="ULN36" s="30"/>
      <c r="ULO36" s="30"/>
      <c r="ULP36" s="30"/>
      <c r="ULQ36" s="30"/>
      <c r="ULR36" s="30"/>
      <c r="ULS36" s="30"/>
      <c r="ULT36" s="30"/>
      <c r="ULU36" s="30"/>
      <c r="ULV36" s="30"/>
      <c r="ULW36" s="30"/>
      <c r="ULX36" s="30"/>
      <c r="ULY36" s="30"/>
      <c r="ULZ36" s="30"/>
      <c r="UMA36" s="30"/>
      <c r="UMB36" s="30"/>
      <c r="UMC36" s="30"/>
      <c r="UMD36" s="30"/>
      <c r="UME36" s="30"/>
      <c r="UMF36" s="30"/>
      <c r="UMG36" s="30"/>
      <c r="UMH36" s="30"/>
      <c r="UMI36" s="30"/>
      <c r="UMJ36" s="30"/>
      <c r="UMK36" s="30"/>
      <c r="UML36" s="30"/>
      <c r="UMM36" s="30"/>
      <c r="UMN36" s="30"/>
      <c r="UMO36" s="30"/>
      <c r="UMP36" s="30"/>
      <c r="UMQ36" s="30"/>
      <c r="UMR36" s="30"/>
      <c r="UMS36" s="30"/>
      <c r="UMT36" s="30"/>
      <c r="UMU36" s="30"/>
      <c r="UMV36" s="30"/>
      <c r="UMW36" s="30"/>
      <c r="UMX36" s="30"/>
      <c r="UMY36" s="30"/>
      <c r="UMZ36" s="30"/>
      <c r="UNA36" s="30"/>
      <c r="UNB36" s="30"/>
      <c r="UNC36" s="30"/>
      <c r="UND36" s="30"/>
      <c r="UNE36" s="30"/>
      <c r="UNF36" s="30"/>
      <c r="UNG36" s="30"/>
      <c r="UNH36" s="30"/>
      <c r="UNI36" s="30"/>
      <c r="UNJ36" s="30"/>
      <c r="UNK36" s="30"/>
      <c r="UNL36" s="30"/>
      <c r="UNM36" s="30"/>
      <c r="UNN36" s="30"/>
      <c r="UNO36" s="30"/>
      <c r="UNP36" s="30"/>
      <c r="UNQ36" s="30"/>
      <c r="UNR36" s="30"/>
      <c r="UNS36" s="30"/>
      <c r="UNT36" s="30"/>
      <c r="UNU36" s="30"/>
      <c r="UNV36" s="30"/>
      <c r="UNW36" s="30"/>
      <c r="UNX36" s="30"/>
      <c r="UNY36" s="30"/>
      <c r="UNZ36" s="30"/>
      <c r="UOA36" s="30"/>
      <c r="UOB36" s="30"/>
      <c r="UOC36" s="30"/>
      <c r="UOD36" s="30"/>
      <c r="UOE36" s="30"/>
      <c r="UOF36" s="30"/>
      <c r="UOG36" s="30"/>
      <c r="UOH36" s="30"/>
      <c r="UOI36" s="30"/>
      <c r="UOJ36" s="30"/>
      <c r="UOK36" s="30"/>
      <c r="UOL36" s="30"/>
      <c r="UOM36" s="30"/>
      <c r="UON36" s="30"/>
      <c r="UOO36" s="30"/>
      <c r="UOP36" s="30"/>
      <c r="UOQ36" s="30"/>
      <c r="UOR36" s="30"/>
      <c r="UOS36" s="30"/>
      <c r="UOT36" s="30"/>
      <c r="UOU36" s="30"/>
      <c r="UOV36" s="30"/>
      <c r="UOW36" s="30"/>
      <c r="UOX36" s="30"/>
      <c r="UOY36" s="30"/>
      <c r="UOZ36" s="30"/>
      <c r="UPA36" s="30"/>
      <c r="UPB36" s="30"/>
      <c r="UPC36" s="30"/>
      <c r="UPD36" s="30"/>
      <c r="UPE36" s="30"/>
      <c r="UPF36" s="30"/>
      <c r="UPG36" s="30"/>
      <c r="UPH36" s="30"/>
      <c r="UPI36" s="30"/>
      <c r="UPJ36" s="30"/>
      <c r="UPK36" s="30"/>
      <c r="UPL36" s="30"/>
      <c r="UPM36" s="30"/>
      <c r="UPN36" s="30"/>
      <c r="UPO36" s="30"/>
      <c r="UPP36" s="30"/>
      <c r="UPQ36" s="30"/>
      <c r="UPR36" s="30"/>
      <c r="UPS36" s="30"/>
      <c r="UPT36" s="30"/>
      <c r="UPU36" s="30"/>
      <c r="UPV36" s="30"/>
      <c r="UPW36" s="30"/>
      <c r="UPX36" s="30"/>
      <c r="UPY36" s="30"/>
      <c r="UPZ36" s="30"/>
      <c r="UQA36" s="30"/>
      <c r="UQB36" s="30"/>
      <c r="UQC36" s="30"/>
      <c r="UQD36" s="30"/>
      <c r="UQE36" s="30"/>
      <c r="UQF36" s="30"/>
      <c r="UQG36" s="30"/>
      <c r="UQH36" s="30"/>
      <c r="UQI36" s="30"/>
      <c r="UQJ36" s="30"/>
      <c r="UQK36" s="30"/>
      <c r="UQL36" s="30"/>
      <c r="UQM36" s="30"/>
      <c r="UQN36" s="30"/>
      <c r="UQO36" s="30"/>
      <c r="UQP36" s="30"/>
      <c r="UQQ36" s="30"/>
      <c r="UQR36" s="30"/>
      <c r="UQS36" s="30"/>
      <c r="UQT36" s="30"/>
      <c r="UQU36" s="30"/>
      <c r="UQV36" s="30"/>
      <c r="UQW36" s="30"/>
      <c r="UQX36" s="30"/>
      <c r="UQY36" s="30"/>
      <c r="UQZ36" s="30"/>
      <c r="URA36" s="30"/>
      <c r="URB36" s="30"/>
      <c r="URC36" s="30"/>
      <c r="URD36" s="30"/>
      <c r="URE36" s="30"/>
      <c r="URF36" s="30"/>
      <c r="URG36" s="30"/>
      <c r="URH36" s="30"/>
      <c r="URI36" s="30"/>
      <c r="URJ36" s="30"/>
      <c r="URK36" s="30"/>
      <c r="URL36" s="30"/>
      <c r="URM36" s="30"/>
      <c r="URN36" s="30"/>
      <c r="URO36" s="30"/>
      <c r="URP36" s="30"/>
      <c r="URQ36" s="30"/>
      <c r="URR36" s="30"/>
      <c r="URS36" s="30"/>
      <c r="URT36" s="30"/>
      <c r="URU36" s="30"/>
      <c r="URV36" s="30"/>
      <c r="URW36" s="30"/>
      <c r="URX36" s="30"/>
      <c r="URY36" s="30"/>
      <c r="URZ36" s="30"/>
      <c r="USA36" s="30"/>
      <c r="USB36" s="30"/>
      <c r="USC36" s="30"/>
      <c r="USD36" s="30"/>
      <c r="USE36" s="30"/>
      <c r="USF36" s="30"/>
      <c r="USG36" s="30"/>
      <c r="USH36" s="30"/>
      <c r="USI36" s="30"/>
      <c r="USJ36" s="30"/>
      <c r="USK36" s="30"/>
      <c r="USL36" s="30"/>
      <c r="USM36" s="30"/>
      <c r="USN36" s="30"/>
      <c r="USO36" s="30"/>
      <c r="USP36" s="30"/>
      <c r="USQ36" s="30"/>
      <c r="USR36" s="30"/>
      <c r="USS36" s="30"/>
      <c r="UST36" s="30"/>
      <c r="USU36" s="30"/>
      <c r="USV36" s="30"/>
      <c r="USW36" s="30"/>
      <c r="USX36" s="30"/>
      <c r="USY36" s="30"/>
      <c r="USZ36" s="30"/>
      <c r="UTA36" s="30"/>
      <c r="UTB36" s="30"/>
      <c r="UTC36" s="30"/>
      <c r="UTD36" s="30"/>
      <c r="UTE36" s="30"/>
      <c r="UTF36" s="30"/>
      <c r="UTG36" s="30"/>
      <c r="UTH36" s="30"/>
      <c r="UTI36" s="30"/>
      <c r="UTJ36" s="30"/>
      <c r="UTK36" s="30"/>
      <c r="UTL36" s="30"/>
      <c r="UTM36" s="30"/>
      <c r="UTN36" s="30"/>
      <c r="UTO36" s="30"/>
      <c r="UTP36" s="30"/>
      <c r="UTQ36" s="30"/>
      <c r="UTR36" s="30"/>
      <c r="UTS36" s="30"/>
      <c r="UTT36" s="30"/>
      <c r="UTU36" s="30"/>
      <c r="UTV36" s="30"/>
      <c r="UTW36" s="30"/>
      <c r="UTX36" s="30"/>
      <c r="UTY36" s="30"/>
      <c r="UTZ36" s="30"/>
      <c r="UUA36" s="30"/>
      <c r="UUB36" s="30"/>
      <c r="UUC36" s="30"/>
      <c r="UUD36" s="30"/>
      <c r="UUE36" s="30"/>
      <c r="UUF36" s="30"/>
      <c r="UUG36" s="30"/>
      <c r="UUH36" s="30"/>
      <c r="UUI36" s="30"/>
      <c r="UUJ36" s="30"/>
      <c r="UUK36" s="30"/>
      <c r="UUL36" s="30"/>
      <c r="UUM36" s="30"/>
      <c r="UUN36" s="30"/>
      <c r="UUO36" s="30"/>
      <c r="UUP36" s="30"/>
      <c r="UUQ36" s="30"/>
      <c r="UUR36" s="30"/>
      <c r="UUS36" s="30"/>
      <c r="UUT36" s="30"/>
      <c r="UUU36" s="30"/>
      <c r="UUV36" s="30"/>
      <c r="UUW36" s="30"/>
      <c r="UUX36" s="30"/>
      <c r="UUY36" s="30"/>
      <c r="UUZ36" s="30"/>
      <c r="UVA36" s="30"/>
      <c r="UVB36" s="30"/>
      <c r="UVC36" s="30"/>
      <c r="UVD36" s="30"/>
      <c r="UVE36" s="30"/>
      <c r="UVF36" s="30"/>
      <c r="UVG36" s="30"/>
      <c r="UVH36" s="30"/>
      <c r="UVI36" s="30"/>
      <c r="UVJ36" s="30"/>
      <c r="UVK36" s="30"/>
      <c r="UVL36" s="30"/>
      <c r="UVM36" s="30"/>
      <c r="UVN36" s="30"/>
      <c r="UVO36" s="30"/>
      <c r="UVP36" s="30"/>
      <c r="UVQ36" s="30"/>
      <c r="UVR36" s="30"/>
      <c r="UVS36" s="30"/>
      <c r="UVT36" s="30"/>
      <c r="UVU36" s="30"/>
      <c r="UVV36" s="30"/>
      <c r="UVW36" s="30"/>
      <c r="UVX36" s="30"/>
      <c r="UVY36" s="30"/>
      <c r="UVZ36" s="30"/>
      <c r="UWA36" s="30"/>
      <c r="UWB36" s="30"/>
      <c r="UWC36" s="30"/>
      <c r="UWD36" s="30"/>
      <c r="UWE36" s="30"/>
      <c r="UWF36" s="30"/>
      <c r="UWG36" s="30"/>
      <c r="UWH36" s="30"/>
      <c r="UWI36" s="30"/>
      <c r="UWJ36" s="30"/>
      <c r="UWK36" s="30"/>
      <c r="UWL36" s="30"/>
      <c r="UWM36" s="30"/>
      <c r="UWN36" s="30"/>
      <c r="UWO36" s="30"/>
      <c r="UWP36" s="30"/>
      <c r="UWQ36" s="30"/>
      <c r="UWR36" s="30"/>
      <c r="UWS36" s="30"/>
      <c r="UWT36" s="30"/>
      <c r="UWU36" s="30"/>
      <c r="UWV36" s="30"/>
      <c r="UWW36" s="30"/>
      <c r="UWX36" s="30"/>
      <c r="UWY36" s="30"/>
      <c r="UWZ36" s="30"/>
      <c r="UXA36" s="30"/>
      <c r="UXB36" s="30"/>
      <c r="UXC36" s="30"/>
      <c r="UXD36" s="30"/>
      <c r="UXE36" s="30"/>
      <c r="UXF36" s="30"/>
      <c r="UXG36" s="30"/>
      <c r="UXH36" s="30"/>
      <c r="UXI36" s="30"/>
      <c r="UXJ36" s="30"/>
      <c r="UXK36" s="30"/>
      <c r="UXL36" s="30"/>
      <c r="UXM36" s="30"/>
      <c r="UXN36" s="30"/>
      <c r="UXO36" s="30"/>
      <c r="UXP36" s="30"/>
      <c r="UXQ36" s="30"/>
      <c r="UXR36" s="30"/>
      <c r="UXS36" s="30"/>
      <c r="UXT36" s="30"/>
      <c r="UXU36" s="30"/>
      <c r="UXV36" s="30"/>
      <c r="UXW36" s="30"/>
      <c r="UXX36" s="30"/>
      <c r="UXY36" s="30"/>
      <c r="UXZ36" s="30"/>
      <c r="UYA36" s="30"/>
      <c r="UYB36" s="30"/>
      <c r="UYC36" s="30"/>
      <c r="UYD36" s="30"/>
      <c r="UYE36" s="30"/>
      <c r="UYF36" s="30"/>
      <c r="UYG36" s="30"/>
      <c r="UYH36" s="30"/>
      <c r="UYI36" s="30"/>
      <c r="UYJ36" s="30"/>
      <c r="UYK36" s="30"/>
      <c r="UYL36" s="30"/>
      <c r="UYM36" s="30"/>
      <c r="UYN36" s="30"/>
      <c r="UYO36" s="30"/>
      <c r="UYP36" s="30"/>
      <c r="UYQ36" s="30"/>
      <c r="UYR36" s="30"/>
      <c r="UYS36" s="30"/>
      <c r="UYT36" s="30"/>
      <c r="UYU36" s="30"/>
      <c r="UYV36" s="30"/>
      <c r="UYW36" s="30"/>
      <c r="UYX36" s="30"/>
      <c r="UYY36" s="30"/>
      <c r="UYZ36" s="30"/>
      <c r="UZA36" s="30"/>
      <c r="UZB36" s="30"/>
      <c r="UZC36" s="30"/>
      <c r="UZD36" s="30"/>
      <c r="UZE36" s="30"/>
      <c r="UZF36" s="30"/>
      <c r="UZG36" s="30"/>
      <c r="UZH36" s="30"/>
      <c r="UZI36" s="30"/>
      <c r="UZJ36" s="30"/>
      <c r="UZK36" s="30"/>
      <c r="UZL36" s="30"/>
      <c r="UZM36" s="30"/>
      <c r="UZN36" s="30"/>
      <c r="UZO36" s="30"/>
      <c r="UZP36" s="30"/>
      <c r="UZQ36" s="30"/>
      <c r="UZR36" s="30"/>
      <c r="UZS36" s="30"/>
      <c r="UZT36" s="30"/>
      <c r="UZU36" s="30"/>
      <c r="UZV36" s="30"/>
      <c r="UZW36" s="30"/>
      <c r="UZX36" s="30"/>
      <c r="UZY36" s="30"/>
      <c r="UZZ36" s="30"/>
      <c r="VAA36" s="30"/>
      <c r="VAB36" s="30"/>
      <c r="VAC36" s="30"/>
      <c r="VAD36" s="30"/>
      <c r="VAE36" s="30"/>
      <c r="VAF36" s="30"/>
      <c r="VAG36" s="30"/>
      <c r="VAH36" s="30"/>
      <c r="VAI36" s="30"/>
      <c r="VAJ36" s="30"/>
      <c r="VAK36" s="30"/>
      <c r="VAL36" s="30"/>
      <c r="VAM36" s="30"/>
      <c r="VAN36" s="30"/>
      <c r="VAO36" s="30"/>
      <c r="VAP36" s="30"/>
      <c r="VAQ36" s="30"/>
      <c r="VAR36" s="30"/>
      <c r="VAS36" s="30"/>
      <c r="VAT36" s="30"/>
      <c r="VAU36" s="30"/>
      <c r="VAV36" s="30"/>
      <c r="VAW36" s="30"/>
      <c r="VAX36" s="30"/>
      <c r="VAY36" s="30"/>
      <c r="VAZ36" s="30"/>
      <c r="VBA36" s="30"/>
      <c r="VBB36" s="30"/>
      <c r="VBC36" s="30"/>
      <c r="VBD36" s="30"/>
      <c r="VBE36" s="30"/>
      <c r="VBF36" s="30"/>
      <c r="VBG36" s="30"/>
      <c r="VBH36" s="30"/>
      <c r="VBI36" s="30"/>
      <c r="VBJ36" s="30"/>
      <c r="VBK36" s="30"/>
      <c r="VBL36" s="30"/>
      <c r="VBM36" s="30"/>
      <c r="VBN36" s="30"/>
      <c r="VBO36" s="30"/>
      <c r="VBP36" s="30"/>
      <c r="VBQ36" s="30"/>
      <c r="VBR36" s="30"/>
      <c r="VBS36" s="30"/>
      <c r="VBT36" s="30"/>
      <c r="VBU36" s="30"/>
      <c r="VBV36" s="30"/>
      <c r="VBW36" s="30"/>
      <c r="VBX36" s="30"/>
      <c r="VBY36" s="30"/>
      <c r="VBZ36" s="30"/>
      <c r="VCA36" s="30"/>
      <c r="VCB36" s="30"/>
      <c r="VCC36" s="30"/>
      <c r="VCD36" s="30"/>
      <c r="VCE36" s="30"/>
      <c r="VCF36" s="30"/>
      <c r="VCG36" s="30"/>
      <c r="VCH36" s="30"/>
      <c r="VCI36" s="30"/>
      <c r="VCJ36" s="30"/>
      <c r="VCK36" s="30"/>
      <c r="VCL36" s="30"/>
      <c r="VCM36" s="30"/>
      <c r="VCN36" s="30"/>
      <c r="VCO36" s="30"/>
      <c r="VCP36" s="30"/>
      <c r="VCQ36" s="30"/>
      <c r="VCR36" s="30"/>
      <c r="VCS36" s="30"/>
      <c r="VCT36" s="30"/>
      <c r="VCU36" s="30"/>
      <c r="VCV36" s="30"/>
      <c r="VCW36" s="30"/>
      <c r="VCX36" s="30"/>
      <c r="VCY36" s="30"/>
      <c r="VCZ36" s="30"/>
      <c r="VDA36" s="30"/>
      <c r="VDB36" s="30"/>
      <c r="VDC36" s="30"/>
      <c r="VDD36" s="30"/>
      <c r="VDE36" s="30"/>
      <c r="VDF36" s="30"/>
      <c r="VDG36" s="30"/>
      <c r="VDH36" s="30"/>
      <c r="VDI36" s="30"/>
      <c r="VDJ36" s="30"/>
      <c r="VDK36" s="30"/>
      <c r="VDL36" s="30"/>
      <c r="VDM36" s="30"/>
      <c r="VDN36" s="30"/>
      <c r="VDO36" s="30"/>
      <c r="VDP36" s="30"/>
      <c r="VDQ36" s="30"/>
      <c r="VDR36" s="30"/>
      <c r="VDS36" s="30"/>
      <c r="VDT36" s="30"/>
      <c r="VDU36" s="30"/>
      <c r="VDV36" s="30"/>
      <c r="VDW36" s="30"/>
      <c r="VDX36" s="30"/>
      <c r="VDY36" s="30"/>
      <c r="VDZ36" s="30"/>
      <c r="VEA36" s="30"/>
      <c r="VEB36" s="30"/>
      <c r="VEC36" s="30"/>
      <c r="VED36" s="30"/>
      <c r="VEE36" s="30"/>
      <c r="VEF36" s="30"/>
      <c r="VEG36" s="30"/>
      <c r="VEH36" s="30"/>
      <c r="VEI36" s="30"/>
      <c r="VEJ36" s="30"/>
      <c r="VEK36" s="30"/>
      <c r="VEL36" s="30"/>
      <c r="VEM36" s="30"/>
      <c r="VEN36" s="30"/>
      <c r="VEO36" s="30"/>
      <c r="VEP36" s="30"/>
      <c r="VEQ36" s="30"/>
      <c r="VER36" s="30"/>
      <c r="VES36" s="30"/>
      <c r="VET36" s="30"/>
      <c r="VEU36" s="30"/>
      <c r="VEV36" s="30"/>
      <c r="VEW36" s="30"/>
      <c r="VEX36" s="30"/>
      <c r="VEY36" s="30"/>
      <c r="VEZ36" s="30"/>
      <c r="VFA36" s="30"/>
      <c r="VFB36" s="30"/>
      <c r="VFC36" s="30"/>
      <c r="VFD36" s="30"/>
      <c r="VFE36" s="30"/>
      <c r="VFF36" s="30"/>
      <c r="VFG36" s="30"/>
      <c r="VFH36" s="30"/>
      <c r="VFI36" s="30"/>
      <c r="VFJ36" s="30"/>
      <c r="VFK36" s="30"/>
      <c r="VFL36" s="30"/>
      <c r="VFM36" s="30"/>
      <c r="VFN36" s="30"/>
      <c r="VFO36" s="30"/>
      <c r="VFP36" s="30"/>
      <c r="VFQ36" s="30"/>
      <c r="VFR36" s="30"/>
      <c r="VFS36" s="30"/>
      <c r="VFT36" s="30"/>
      <c r="VFU36" s="30"/>
      <c r="VFV36" s="30"/>
      <c r="VFW36" s="30"/>
      <c r="VFX36" s="30"/>
      <c r="VFY36" s="30"/>
      <c r="VFZ36" s="30"/>
      <c r="VGA36" s="30"/>
      <c r="VGB36" s="30"/>
      <c r="VGC36" s="30"/>
      <c r="VGD36" s="30"/>
      <c r="VGE36" s="30"/>
      <c r="VGF36" s="30"/>
      <c r="VGG36" s="30"/>
      <c r="VGH36" s="30"/>
      <c r="VGI36" s="30"/>
      <c r="VGJ36" s="30"/>
      <c r="VGK36" s="30"/>
      <c r="VGL36" s="30"/>
      <c r="VGM36" s="30"/>
      <c r="VGN36" s="30"/>
      <c r="VGO36" s="30"/>
      <c r="VGP36" s="30"/>
      <c r="VGQ36" s="30"/>
      <c r="VGR36" s="30"/>
      <c r="VGS36" s="30"/>
      <c r="VGT36" s="30"/>
      <c r="VGU36" s="30"/>
      <c r="VGV36" s="30"/>
      <c r="VGW36" s="30"/>
      <c r="VGX36" s="30"/>
      <c r="VGY36" s="30"/>
      <c r="VGZ36" s="30"/>
      <c r="VHA36" s="30"/>
      <c r="VHB36" s="30"/>
      <c r="VHC36" s="30"/>
      <c r="VHD36" s="30"/>
      <c r="VHE36" s="30"/>
      <c r="VHF36" s="30"/>
      <c r="VHG36" s="30"/>
      <c r="VHH36" s="30"/>
      <c r="VHI36" s="30"/>
      <c r="VHJ36" s="30"/>
      <c r="VHK36" s="30"/>
      <c r="VHL36" s="30"/>
      <c r="VHM36" s="30"/>
      <c r="VHN36" s="30"/>
      <c r="VHO36" s="30"/>
      <c r="VHP36" s="30"/>
      <c r="VHQ36" s="30"/>
      <c r="VHR36" s="30"/>
      <c r="VHS36" s="30"/>
      <c r="VHT36" s="30"/>
      <c r="VHU36" s="30"/>
      <c r="VHV36" s="30"/>
      <c r="VHW36" s="30"/>
      <c r="VHX36" s="30"/>
      <c r="VHY36" s="30"/>
      <c r="VHZ36" s="30"/>
      <c r="VIA36" s="30"/>
      <c r="VIB36" s="30"/>
      <c r="VIC36" s="30"/>
      <c r="VID36" s="30"/>
      <c r="VIE36" s="30"/>
      <c r="VIF36" s="30"/>
      <c r="VIG36" s="30"/>
      <c r="VIH36" s="30"/>
      <c r="VII36" s="30"/>
      <c r="VIJ36" s="30"/>
      <c r="VIK36" s="30"/>
      <c r="VIL36" s="30"/>
      <c r="VIM36" s="30"/>
      <c r="VIN36" s="30"/>
      <c r="VIO36" s="30"/>
      <c r="VIP36" s="30"/>
      <c r="VIQ36" s="30"/>
      <c r="VIR36" s="30"/>
      <c r="VIS36" s="30"/>
      <c r="VIT36" s="30"/>
      <c r="VIU36" s="30"/>
      <c r="VIV36" s="30"/>
      <c r="VIW36" s="30"/>
      <c r="VIX36" s="30"/>
      <c r="VIY36" s="30"/>
      <c r="VIZ36" s="30"/>
      <c r="VJA36" s="30"/>
      <c r="VJB36" s="30"/>
      <c r="VJC36" s="30"/>
      <c r="VJD36" s="30"/>
      <c r="VJE36" s="30"/>
      <c r="VJF36" s="30"/>
      <c r="VJG36" s="30"/>
      <c r="VJH36" s="30"/>
      <c r="VJI36" s="30"/>
      <c r="VJJ36" s="30"/>
      <c r="VJK36" s="30"/>
      <c r="VJL36" s="30"/>
      <c r="VJM36" s="30"/>
      <c r="VJN36" s="30"/>
      <c r="VJO36" s="30"/>
      <c r="VJP36" s="30"/>
      <c r="VJQ36" s="30"/>
      <c r="VJR36" s="30"/>
      <c r="VJS36" s="30"/>
      <c r="VJT36" s="30"/>
      <c r="VJU36" s="30"/>
      <c r="VJV36" s="30"/>
      <c r="VJW36" s="30"/>
      <c r="VJX36" s="30"/>
      <c r="VJY36" s="30"/>
      <c r="VJZ36" s="30"/>
      <c r="VKA36" s="30"/>
      <c r="VKB36" s="30"/>
      <c r="VKC36" s="30"/>
      <c r="VKD36" s="30"/>
      <c r="VKE36" s="30"/>
      <c r="VKF36" s="30"/>
      <c r="VKG36" s="30"/>
      <c r="VKH36" s="30"/>
      <c r="VKI36" s="30"/>
      <c r="VKJ36" s="30"/>
      <c r="VKK36" s="30"/>
      <c r="VKL36" s="30"/>
      <c r="VKM36" s="30"/>
      <c r="VKN36" s="30"/>
      <c r="VKO36" s="30"/>
      <c r="VKP36" s="30"/>
      <c r="VKQ36" s="30"/>
      <c r="VKR36" s="30"/>
      <c r="VKS36" s="30"/>
      <c r="VKT36" s="30"/>
      <c r="VKU36" s="30"/>
      <c r="VKV36" s="30"/>
      <c r="VKW36" s="30"/>
      <c r="VKX36" s="30"/>
      <c r="VKY36" s="30"/>
      <c r="VKZ36" s="30"/>
      <c r="VLA36" s="30"/>
      <c r="VLB36" s="30"/>
      <c r="VLC36" s="30"/>
      <c r="VLD36" s="30"/>
      <c r="VLE36" s="30"/>
      <c r="VLF36" s="30"/>
      <c r="VLG36" s="30"/>
      <c r="VLH36" s="30"/>
      <c r="VLI36" s="30"/>
      <c r="VLJ36" s="30"/>
      <c r="VLK36" s="30"/>
      <c r="VLL36" s="30"/>
      <c r="VLM36" s="30"/>
      <c r="VLN36" s="30"/>
      <c r="VLO36" s="30"/>
      <c r="VLP36" s="30"/>
      <c r="VLQ36" s="30"/>
      <c r="VLR36" s="30"/>
      <c r="VLS36" s="30"/>
      <c r="VLT36" s="30"/>
      <c r="VLU36" s="30"/>
      <c r="VLV36" s="30"/>
      <c r="VLW36" s="30"/>
      <c r="VLX36" s="30"/>
      <c r="VLY36" s="30"/>
      <c r="VLZ36" s="30"/>
      <c r="VMA36" s="30"/>
      <c r="VMB36" s="30"/>
      <c r="VMC36" s="30"/>
      <c r="VMD36" s="30"/>
      <c r="VME36" s="30"/>
      <c r="VMF36" s="30"/>
      <c r="VMG36" s="30"/>
      <c r="VMH36" s="30"/>
      <c r="VMI36" s="30"/>
      <c r="VMJ36" s="30"/>
      <c r="VMK36" s="30"/>
      <c r="VML36" s="30"/>
      <c r="VMM36" s="30"/>
      <c r="VMN36" s="30"/>
      <c r="VMO36" s="30"/>
      <c r="VMP36" s="30"/>
      <c r="VMQ36" s="30"/>
      <c r="VMR36" s="30"/>
      <c r="VMS36" s="30"/>
      <c r="VMT36" s="30"/>
      <c r="VMU36" s="30"/>
      <c r="VMV36" s="30"/>
      <c r="VMW36" s="30"/>
      <c r="VMX36" s="30"/>
      <c r="VMY36" s="30"/>
      <c r="VMZ36" s="30"/>
      <c r="VNA36" s="30"/>
      <c r="VNB36" s="30"/>
      <c r="VNC36" s="30"/>
      <c r="VND36" s="30"/>
      <c r="VNE36" s="30"/>
      <c r="VNF36" s="30"/>
      <c r="VNG36" s="30"/>
      <c r="VNH36" s="30"/>
      <c r="VNI36" s="30"/>
      <c r="VNJ36" s="30"/>
      <c r="VNK36" s="30"/>
      <c r="VNL36" s="30"/>
      <c r="VNM36" s="30"/>
      <c r="VNN36" s="30"/>
      <c r="VNO36" s="30"/>
      <c r="VNP36" s="30"/>
      <c r="VNQ36" s="30"/>
      <c r="VNR36" s="30"/>
      <c r="VNS36" s="30"/>
      <c r="VNT36" s="30"/>
      <c r="VNU36" s="30"/>
      <c r="VNV36" s="30"/>
      <c r="VNW36" s="30"/>
      <c r="VNX36" s="30"/>
      <c r="VNY36" s="30"/>
      <c r="VNZ36" s="30"/>
      <c r="VOA36" s="30"/>
      <c r="VOB36" s="30"/>
      <c r="VOC36" s="30"/>
      <c r="VOD36" s="30"/>
      <c r="VOE36" s="30"/>
      <c r="VOF36" s="30"/>
      <c r="VOG36" s="30"/>
      <c r="VOH36" s="30"/>
      <c r="VOI36" s="30"/>
      <c r="VOJ36" s="30"/>
      <c r="VOK36" s="30"/>
      <c r="VOL36" s="30"/>
      <c r="VOM36" s="30"/>
      <c r="VON36" s="30"/>
      <c r="VOO36" s="30"/>
      <c r="VOP36" s="30"/>
      <c r="VOQ36" s="30"/>
      <c r="VOR36" s="30"/>
      <c r="VOS36" s="30"/>
      <c r="VOT36" s="30"/>
      <c r="VOU36" s="30"/>
      <c r="VOV36" s="30"/>
      <c r="VOW36" s="30"/>
      <c r="VOX36" s="30"/>
      <c r="VOY36" s="30"/>
      <c r="VOZ36" s="30"/>
      <c r="VPA36" s="30"/>
      <c r="VPB36" s="30"/>
      <c r="VPC36" s="30"/>
      <c r="VPD36" s="30"/>
      <c r="VPE36" s="30"/>
      <c r="VPF36" s="30"/>
      <c r="VPG36" s="30"/>
      <c r="VPH36" s="30"/>
      <c r="VPI36" s="30"/>
      <c r="VPJ36" s="30"/>
      <c r="VPK36" s="30"/>
      <c r="VPL36" s="30"/>
      <c r="VPM36" s="30"/>
      <c r="VPN36" s="30"/>
      <c r="VPO36" s="30"/>
      <c r="VPP36" s="30"/>
      <c r="VPQ36" s="30"/>
      <c r="VPR36" s="30"/>
      <c r="VPS36" s="30"/>
      <c r="VPT36" s="30"/>
      <c r="VPU36" s="30"/>
      <c r="VPV36" s="30"/>
      <c r="VPW36" s="30"/>
      <c r="VPX36" s="30"/>
      <c r="VPY36" s="30"/>
      <c r="VPZ36" s="30"/>
      <c r="VQA36" s="30"/>
      <c r="VQB36" s="30"/>
      <c r="VQC36" s="30"/>
      <c r="VQD36" s="30"/>
      <c r="VQE36" s="30"/>
      <c r="VQF36" s="30"/>
      <c r="VQG36" s="30"/>
      <c r="VQH36" s="30"/>
      <c r="VQI36" s="30"/>
      <c r="VQJ36" s="30"/>
      <c r="VQK36" s="30"/>
      <c r="VQL36" s="30"/>
      <c r="VQM36" s="30"/>
      <c r="VQN36" s="30"/>
      <c r="VQO36" s="30"/>
      <c r="VQP36" s="30"/>
      <c r="VQQ36" s="30"/>
      <c r="VQR36" s="30"/>
      <c r="VQS36" s="30"/>
      <c r="VQT36" s="30"/>
      <c r="VQU36" s="30"/>
      <c r="VQV36" s="30"/>
      <c r="VQW36" s="30"/>
      <c r="VQX36" s="30"/>
      <c r="VQY36" s="30"/>
      <c r="VQZ36" s="30"/>
      <c r="VRA36" s="30"/>
      <c r="VRB36" s="30"/>
      <c r="VRC36" s="30"/>
      <c r="VRD36" s="30"/>
      <c r="VRE36" s="30"/>
      <c r="VRF36" s="30"/>
      <c r="VRG36" s="30"/>
      <c r="VRH36" s="30"/>
      <c r="VRI36" s="30"/>
      <c r="VRJ36" s="30"/>
      <c r="VRK36" s="30"/>
      <c r="VRL36" s="30"/>
      <c r="VRM36" s="30"/>
      <c r="VRN36" s="30"/>
      <c r="VRO36" s="30"/>
      <c r="VRP36" s="30"/>
      <c r="VRQ36" s="30"/>
      <c r="VRR36" s="30"/>
      <c r="VRS36" s="30"/>
      <c r="VRT36" s="30"/>
      <c r="VRU36" s="30"/>
      <c r="VRV36" s="30"/>
      <c r="VRW36" s="30"/>
      <c r="VRX36" s="30"/>
      <c r="VRY36" s="30"/>
      <c r="VRZ36" s="30"/>
      <c r="VSA36" s="30"/>
      <c r="VSB36" s="30"/>
      <c r="VSC36" s="30"/>
      <c r="VSD36" s="30"/>
      <c r="VSE36" s="30"/>
      <c r="VSF36" s="30"/>
      <c r="VSG36" s="30"/>
      <c r="VSH36" s="30"/>
      <c r="VSI36" s="30"/>
      <c r="VSJ36" s="30"/>
      <c r="VSK36" s="30"/>
      <c r="VSL36" s="30"/>
      <c r="VSM36" s="30"/>
      <c r="VSN36" s="30"/>
      <c r="VSO36" s="30"/>
      <c r="VSP36" s="30"/>
      <c r="VSQ36" s="30"/>
      <c r="VSR36" s="30"/>
      <c r="VSS36" s="30"/>
      <c r="VST36" s="30"/>
      <c r="VSU36" s="30"/>
      <c r="VSV36" s="30"/>
      <c r="VSW36" s="30"/>
      <c r="VSX36" s="30"/>
      <c r="VSY36" s="30"/>
      <c r="VSZ36" s="30"/>
      <c r="VTA36" s="30"/>
      <c r="VTB36" s="30"/>
      <c r="VTC36" s="30"/>
      <c r="VTD36" s="30"/>
      <c r="VTE36" s="30"/>
      <c r="VTF36" s="30"/>
      <c r="VTG36" s="30"/>
      <c r="VTH36" s="30"/>
      <c r="VTI36" s="30"/>
      <c r="VTJ36" s="30"/>
      <c r="VTK36" s="30"/>
      <c r="VTL36" s="30"/>
      <c r="VTM36" s="30"/>
      <c r="VTN36" s="30"/>
      <c r="VTO36" s="30"/>
      <c r="VTP36" s="30"/>
      <c r="VTQ36" s="30"/>
      <c r="VTR36" s="30"/>
      <c r="VTS36" s="30"/>
      <c r="VTT36" s="30"/>
      <c r="VTU36" s="30"/>
      <c r="VTV36" s="30"/>
      <c r="VTW36" s="30"/>
      <c r="VTX36" s="30"/>
      <c r="VTY36" s="30"/>
      <c r="VTZ36" s="30"/>
      <c r="VUA36" s="30"/>
      <c r="VUB36" s="30"/>
      <c r="VUC36" s="30"/>
      <c r="VUD36" s="30"/>
      <c r="VUE36" s="30"/>
      <c r="VUF36" s="30"/>
      <c r="VUG36" s="30"/>
      <c r="VUH36" s="30"/>
      <c r="VUI36" s="30"/>
      <c r="VUJ36" s="30"/>
      <c r="VUK36" s="30"/>
      <c r="VUL36" s="30"/>
      <c r="VUM36" s="30"/>
      <c r="VUN36" s="30"/>
      <c r="VUO36" s="30"/>
      <c r="VUP36" s="30"/>
      <c r="VUQ36" s="30"/>
      <c r="VUR36" s="30"/>
      <c r="VUS36" s="30"/>
      <c r="VUT36" s="30"/>
      <c r="VUU36" s="30"/>
      <c r="VUV36" s="30"/>
      <c r="VUW36" s="30"/>
      <c r="VUX36" s="30"/>
      <c r="VUY36" s="30"/>
      <c r="VUZ36" s="30"/>
      <c r="VVA36" s="30"/>
      <c r="VVB36" s="30"/>
      <c r="VVC36" s="30"/>
      <c r="VVD36" s="30"/>
      <c r="VVE36" s="30"/>
      <c r="VVF36" s="30"/>
      <c r="VVG36" s="30"/>
      <c r="VVH36" s="30"/>
      <c r="VVI36" s="30"/>
      <c r="VVJ36" s="30"/>
      <c r="VVK36" s="30"/>
      <c r="VVL36" s="30"/>
      <c r="VVM36" s="30"/>
      <c r="VVN36" s="30"/>
      <c r="VVO36" s="30"/>
      <c r="VVP36" s="30"/>
      <c r="VVQ36" s="30"/>
      <c r="VVR36" s="30"/>
      <c r="VVS36" s="30"/>
      <c r="VVT36" s="30"/>
      <c r="VVU36" s="30"/>
      <c r="VVV36" s="30"/>
      <c r="VVW36" s="30"/>
      <c r="VVX36" s="30"/>
      <c r="VVY36" s="30"/>
      <c r="VVZ36" s="30"/>
      <c r="VWA36" s="30"/>
      <c r="VWB36" s="30"/>
      <c r="VWC36" s="30"/>
      <c r="VWD36" s="30"/>
      <c r="VWE36" s="30"/>
      <c r="VWF36" s="30"/>
      <c r="VWG36" s="30"/>
      <c r="VWH36" s="30"/>
      <c r="VWI36" s="30"/>
      <c r="VWJ36" s="30"/>
      <c r="VWK36" s="30"/>
      <c r="VWL36" s="30"/>
      <c r="VWM36" s="30"/>
      <c r="VWN36" s="30"/>
      <c r="VWO36" s="30"/>
      <c r="VWP36" s="30"/>
      <c r="VWQ36" s="30"/>
      <c r="VWR36" s="30"/>
      <c r="VWS36" s="30"/>
      <c r="VWT36" s="30"/>
      <c r="VWU36" s="30"/>
      <c r="VWV36" s="30"/>
      <c r="VWW36" s="30"/>
      <c r="VWX36" s="30"/>
      <c r="VWY36" s="30"/>
      <c r="VWZ36" s="30"/>
      <c r="VXA36" s="30"/>
      <c r="VXB36" s="30"/>
      <c r="VXC36" s="30"/>
      <c r="VXD36" s="30"/>
      <c r="VXE36" s="30"/>
      <c r="VXF36" s="30"/>
      <c r="VXG36" s="30"/>
      <c r="VXH36" s="30"/>
      <c r="VXI36" s="30"/>
      <c r="VXJ36" s="30"/>
      <c r="VXK36" s="30"/>
      <c r="VXL36" s="30"/>
      <c r="VXM36" s="30"/>
      <c r="VXN36" s="30"/>
      <c r="VXO36" s="30"/>
      <c r="VXP36" s="30"/>
      <c r="VXQ36" s="30"/>
      <c r="VXR36" s="30"/>
      <c r="VXS36" s="30"/>
      <c r="VXT36" s="30"/>
      <c r="VXU36" s="30"/>
      <c r="VXV36" s="30"/>
      <c r="VXW36" s="30"/>
      <c r="VXX36" s="30"/>
      <c r="VXY36" s="30"/>
      <c r="VXZ36" s="30"/>
      <c r="VYA36" s="30"/>
      <c r="VYB36" s="30"/>
      <c r="VYC36" s="30"/>
      <c r="VYD36" s="30"/>
      <c r="VYE36" s="30"/>
      <c r="VYF36" s="30"/>
      <c r="VYG36" s="30"/>
      <c r="VYH36" s="30"/>
      <c r="VYI36" s="30"/>
      <c r="VYJ36" s="30"/>
      <c r="VYK36" s="30"/>
      <c r="VYL36" s="30"/>
      <c r="VYM36" s="30"/>
      <c r="VYN36" s="30"/>
      <c r="VYO36" s="30"/>
      <c r="VYP36" s="30"/>
      <c r="VYQ36" s="30"/>
      <c r="VYR36" s="30"/>
      <c r="VYS36" s="30"/>
      <c r="VYT36" s="30"/>
      <c r="VYU36" s="30"/>
      <c r="VYV36" s="30"/>
      <c r="VYW36" s="30"/>
      <c r="VYX36" s="30"/>
      <c r="VYY36" s="30"/>
      <c r="VYZ36" s="30"/>
      <c r="VZA36" s="30"/>
      <c r="VZB36" s="30"/>
      <c r="VZC36" s="30"/>
      <c r="VZD36" s="30"/>
      <c r="VZE36" s="30"/>
      <c r="VZF36" s="30"/>
      <c r="VZG36" s="30"/>
      <c r="VZH36" s="30"/>
      <c r="VZI36" s="30"/>
      <c r="VZJ36" s="30"/>
      <c r="VZK36" s="30"/>
      <c r="VZL36" s="30"/>
      <c r="VZM36" s="30"/>
      <c r="VZN36" s="30"/>
      <c r="VZO36" s="30"/>
      <c r="VZP36" s="30"/>
      <c r="VZQ36" s="30"/>
      <c r="VZR36" s="30"/>
      <c r="VZS36" s="30"/>
      <c r="VZT36" s="30"/>
      <c r="VZU36" s="30"/>
      <c r="VZV36" s="30"/>
      <c r="VZW36" s="30"/>
      <c r="VZX36" s="30"/>
      <c r="VZY36" s="30"/>
      <c r="VZZ36" s="30"/>
      <c r="WAA36" s="30"/>
      <c r="WAB36" s="30"/>
      <c r="WAC36" s="30"/>
      <c r="WAD36" s="30"/>
      <c r="WAE36" s="30"/>
      <c r="WAF36" s="30"/>
      <c r="WAG36" s="30"/>
      <c r="WAH36" s="30"/>
      <c r="WAI36" s="30"/>
      <c r="WAJ36" s="30"/>
      <c r="WAK36" s="30"/>
      <c r="WAL36" s="30"/>
      <c r="WAM36" s="30"/>
      <c r="WAN36" s="30"/>
      <c r="WAO36" s="30"/>
      <c r="WAP36" s="30"/>
      <c r="WAQ36" s="30"/>
      <c r="WAR36" s="30"/>
      <c r="WAS36" s="30"/>
      <c r="WAT36" s="30"/>
      <c r="WAU36" s="30"/>
      <c r="WAV36" s="30"/>
      <c r="WAW36" s="30"/>
      <c r="WAX36" s="30"/>
      <c r="WAY36" s="30"/>
      <c r="WAZ36" s="30"/>
      <c r="WBA36" s="30"/>
      <c r="WBB36" s="30"/>
      <c r="WBC36" s="30"/>
      <c r="WBD36" s="30"/>
      <c r="WBE36" s="30"/>
      <c r="WBF36" s="30"/>
      <c r="WBG36" s="30"/>
      <c r="WBH36" s="30"/>
      <c r="WBI36" s="30"/>
      <c r="WBJ36" s="30"/>
      <c r="WBK36" s="30"/>
      <c r="WBL36" s="30"/>
      <c r="WBM36" s="30"/>
      <c r="WBN36" s="30"/>
      <c r="WBO36" s="30"/>
      <c r="WBP36" s="30"/>
      <c r="WBQ36" s="30"/>
      <c r="WBR36" s="30"/>
      <c r="WBS36" s="30"/>
      <c r="WBT36" s="30"/>
      <c r="WBU36" s="30"/>
      <c r="WBV36" s="30"/>
      <c r="WBW36" s="30"/>
      <c r="WBX36" s="30"/>
      <c r="WBY36" s="30"/>
      <c r="WBZ36" s="30"/>
      <c r="WCA36" s="30"/>
      <c r="WCB36" s="30"/>
      <c r="WCC36" s="30"/>
      <c r="WCD36" s="30"/>
      <c r="WCE36" s="30"/>
      <c r="WCF36" s="30"/>
      <c r="WCG36" s="30"/>
      <c r="WCH36" s="30"/>
      <c r="WCI36" s="30"/>
      <c r="WCJ36" s="30"/>
      <c r="WCK36" s="30"/>
      <c r="WCL36" s="30"/>
      <c r="WCM36" s="30"/>
      <c r="WCN36" s="30"/>
      <c r="WCO36" s="30"/>
      <c r="WCP36" s="30"/>
      <c r="WCQ36" s="30"/>
      <c r="WCR36" s="30"/>
      <c r="WCS36" s="30"/>
      <c r="WCT36" s="30"/>
      <c r="WCU36" s="30"/>
      <c r="WCV36" s="30"/>
      <c r="WCW36" s="30"/>
      <c r="WCX36" s="30"/>
      <c r="WCY36" s="30"/>
      <c r="WCZ36" s="30"/>
      <c r="WDA36" s="30"/>
      <c r="WDB36" s="30"/>
      <c r="WDC36" s="30"/>
      <c r="WDD36" s="30"/>
      <c r="WDE36" s="30"/>
      <c r="WDF36" s="30"/>
      <c r="WDG36" s="30"/>
      <c r="WDH36" s="30"/>
      <c r="WDI36" s="30"/>
      <c r="WDJ36" s="30"/>
      <c r="WDK36" s="30"/>
      <c r="WDL36" s="30"/>
      <c r="WDM36" s="30"/>
      <c r="WDN36" s="30"/>
      <c r="WDO36" s="30"/>
      <c r="WDP36" s="30"/>
      <c r="WDQ36" s="30"/>
      <c r="WDR36" s="30"/>
      <c r="WDS36" s="30"/>
      <c r="WDT36" s="30"/>
      <c r="WDU36" s="30"/>
      <c r="WDV36" s="30"/>
      <c r="WDW36" s="30"/>
      <c r="WDX36" s="30"/>
      <c r="WDY36" s="30"/>
      <c r="WDZ36" s="30"/>
      <c r="WEA36" s="30"/>
      <c r="WEB36" s="30"/>
      <c r="WEC36" s="30"/>
      <c r="WED36" s="30"/>
      <c r="WEE36" s="30"/>
      <c r="WEF36" s="30"/>
      <c r="WEG36" s="30"/>
      <c r="WEH36" s="30"/>
      <c r="WEI36" s="30"/>
      <c r="WEJ36" s="30"/>
      <c r="WEK36" s="30"/>
      <c r="WEL36" s="30"/>
      <c r="WEM36" s="30"/>
      <c r="WEN36" s="30"/>
      <c r="WEO36" s="30"/>
      <c r="WEP36" s="30"/>
      <c r="WEQ36" s="30"/>
      <c r="WER36" s="30"/>
      <c r="WES36" s="30"/>
      <c r="WET36" s="30"/>
      <c r="WEU36" s="30"/>
      <c r="WEV36" s="30"/>
      <c r="WEW36" s="30"/>
      <c r="WEX36" s="30"/>
      <c r="WEY36" s="30"/>
      <c r="WEZ36" s="30"/>
      <c r="WFA36" s="30"/>
      <c r="WFB36" s="30"/>
      <c r="WFC36" s="30"/>
      <c r="WFD36" s="30"/>
      <c r="WFE36" s="30"/>
      <c r="WFF36" s="30"/>
      <c r="WFG36" s="30"/>
      <c r="WFH36" s="30"/>
      <c r="WFI36" s="30"/>
      <c r="WFJ36" s="30"/>
      <c r="WFK36" s="30"/>
      <c r="WFL36" s="30"/>
      <c r="WFM36" s="30"/>
      <c r="WFN36" s="30"/>
      <c r="WFO36" s="30"/>
      <c r="WFP36" s="30"/>
      <c r="WFQ36" s="30"/>
      <c r="WFR36" s="30"/>
      <c r="WFS36" s="30"/>
      <c r="WFT36" s="30"/>
      <c r="WFU36" s="30"/>
      <c r="WFV36" s="30"/>
      <c r="WFW36" s="30"/>
      <c r="WFX36" s="30"/>
      <c r="WFY36" s="30"/>
      <c r="WFZ36" s="30"/>
      <c r="WGA36" s="30"/>
      <c r="WGB36" s="30"/>
      <c r="WGC36" s="30"/>
      <c r="WGD36" s="30"/>
      <c r="WGE36" s="30"/>
      <c r="WGF36" s="30"/>
      <c r="WGG36" s="30"/>
      <c r="WGH36" s="30"/>
      <c r="WGI36" s="30"/>
      <c r="WGJ36" s="30"/>
      <c r="WGK36" s="30"/>
      <c r="WGL36" s="30"/>
      <c r="WGM36" s="30"/>
      <c r="WGN36" s="30"/>
      <c r="WGO36" s="30"/>
      <c r="WGP36" s="30"/>
      <c r="WGQ36" s="30"/>
      <c r="WGR36" s="30"/>
      <c r="WGS36" s="30"/>
      <c r="WGT36" s="30"/>
      <c r="WGU36" s="30"/>
      <c r="WGV36" s="30"/>
      <c r="WGW36" s="30"/>
      <c r="WGX36" s="30"/>
      <c r="WGY36" s="30"/>
      <c r="WGZ36" s="30"/>
      <c r="WHA36" s="30"/>
      <c r="WHB36" s="30"/>
      <c r="WHC36" s="30"/>
      <c r="WHD36" s="30"/>
      <c r="WHE36" s="30"/>
      <c r="WHF36" s="30"/>
      <c r="WHG36" s="30"/>
      <c r="WHH36" s="30"/>
      <c r="WHI36" s="30"/>
      <c r="WHJ36" s="30"/>
      <c r="WHK36" s="30"/>
      <c r="WHL36" s="30"/>
      <c r="WHM36" s="30"/>
      <c r="WHN36" s="30"/>
      <c r="WHO36" s="30"/>
      <c r="WHP36" s="30"/>
      <c r="WHQ36" s="30"/>
      <c r="WHR36" s="30"/>
      <c r="WHS36" s="30"/>
      <c r="WHT36" s="30"/>
      <c r="WHU36" s="30"/>
      <c r="WHV36" s="30"/>
      <c r="WHW36" s="30"/>
      <c r="WHX36" s="30"/>
      <c r="WHY36" s="30"/>
      <c r="WHZ36" s="30"/>
      <c r="WIA36" s="30"/>
      <c r="WIB36" s="30"/>
      <c r="WIC36" s="30"/>
      <c r="WID36" s="30"/>
      <c r="WIE36" s="30"/>
      <c r="WIF36" s="30"/>
      <c r="WIG36" s="30"/>
      <c r="WIH36" s="30"/>
      <c r="WII36" s="30"/>
      <c r="WIJ36" s="30"/>
      <c r="WIK36" s="30"/>
      <c r="WIL36" s="30"/>
      <c r="WIM36" s="30"/>
      <c r="WIN36" s="30"/>
      <c r="WIO36" s="30"/>
      <c r="WIP36" s="30"/>
      <c r="WIQ36" s="30"/>
      <c r="WIR36" s="30"/>
      <c r="WIS36" s="30"/>
      <c r="WIT36" s="30"/>
      <c r="WIU36" s="30"/>
      <c r="WIV36" s="30"/>
      <c r="WIW36" s="30"/>
      <c r="WIX36" s="30"/>
      <c r="WIY36" s="30"/>
      <c r="WIZ36" s="30"/>
      <c r="WJA36" s="30"/>
      <c r="WJB36" s="30"/>
      <c r="WJC36" s="30"/>
      <c r="WJD36" s="30"/>
      <c r="WJE36" s="30"/>
      <c r="WJF36" s="30"/>
      <c r="WJG36" s="30"/>
      <c r="WJH36" s="30"/>
      <c r="WJI36" s="30"/>
      <c r="WJJ36" s="30"/>
      <c r="WJK36" s="30"/>
      <c r="WJL36" s="30"/>
      <c r="WJM36" s="30"/>
      <c r="WJN36" s="30"/>
      <c r="WJO36" s="30"/>
      <c r="WJP36" s="30"/>
      <c r="WJQ36" s="30"/>
      <c r="WJR36" s="30"/>
      <c r="WJS36" s="30"/>
      <c r="WJT36" s="30"/>
      <c r="WJU36" s="30"/>
      <c r="WJV36" s="30"/>
      <c r="WJW36" s="30"/>
      <c r="WJX36" s="30"/>
      <c r="WJY36" s="30"/>
      <c r="WJZ36" s="30"/>
      <c r="WKA36" s="30"/>
      <c r="WKB36" s="30"/>
      <c r="WKC36" s="30"/>
      <c r="WKD36" s="30"/>
      <c r="WKE36" s="30"/>
      <c r="WKF36" s="30"/>
      <c r="WKG36" s="30"/>
      <c r="WKH36" s="30"/>
      <c r="WKI36" s="30"/>
      <c r="WKJ36" s="30"/>
      <c r="WKK36" s="30"/>
      <c r="WKL36" s="30"/>
      <c r="WKM36" s="30"/>
      <c r="WKN36" s="30"/>
      <c r="WKO36" s="30"/>
      <c r="WKP36" s="30"/>
      <c r="WKQ36" s="30"/>
      <c r="WKR36" s="30"/>
      <c r="WKS36" s="30"/>
      <c r="WKT36" s="30"/>
      <c r="WKU36" s="30"/>
      <c r="WKV36" s="30"/>
      <c r="WKW36" s="30"/>
      <c r="WKX36" s="30"/>
      <c r="WKY36" s="30"/>
      <c r="WKZ36" s="30"/>
      <c r="WLA36" s="30"/>
      <c r="WLB36" s="30"/>
      <c r="WLC36" s="30"/>
      <c r="WLD36" s="30"/>
      <c r="WLE36" s="30"/>
      <c r="WLF36" s="30"/>
      <c r="WLG36" s="30"/>
      <c r="WLH36" s="30"/>
      <c r="WLI36" s="30"/>
      <c r="WLJ36" s="30"/>
      <c r="WLK36" s="30"/>
      <c r="WLL36" s="30"/>
      <c r="WLM36" s="30"/>
      <c r="WLN36" s="30"/>
      <c r="WLO36" s="30"/>
      <c r="WLP36" s="30"/>
      <c r="WLQ36" s="30"/>
      <c r="WLR36" s="30"/>
      <c r="WLS36" s="30"/>
      <c r="WLT36" s="30"/>
      <c r="WLU36" s="30"/>
      <c r="WLV36" s="30"/>
      <c r="WLW36" s="30"/>
      <c r="WLX36" s="30"/>
      <c r="WLY36" s="30"/>
      <c r="WLZ36" s="30"/>
      <c r="WMA36" s="30"/>
      <c r="WMB36" s="30"/>
      <c r="WMC36" s="30"/>
      <c r="WMD36" s="30"/>
      <c r="WME36" s="30"/>
      <c r="WMF36" s="30"/>
      <c r="WMG36" s="30"/>
      <c r="WMH36" s="30"/>
      <c r="WMI36" s="30"/>
      <c r="WMJ36" s="30"/>
      <c r="WMK36" s="30"/>
      <c r="WML36" s="30"/>
      <c r="WMM36" s="30"/>
      <c r="WMN36" s="30"/>
      <c r="WMO36" s="30"/>
      <c r="WMP36" s="30"/>
      <c r="WMQ36" s="30"/>
      <c r="WMR36" s="30"/>
      <c r="WMS36" s="30"/>
      <c r="WMT36" s="30"/>
      <c r="WMU36" s="30"/>
      <c r="WMV36" s="30"/>
      <c r="WMW36" s="30"/>
      <c r="WMX36" s="30"/>
      <c r="WMY36" s="30"/>
      <c r="WMZ36" s="30"/>
      <c r="WNA36" s="30"/>
      <c r="WNB36" s="30"/>
      <c r="WNC36" s="30"/>
      <c r="WND36" s="30"/>
      <c r="WNE36" s="30"/>
      <c r="WNF36" s="30"/>
      <c r="WNG36" s="30"/>
      <c r="WNH36" s="30"/>
      <c r="WNI36" s="30"/>
      <c r="WNJ36" s="30"/>
      <c r="WNK36" s="30"/>
      <c r="WNL36" s="30"/>
      <c r="WNM36" s="30"/>
      <c r="WNN36" s="30"/>
      <c r="WNO36" s="30"/>
      <c r="WNP36" s="30"/>
      <c r="WNQ36" s="30"/>
      <c r="WNR36" s="30"/>
      <c r="WNS36" s="30"/>
      <c r="WNT36" s="30"/>
      <c r="WNU36" s="30"/>
      <c r="WNV36" s="30"/>
      <c r="WNW36" s="30"/>
      <c r="WNX36" s="30"/>
      <c r="WNY36" s="30"/>
      <c r="WNZ36" s="30"/>
      <c r="WOA36" s="30"/>
      <c r="WOB36" s="30"/>
      <c r="WOC36" s="30"/>
      <c r="WOD36" s="30"/>
      <c r="WOE36" s="30"/>
      <c r="WOF36" s="30"/>
      <c r="WOG36" s="30"/>
      <c r="WOH36" s="30"/>
      <c r="WOI36" s="30"/>
      <c r="WOJ36" s="30"/>
      <c r="WOK36" s="30"/>
      <c r="WOL36" s="30"/>
      <c r="WOM36" s="30"/>
      <c r="WON36" s="30"/>
      <c r="WOO36" s="30"/>
      <c r="WOP36" s="30"/>
      <c r="WOQ36" s="30"/>
      <c r="WOR36" s="30"/>
      <c r="WOS36" s="30"/>
      <c r="WOT36" s="30"/>
      <c r="WOU36" s="30"/>
      <c r="WOV36" s="30"/>
      <c r="WOW36" s="30"/>
      <c r="WOX36" s="30"/>
      <c r="WOY36" s="30"/>
      <c r="WOZ36" s="30"/>
      <c r="WPA36" s="30"/>
      <c r="WPB36" s="30"/>
      <c r="WPC36" s="30"/>
      <c r="WPD36" s="30"/>
      <c r="WPE36" s="30"/>
      <c r="WPF36" s="30"/>
      <c r="WPG36" s="30"/>
      <c r="WPH36" s="30"/>
      <c r="WPI36" s="30"/>
      <c r="WPJ36" s="30"/>
      <c r="WPK36" s="30"/>
      <c r="WPL36" s="30"/>
      <c r="WPM36" s="30"/>
      <c r="WPN36" s="30"/>
      <c r="WPO36" s="30"/>
      <c r="WPP36" s="30"/>
      <c r="WPQ36" s="30"/>
      <c r="WPR36" s="30"/>
      <c r="WPS36" s="30"/>
      <c r="WPT36" s="30"/>
      <c r="WPU36" s="30"/>
      <c r="WPV36" s="30"/>
      <c r="WPW36" s="30"/>
      <c r="WPX36" s="30"/>
      <c r="WPY36" s="30"/>
      <c r="WPZ36" s="30"/>
      <c r="WQA36" s="30"/>
      <c r="WQB36" s="30"/>
      <c r="WQC36" s="30"/>
      <c r="WQD36" s="30"/>
      <c r="WQE36" s="30"/>
      <c r="WQF36" s="30"/>
      <c r="WQG36" s="30"/>
      <c r="WQH36" s="30"/>
      <c r="WQI36" s="30"/>
      <c r="WQJ36" s="30"/>
      <c r="WQK36" s="30"/>
      <c r="WQL36" s="30"/>
      <c r="WQM36" s="30"/>
      <c r="WQN36" s="30"/>
      <c r="WQO36" s="30"/>
      <c r="WQP36" s="30"/>
      <c r="WQQ36" s="30"/>
      <c r="WQR36" s="30"/>
      <c r="WQS36" s="30"/>
      <c r="WQT36" s="30"/>
      <c r="WQU36" s="30"/>
      <c r="WQV36" s="30"/>
      <c r="WQW36" s="30"/>
      <c r="WQX36" s="30"/>
      <c r="WQY36" s="30"/>
      <c r="WQZ36" s="30"/>
      <c r="WRA36" s="30"/>
      <c r="WRB36" s="30"/>
      <c r="WRC36" s="30"/>
      <c r="WRD36" s="30"/>
      <c r="WRE36" s="30"/>
      <c r="WRF36" s="30"/>
      <c r="WRG36" s="30"/>
      <c r="WRH36" s="30"/>
      <c r="WRI36" s="30"/>
      <c r="WRJ36" s="30"/>
      <c r="WRK36" s="30"/>
      <c r="WRL36" s="30"/>
      <c r="WRM36" s="30"/>
      <c r="WRN36" s="30"/>
      <c r="WRO36" s="30"/>
      <c r="WRP36" s="30"/>
      <c r="WRQ36" s="30"/>
      <c r="WRR36" s="30"/>
      <c r="WRS36" s="30"/>
      <c r="WRT36" s="30"/>
      <c r="WRU36" s="30"/>
      <c r="WRV36" s="30"/>
      <c r="WRW36" s="30"/>
      <c r="WRX36" s="30"/>
      <c r="WRY36" s="30"/>
      <c r="WRZ36" s="30"/>
      <c r="WSA36" s="30"/>
      <c r="WSB36" s="30"/>
      <c r="WSC36" s="30"/>
      <c r="WSD36" s="30"/>
      <c r="WSE36" s="30"/>
      <c r="WSF36" s="30"/>
      <c r="WSG36" s="30"/>
      <c r="WSH36" s="30"/>
      <c r="WSI36" s="30"/>
      <c r="WSJ36" s="30"/>
      <c r="WSK36" s="30"/>
      <c r="WSL36" s="30"/>
      <c r="WSM36" s="30"/>
      <c r="WSN36" s="30"/>
      <c r="WSO36" s="30"/>
      <c r="WSP36" s="30"/>
      <c r="WSQ36" s="30"/>
      <c r="WSR36" s="30"/>
      <c r="WSS36" s="30"/>
      <c r="WST36" s="30"/>
      <c r="WSU36" s="30"/>
      <c r="WSV36" s="30"/>
      <c r="WSW36" s="30"/>
      <c r="WSX36" s="30"/>
      <c r="WSY36" s="30"/>
      <c r="WSZ36" s="30"/>
      <c r="WTA36" s="30"/>
      <c r="WTB36" s="30"/>
      <c r="WTC36" s="30"/>
      <c r="WTD36" s="30"/>
      <c r="WTE36" s="30"/>
      <c r="WTF36" s="30"/>
      <c r="WTG36" s="30"/>
      <c r="WTH36" s="30"/>
      <c r="WTI36" s="30"/>
      <c r="WTJ36" s="30"/>
      <c r="WTK36" s="30"/>
      <c r="WTL36" s="30"/>
      <c r="WTM36" s="30"/>
      <c r="WTN36" s="30"/>
      <c r="WTO36" s="30"/>
      <c r="WTP36" s="30"/>
      <c r="WTQ36" s="30"/>
      <c r="WTR36" s="30"/>
      <c r="WTS36" s="30"/>
      <c r="WTT36" s="30"/>
      <c r="WTU36" s="30"/>
      <c r="WTV36" s="30"/>
      <c r="WTW36" s="30"/>
      <c r="WTX36" s="30"/>
      <c r="WTY36" s="30"/>
      <c r="WTZ36" s="30"/>
      <c r="WUA36" s="30"/>
      <c r="WUB36" s="30"/>
      <c r="WUC36" s="30"/>
      <c r="WUD36" s="30"/>
      <c r="WUE36" s="30"/>
      <c r="WUF36" s="30"/>
      <c r="WUG36" s="30"/>
      <c r="WUH36" s="30"/>
      <c r="WUI36" s="30"/>
      <c r="WUJ36" s="30"/>
      <c r="WUK36" s="30"/>
      <c r="WUL36" s="30"/>
      <c r="WUM36" s="30"/>
      <c r="WUN36" s="30"/>
      <c r="WUO36" s="30"/>
      <c r="WUP36" s="30"/>
      <c r="WUQ36" s="30"/>
      <c r="WUR36" s="30"/>
      <c r="WUS36" s="30"/>
      <c r="WUT36" s="30"/>
      <c r="WUU36" s="30"/>
      <c r="WUV36" s="30"/>
      <c r="WUW36" s="30"/>
      <c r="WUX36" s="30"/>
      <c r="WUY36" s="30"/>
      <c r="WUZ36" s="30"/>
      <c r="WVA36" s="30"/>
      <c r="WVB36" s="30"/>
      <c r="WVC36" s="30"/>
      <c r="WVD36" s="30"/>
      <c r="WVE36" s="30"/>
      <c r="WVF36" s="30"/>
      <c r="WVG36" s="30"/>
      <c r="WVH36" s="30"/>
      <c r="WVI36" s="30"/>
      <c r="WVJ36" s="30"/>
      <c r="WVK36" s="30"/>
      <c r="WVL36" s="30"/>
      <c r="WVM36" s="30"/>
      <c r="WVN36" s="30"/>
      <c r="WVO36" s="30"/>
      <c r="WVP36" s="30"/>
      <c r="WVQ36" s="30"/>
      <c r="WVR36" s="30"/>
      <c r="WVS36" s="30"/>
      <c r="WVT36" s="30"/>
      <c r="WVU36" s="30"/>
      <c r="WVV36" s="30"/>
      <c r="WVW36" s="30"/>
      <c r="WVX36" s="30"/>
      <c r="WVY36" s="30"/>
      <c r="WVZ36" s="30"/>
      <c r="WWA36" s="30"/>
      <c r="WWB36" s="30"/>
      <c r="WWC36" s="30"/>
      <c r="WWD36" s="30"/>
      <c r="WWE36" s="30"/>
      <c r="WWF36" s="30"/>
      <c r="WWG36" s="30"/>
      <c r="WWH36" s="30"/>
      <c r="WWI36" s="30"/>
      <c r="WWJ36" s="30"/>
      <c r="WWK36" s="30"/>
      <c r="WWL36" s="30"/>
      <c r="WWM36" s="30"/>
      <c r="WWN36" s="30"/>
      <c r="WWO36" s="30"/>
      <c r="WWP36" s="30"/>
      <c r="WWQ36" s="30"/>
      <c r="WWR36" s="30"/>
      <c r="WWS36" s="30"/>
      <c r="WWT36" s="30"/>
      <c r="WWU36" s="30"/>
      <c r="WWV36" s="30"/>
      <c r="WWW36" s="30"/>
      <c r="WWX36" s="30"/>
      <c r="WWY36" s="30"/>
      <c r="WWZ36" s="30"/>
      <c r="WXA36" s="30"/>
      <c r="WXB36" s="30"/>
      <c r="WXC36" s="30"/>
      <c r="WXD36" s="30"/>
      <c r="WXE36" s="30"/>
      <c r="WXF36" s="30"/>
      <c r="WXG36" s="30"/>
      <c r="WXH36" s="30"/>
      <c r="WXI36" s="30"/>
      <c r="WXJ36" s="30"/>
      <c r="WXK36" s="30"/>
      <c r="WXL36" s="30"/>
      <c r="WXM36" s="30"/>
      <c r="WXN36" s="30"/>
      <c r="WXO36" s="30"/>
      <c r="WXP36" s="30"/>
      <c r="WXQ36" s="30"/>
      <c r="WXR36" s="30"/>
      <c r="WXS36" s="30"/>
      <c r="WXT36" s="30"/>
      <c r="WXU36" s="30"/>
      <c r="WXV36" s="30"/>
      <c r="WXW36" s="30"/>
      <c r="WXX36" s="30"/>
      <c r="WXY36" s="30"/>
      <c r="WXZ36" s="30"/>
      <c r="WYA36" s="30"/>
      <c r="WYB36" s="30"/>
      <c r="WYC36" s="30"/>
      <c r="WYD36" s="30"/>
      <c r="WYE36" s="30"/>
      <c r="WYF36" s="30"/>
      <c r="WYG36" s="30"/>
      <c r="WYH36" s="30"/>
      <c r="WYI36" s="30"/>
      <c r="WYJ36" s="30"/>
      <c r="WYK36" s="30"/>
      <c r="WYL36" s="30"/>
      <c r="WYM36" s="30"/>
      <c r="WYN36" s="30"/>
      <c r="WYO36" s="30"/>
      <c r="WYP36" s="30"/>
      <c r="WYQ36" s="30"/>
      <c r="WYR36" s="30"/>
      <c r="WYS36" s="30"/>
      <c r="WYT36" s="30"/>
      <c r="WYU36" s="30"/>
      <c r="WYV36" s="30"/>
      <c r="WYW36" s="30"/>
      <c r="WYX36" s="30"/>
      <c r="WYY36" s="30"/>
      <c r="WYZ36" s="30"/>
      <c r="WZA36" s="30"/>
      <c r="WZB36" s="30"/>
      <c r="WZC36" s="30"/>
      <c r="WZD36" s="30"/>
      <c r="WZE36" s="30"/>
      <c r="WZF36" s="30"/>
      <c r="WZG36" s="30"/>
      <c r="WZH36" s="30"/>
      <c r="WZI36" s="30"/>
      <c r="WZJ36" s="30"/>
      <c r="WZK36" s="30"/>
      <c r="WZL36" s="30"/>
      <c r="WZM36" s="30"/>
      <c r="WZN36" s="30"/>
      <c r="WZO36" s="30"/>
      <c r="WZP36" s="30"/>
      <c r="WZQ36" s="30"/>
      <c r="WZR36" s="30"/>
      <c r="WZS36" s="30"/>
      <c r="WZT36" s="30"/>
      <c r="WZU36" s="30"/>
      <c r="WZV36" s="30"/>
      <c r="WZW36" s="30"/>
      <c r="WZX36" s="30"/>
      <c r="WZY36" s="30"/>
      <c r="WZZ36" s="30"/>
      <c r="XAA36" s="30"/>
      <c r="XAB36" s="30"/>
      <c r="XAC36" s="30"/>
      <c r="XAD36" s="30"/>
      <c r="XAE36" s="30"/>
      <c r="XAF36" s="30"/>
      <c r="XAG36" s="30"/>
      <c r="XAH36" s="30"/>
      <c r="XAI36" s="30"/>
      <c r="XAJ36" s="30"/>
      <c r="XAK36" s="30"/>
      <c r="XAL36" s="30"/>
      <c r="XAM36" s="30"/>
      <c r="XAN36" s="30"/>
      <c r="XAO36" s="30"/>
      <c r="XAP36" s="30"/>
      <c r="XAQ36" s="30"/>
      <c r="XAR36" s="30"/>
      <c r="XAS36" s="30"/>
      <c r="XAT36" s="30"/>
      <c r="XAU36" s="30"/>
      <c r="XAV36" s="30"/>
      <c r="XAW36" s="30"/>
      <c r="XAX36" s="30"/>
      <c r="XAY36" s="30"/>
      <c r="XAZ36" s="30"/>
      <c r="XBA36" s="30"/>
      <c r="XBB36" s="30"/>
      <c r="XBC36" s="30"/>
      <c r="XBD36" s="30"/>
      <c r="XBE36" s="30"/>
      <c r="XBF36" s="30"/>
      <c r="XBG36" s="30"/>
      <c r="XBH36" s="30"/>
      <c r="XBI36" s="30"/>
      <c r="XBJ36" s="30"/>
      <c r="XBK36" s="30"/>
      <c r="XBL36" s="30"/>
      <c r="XBM36" s="30"/>
      <c r="XBN36" s="30"/>
      <c r="XBO36" s="30"/>
      <c r="XBP36" s="30"/>
      <c r="XBQ36" s="30"/>
      <c r="XBR36" s="30"/>
      <c r="XBS36" s="30"/>
      <c r="XBT36" s="30"/>
      <c r="XBU36" s="30"/>
      <c r="XBV36" s="30"/>
      <c r="XBW36" s="30"/>
      <c r="XBX36" s="30"/>
      <c r="XBY36" s="30"/>
      <c r="XBZ36" s="30"/>
      <c r="XCA36" s="30"/>
      <c r="XCB36" s="30"/>
      <c r="XCC36" s="30"/>
      <c r="XCD36" s="30"/>
      <c r="XCE36" s="30"/>
      <c r="XCF36" s="30"/>
      <c r="XCG36" s="30"/>
      <c r="XCH36" s="30"/>
      <c r="XCI36" s="30"/>
      <c r="XCJ36" s="30"/>
      <c r="XCK36" s="30"/>
      <c r="XCL36" s="30"/>
      <c r="XCM36" s="30"/>
      <c r="XCN36" s="30"/>
      <c r="XCO36" s="30"/>
      <c r="XCP36" s="30"/>
      <c r="XCQ36" s="30"/>
      <c r="XCR36" s="30"/>
      <c r="XCS36" s="30"/>
      <c r="XCT36" s="30"/>
      <c r="XCU36" s="30"/>
      <c r="XCV36" s="30"/>
      <c r="XCW36" s="30"/>
      <c r="XCX36" s="30"/>
      <c r="XCY36" s="30"/>
      <c r="XCZ36" s="30"/>
      <c r="XDA36" s="30"/>
      <c r="XDB36" s="30"/>
      <c r="XDC36" s="30"/>
      <c r="XDD36" s="30"/>
      <c r="XDE36" s="30"/>
      <c r="XDF36" s="30"/>
      <c r="XDG36" s="30"/>
      <c r="XDH36" s="30"/>
      <c r="XDI36" s="30"/>
      <c r="XDJ36" s="30"/>
      <c r="XDK36" s="30"/>
      <c r="XDL36" s="30"/>
      <c r="XDM36" s="30"/>
      <c r="XDN36" s="30"/>
      <c r="XDO36" s="30"/>
      <c r="XDP36" s="30"/>
      <c r="XDQ36" s="30"/>
      <c r="XDR36" s="30"/>
      <c r="XDS36" s="30"/>
      <c r="XDT36" s="30"/>
      <c r="XDU36" s="30"/>
      <c r="XDV36" s="30"/>
      <c r="XDW36" s="30"/>
      <c r="XDX36" s="30"/>
      <c r="XDY36" s="30"/>
      <c r="XDZ36" s="30"/>
      <c r="XEA36" s="30"/>
      <c r="XEB36" s="30"/>
      <c r="XEC36" s="30"/>
      <c r="XED36" s="30"/>
      <c r="XEE36" s="30"/>
    </row>
    <row r="37" s="1" customFormat="1" ht="63" hidden="1" customHeight="1" spans="1:11">
      <c r="A37" s="40">
        <v>3</v>
      </c>
      <c r="B37" s="37" t="s">
        <v>81</v>
      </c>
      <c r="C37" s="37" t="s">
        <v>82</v>
      </c>
      <c r="D37" s="37" t="s">
        <v>83</v>
      </c>
      <c r="E37" s="37">
        <f t="shared" si="15"/>
        <v>0.06</v>
      </c>
      <c r="F37" s="37"/>
      <c r="G37" s="37">
        <v>0.06</v>
      </c>
      <c r="H37" s="37"/>
      <c r="I37" s="37">
        <f t="shared" si="16"/>
        <v>0.06</v>
      </c>
      <c r="J37" s="37"/>
      <c r="K37" s="37">
        <v>0.06</v>
      </c>
    </row>
    <row r="38" s="1" customFormat="1" ht="55.5" hidden="1" customHeight="1" spans="1:11">
      <c r="A38" s="40">
        <v>4</v>
      </c>
      <c r="B38" s="37" t="s">
        <v>84</v>
      </c>
      <c r="C38" s="37" t="s">
        <v>85</v>
      </c>
      <c r="D38" s="37" t="s">
        <v>86</v>
      </c>
      <c r="E38" s="37">
        <f t="shared" si="15"/>
        <v>0.02</v>
      </c>
      <c r="F38" s="37"/>
      <c r="G38" s="37">
        <v>0.02</v>
      </c>
      <c r="H38" s="37"/>
      <c r="I38" s="37">
        <f t="shared" si="16"/>
        <v>0.02</v>
      </c>
      <c r="J38" s="37"/>
      <c r="K38" s="37">
        <v>0.02</v>
      </c>
    </row>
    <row r="39" s="1" customFormat="1" ht="55.5" hidden="1" customHeight="1" spans="1:11">
      <c r="A39" s="40">
        <v>5</v>
      </c>
      <c r="B39" s="37" t="s">
        <v>87</v>
      </c>
      <c r="C39" s="37" t="s">
        <v>88</v>
      </c>
      <c r="D39" s="37" t="s">
        <v>89</v>
      </c>
      <c r="E39" s="37">
        <f t="shared" si="15"/>
        <v>0.03</v>
      </c>
      <c r="F39" s="37"/>
      <c r="G39" s="37">
        <v>0.03</v>
      </c>
      <c r="H39" s="37"/>
      <c r="I39" s="37">
        <f t="shared" si="16"/>
        <v>0.03</v>
      </c>
      <c r="J39" s="37"/>
      <c r="K39" s="37">
        <v>0.03</v>
      </c>
    </row>
    <row r="40" s="1" customFormat="1" ht="67.5" hidden="1" customHeight="1" spans="1:11">
      <c r="A40" s="40">
        <v>6</v>
      </c>
      <c r="B40" s="37" t="s">
        <v>90</v>
      </c>
      <c r="C40" s="37" t="s">
        <v>91</v>
      </c>
      <c r="D40" s="37" t="s">
        <v>92</v>
      </c>
      <c r="E40" s="37">
        <f t="shared" si="15"/>
        <v>1.71</v>
      </c>
      <c r="F40" s="37">
        <v>1.71</v>
      </c>
      <c r="G40" s="37"/>
      <c r="H40" s="37"/>
      <c r="I40" s="37">
        <f t="shared" si="16"/>
        <v>0</v>
      </c>
      <c r="J40" s="37"/>
      <c r="K40" s="37"/>
    </row>
    <row r="41" s="1" customFormat="1" ht="63" hidden="1" customHeight="1" spans="1:11">
      <c r="A41" s="40">
        <v>7</v>
      </c>
      <c r="B41" s="37" t="s">
        <v>93</v>
      </c>
      <c r="C41" s="37" t="s">
        <v>94</v>
      </c>
      <c r="D41" s="37" t="s">
        <v>95</v>
      </c>
      <c r="E41" s="37">
        <f t="shared" si="15"/>
        <v>0.93</v>
      </c>
      <c r="F41" s="37"/>
      <c r="G41" s="37">
        <v>0.93</v>
      </c>
      <c r="H41" s="37"/>
      <c r="I41" s="37">
        <f t="shared" si="16"/>
        <v>0</v>
      </c>
      <c r="J41" s="37"/>
      <c r="K41" s="37"/>
    </row>
    <row r="42" s="3" customFormat="1" ht="27" hidden="1" customHeight="1" spans="1:11">
      <c r="A42" s="37" t="s">
        <v>96</v>
      </c>
      <c r="B42" s="40">
        <v>2</v>
      </c>
      <c r="C42" s="37">
        <v>12</v>
      </c>
      <c r="D42" s="37">
        <v>41</v>
      </c>
      <c r="E42" s="37">
        <f t="shared" ref="E42:M42" si="18">E43+E44</f>
        <v>2.51</v>
      </c>
      <c r="F42" s="37">
        <f t="shared" si="18"/>
        <v>1.51</v>
      </c>
      <c r="G42" s="37">
        <f t="shared" si="18"/>
        <v>1</v>
      </c>
      <c r="H42" s="37">
        <f t="shared" si="18"/>
        <v>0.1</v>
      </c>
      <c r="I42" s="37">
        <f t="shared" si="18"/>
        <v>0.528</v>
      </c>
      <c r="J42" s="37">
        <f t="shared" si="18"/>
        <v>0</v>
      </c>
      <c r="K42" s="37">
        <f t="shared" si="18"/>
        <v>0.528</v>
      </c>
    </row>
    <row r="43" s="5" customFormat="1" ht="90" hidden="1" customHeight="1" spans="1:11">
      <c r="A43" s="40">
        <v>1</v>
      </c>
      <c r="B43" s="37" t="s">
        <v>97</v>
      </c>
      <c r="C43" s="43" t="s">
        <v>98</v>
      </c>
      <c r="D43" s="43" t="s">
        <v>99</v>
      </c>
      <c r="E43" s="37">
        <f t="shared" si="15"/>
        <v>0.528</v>
      </c>
      <c r="F43" s="37"/>
      <c r="G43" s="37">
        <v>0.528</v>
      </c>
      <c r="H43" s="37"/>
      <c r="I43" s="37">
        <f t="shared" si="16"/>
        <v>0.528</v>
      </c>
      <c r="J43" s="37"/>
      <c r="K43" s="37">
        <v>0.528</v>
      </c>
    </row>
    <row r="44" s="5" customFormat="1" ht="111" hidden="1" customHeight="1" spans="1:11">
      <c r="A44" s="40">
        <v>2</v>
      </c>
      <c r="B44" s="37" t="s">
        <v>100</v>
      </c>
      <c r="C44" s="37" t="s">
        <v>101</v>
      </c>
      <c r="D44" s="37" t="s">
        <v>102</v>
      </c>
      <c r="E44" s="37">
        <f t="shared" si="15"/>
        <v>1.982</v>
      </c>
      <c r="F44" s="37">
        <v>1.51</v>
      </c>
      <c r="G44" s="37">
        <v>0.472</v>
      </c>
      <c r="H44" s="37">
        <v>0.1</v>
      </c>
      <c r="I44" s="37">
        <f t="shared" si="16"/>
        <v>0</v>
      </c>
      <c r="J44" s="37"/>
      <c r="K44" s="37"/>
    </row>
    <row r="45" s="3" customFormat="1" ht="27" hidden="1" customHeight="1" spans="1:11">
      <c r="A45" s="37" t="s">
        <v>103</v>
      </c>
      <c r="B45" s="40">
        <v>3</v>
      </c>
      <c r="C45" s="37">
        <v>2</v>
      </c>
      <c r="D45" s="37">
        <v>15</v>
      </c>
      <c r="E45" s="37">
        <f t="shared" ref="E45:M45" si="19">E46+E47+E48</f>
        <v>0.96</v>
      </c>
      <c r="F45" s="37">
        <f t="shared" si="19"/>
        <v>0.58</v>
      </c>
      <c r="G45" s="37">
        <f t="shared" si="19"/>
        <v>0.38</v>
      </c>
      <c r="H45" s="37">
        <f t="shared" si="19"/>
        <v>0.1</v>
      </c>
      <c r="I45" s="37">
        <f t="shared" si="19"/>
        <v>0.2</v>
      </c>
      <c r="J45" s="37">
        <f t="shared" si="19"/>
        <v>0.2</v>
      </c>
      <c r="K45" s="37">
        <f t="shared" si="19"/>
        <v>0</v>
      </c>
    </row>
    <row r="46" s="1" customFormat="1" ht="65.25" hidden="1" customHeight="1" spans="1:11">
      <c r="A46" s="40">
        <v>1</v>
      </c>
      <c r="B46" s="44" t="s">
        <v>104</v>
      </c>
      <c r="C46" s="44" t="s">
        <v>105</v>
      </c>
      <c r="D46" s="44" t="s">
        <v>106</v>
      </c>
      <c r="E46" s="37">
        <f t="shared" si="15"/>
        <v>0.38</v>
      </c>
      <c r="F46" s="37"/>
      <c r="G46" s="37">
        <v>0.38</v>
      </c>
      <c r="H46" s="37">
        <v>0.04</v>
      </c>
      <c r="I46" s="37">
        <f t="shared" si="16"/>
        <v>0</v>
      </c>
      <c r="J46" s="37"/>
      <c r="K46" s="37"/>
    </row>
    <row r="47" s="1" customFormat="1" ht="65.25" hidden="1" customHeight="1" spans="1:11">
      <c r="A47" s="40">
        <v>2</v>
      </c>
      <c r="B47" s="44" t="s">
        <v>107</v>
      </c>
      <c r="C47" s="44" t="s">
        <v>105</v>
      </c>
      <c r="D47" s="44" t="s">
        <v>108</v>
      </c>
      <c r="E47" s="37">
        <f t="shared" si="15"/>
        <v>0.38</v>
      </c>
      <c r="F47" s="37">
        <v>0.38</v>
      </c>
      <c r="G47" s="37"/>
      <c r="H47" s="37">
        <v>0.06</v>
      </c>
      <c r="I47" s="37">
        <f t="shared" si="16"/>
        <v>0</v>
      </c>
      <c r="J47" s="37"/>
      <c r="K47" s="37"/>
    </row>
    <row r="48" s="1" customFormat="1" ht="65.25" hidden="1" customHeight="1" spans="1:11">
      <c r="A48" s="40">
        <v>3</v>
      </c>
      <c r="B48" s="45" t="s">
        <v>109</v>
      </c>
      <c r="C48" s="45" t="s">
        <v>110</v>
      </c>
      <c r="D48" s="45" t="s">
        <v>111</v>
      </c>
      <c r="E48" s="37">
        <f t="shared" si="15"/>
        <v>0.2</v>
      </c>
      <c r="F48" s="37">
        <v>0.2</v>
      </c>
      <c r="G48" s="37"/>
      <c r="H48" s="37"/>
      <c r="I48" s="37">
        <f t="shared" si="16"/>
        <v>0.2</v>
      </c>
      <c r="J48" s="37">
        <v>0.2</v>
      </c>
      <c r="K48" s="37"/>
    </row>
    <row r="49" s="3" customFormat="1" ht="27" hidden="1" customHeight="1" spans="1:11">
      <c r="A49" s="37" t="s">
        <v>112</v>
      </c>
      <c r="B49" s="40">
        <v>2</v>
      </c>
      <c r="C49" s="37">
        <v>6</v>
      </c>
      <c r="D49" s="37">
        <v>19</v>
      </c>
      <c r="E49" s="37">
        <f t="shared" ref="E49:M49" si="20">E50+E51</f>
        <v>3.55</v>
      </c>
      <c r="F49" s="37">
        <f t="shared" si="20"/>
        <v>2.05</v>
      </c>
      <c r="G49" s="37">
        <f t="shared" si="20"/>
        <v>1.5</v>
      </c>
      <c r="H49" s="37">
        <f t="shared" si="20"/>
        <v>0.1</v>
      </c>
      <c r="I49" s="37">
        <f t="shared" si="20"/>
        <v>0</v>
      </c>
      <c r="J49" s="37">
        <f t="shared" si="20"/>
        <v>0</v>
      </c>
      <c r="K49" s="37">
        <f t="shared" si="20"/>
        <v>0</v>
      </c>
    </row>
    <row r="50" s="1" customFormat="1" ht="78.75" hidden="1" customHeight="1" spans="1:11">
      <c r="A50" s="40">
        <v>1</v>
      </c>
      <c r="B50" s="37" t="s">
        <v>113</v>
      </c>
      <c r="C50" s="37" t="s">
        <v>114</v>
      </c>
      <c r="D50" s="37" t="s">
        <v>115</v>
      </c>
      <c r="E50" s="37">
        <f t="shared" si="15"/>
        <v>2.05</v>
      </c>
      <c r="F50" s="37">
        <v>2.05</v>
      </c>
      <c r="G50" s="37"/>
      <c r="H50" s="37">
        <v>0.1</v>
      </c>
      <c r="I50" s="37">
        <f t="shared" si="16"/>
        <v>0</v>
      </c>
      <c r="J50" s="37"/>
      <c r="K50" s="37"/>
    </row>
    <row r="51" s="1" customFormat="1" ht="62.25" hidden="1" customHeight="1" spans="1:11">
      <c r="A51" s="40">
        <v>2</v>
      </c>
      <c r="B51" s="37" t="s">
        <v>116</v>
      </c>
      <c r="C51" s="37" t="s">
        <v>117</v>
      </c>
      <c r="D51" s="37" t="s">
        <v>118</v>
      </c>
      <c r="E51" s="37">
        <f t="shared" si="15"/>
        <v>1.5</v>
      </c>
      <c r="F51" s="37"/>
      <c r="G51" s="37">
        <v>1.5</v>
      </c>
      <c r="H51" s="37"/>
      <c r="I51" s="37">
        <f t="shared" si="16"/>
        <v>0</v>
      </c>
      <c r="J51" s="37"/>
      <c r="K51" s="37"/>
    </row>
    <row r="52" s="3" customFormat="1" ht="27" hidden="1" customHeight="1" spans="1:11">
      <c r="A52" s="37" t="s">
        <v>119</v>
      </c>
      <c r="B52" s="40">
        <v>1</v>
      </c>
      <c r="C52" s="37">
        <v>1</v>
      </c>
      <c r="D52" s="37">
        <v>3</v>
      </c>
      <c r="E52" s="37">
        <f t="shared" ref="E52:M52" si="21">E53</f>
        <v>0.4833</v>
      </c>
      <c r="F52" s="37">
        <f t="shared" si="21"/>
        <v>0.2463</v>
      </c>
      <c r="G52" s="37">
        <f t="shared" si="21"/>
        <v>0.237</v>
      </c>
      <c r="H52" s="37">
        <f t="shared" si="21"/>
        <v>0.03</v>
      </c>
      <c r="I52" s="37">
        <f t="shared" si="21"/>
        <v>0.4833</v>
      </c>
      <c r="J52" s="37">
        <f t="shared" si="21"/>
        <v>0.2463</v>
      </c>
      <c r="K52" s="37">
        <f t="shared" si="21"/>
        <v>0.237</v>
      </c>
    </row>
    <row r="53" s="6" customFormat="1" ht="65.25" hidden="1" customHeight="1" spans="1:11">
      <c r="A53" s="40">
        <v>1</v>
      </c>
      <c r="B53" s="37" t="s">
        <v>120</v>
      </c>
      <c r="C53" s="37" t="s">
        <v>121</v>
      </c>
      <c r="D53" s="37" t="s">
        <v>122</v>
      </c>
      <c r="E53" s="37">
        <f t="shared" si="15"/>
        <v>0.4833</v>
      </c>
      <c r="F53" s="37">
        <v>0.2463</v>
      </c>
      <c r="G53" s="37">
        <v>0.237</v>
      </c>
      <c r="H53" s="37">
        <v>0.03</v>
      </c>
      <c r="I53" s="37">
        <f t="shared" si="16"/>
        <v>0.4833</v>
      </c>
      <c r="J53" s="37">
        <v>0.2463</v>
      </c>
      <c r="K53" s="37">
        <v>0.237</v>
      </c>
    </row>
    <row r="54" s="2" customFormat="1" ht="27" hidden="1" customHeight="1" spans="1:11">
      <c r="A54" s="39" t="s">
        <v>123</v>
      </c>
      <c r="B54" s="39">
        <f>SUM(B55+B74+B80+B86)</f>
        <v>33</v>
      </c>
      <c r="C54" s="39">
        <f>SUM(C55+C74+C80+C86)</f>
        <v>33</v>
      </c>
      <c r="D54" s="39">
        <f>SUM(D55+D74+D80+D86)</f>
        <v>139</v>
      </c>
      <c r="E54" s="39">
        <f t="shared" ref="E54:M54" si="22">E55+E74+E80+E86</f>
        <v>12.76</v>
      </c>
      <c r="F54" s="39">
        <f t="shared" si="22"/>
        <v>4.48</v>
      </c>
      <c r="G54" s="39">
        <f t="shared" si="22"/>
        <v>8.28</v>
      </c>
      <c r="H54" s="39">
        <f t="shared" si="22"/>
        <v>0.2</v>
      </c>
      <c r="I54" s="39">
        <f t="shared" si="22"/>
        <v>4.886</v>
      </c>
      <c r="J54" s="39">
        <f t="shared" si="22"/>
        <v>1.856</v>
      </c>
      <c r="K54" s="39">
        <f t="shared" si="22"/>
        <v>3.03</v>
      </c>
    </row>
    <row r="55" s="3" customFormat="1" ht="27" hidden="1" customHeight="1" spans="1:11">
      <c r="A55" s="37" t="s">
        <v>124</v>
      </c>
      <c r="B55" s="40">
        <v>18</v>
      </c>
      <c r="C55" s="37">
        <v>17</v>
      </c>
      <c r="D55" s="37">
        <v>86</v>
      </c>
      <c r="E55" s="37">
        <f t="shared" ref="E55:M55" si="23">SUM(E56:E73)</f>
        <v>6.66</v>
      </c>
      <c r="F55" s="37">
        <f t="shared" si="23"/>
        <v>2.86</v>
      </c>
      <c r="G55" s="37">
        <f t="shared" si="23"/>
        <v>3.8</v>
      </c>
      <c r="H55" s="37">
        <f t="shared" si="23"/>
        <v>0.2</v>
      </c>
      <c r="I55" s="37">
        <f t="shared" si="23"/>
        <v>1.9</v>
      </c>
      <c r="J55" s="37">
        <f t="shared" si="23"/>
        <v>1.2</v>
      </c>
      <c r="K55" s="37">
        <f t="shared" si="23"/>
        <v>0.7</v>
      </c>
    </row>
    <row r="56" s="7" customFormat="1" ht="63" hidden="1" customHeight="1" spans="1:11">
      <c r="A56" s="40">
        <v>1</v>
      </c>
      <c r="B56" s="46" t="s">
        <v>125</v>
      </c>
      <c r="C56" s="46" t="s">
        <v>126</v>
      </c>
      <c r="D56" s="46" t="s">
        <v>127</v>
      </c>
      <c r="E56" s="37">
        <f t="shared" ref="E56:E91" si="24">F56+G56</f>
        <v>0.52</v>
      </c>
      <c r="F56" s="37">
        <v>0.52</v>
      </c>
      <c r="G56" s="37"/>
      <c r="H56" s="37"/>
      <c r="I56" s="37">
        <f t="shared" ref="I56:I91" si="25">J56+K56</f>
        <v>0</v>
      </c>
      <c r="J56" s="37"/>
      <c r="K56" s="37"/>
    </row>
    <row r="57" s="7" customFormat="1" ht="62.25" hidden="1" customHeight="1" spans="1:11">
      <c r="A57" s="40">
        <v>2</v>
      </c>
      <c r="B57" s="46" t="s">
        <v>128</v>
      </c>
      <c r="C57" s="46" t="s">
        <v>126</v>
      </c>
      <c r="D57" s="46" t="s">
        <v>129</v>
      </c>
      <c r="E57" s="37">
        <f t="shared" si="24"/>
        <v>1.08</v>
      </c>
      <c r="F57" s="37"/>
      <c r="G57" s="37">
        <v>1.08</v>
      </c>
      <c r="H57" s="37"/>
      <c r="I57" s="37">
        <f t="shared" si="25"/>
        <v>0</v>
      </c>
      <c r="J57" s="37"/>
      <c r="K57" s="37"/>
    </row>
    <row r="58" ht="62.25" hidden="1" customHeight="1" spans="1:11">
      <c r="A58" s="40">
        <v>3</v>
      </c>
      <c r="B58" s="46" t="s">
        <v>130</v>
      </c>
      <c r="C58" s="46" t="s">
        <v>131</v>
      </c>
      <c r="D58" s="46" t="s">
        <v>132</v>
      </c>
      <c r="E58" s="37">
        <f t="shared" si="24"/>
        <v>0.52</v>
      </c>
      <c r="F58" s="37">
        <v>0.52</v>
      </c>
      <c r="G58" s="37"/>
      <c r="H58" s="37">
        <v>0.1</v>
      </c>
      <c r="I58" s="37">
        <f t="shared" si="25"/>
        <v>0</v>
      </c>
      <c r="J58" s="37"/>
      <c r="K58" s="37"/>
    </row>
    <row r="59" ht="62.25" hidden="1" customHeight="1" spans="1:11">
      <c r="A59" s="40">
        <v>4</v>
      </c>
      <c r="B59" s="46" t="s">
        <v>133</v>
      </c>
      <c r="C59" s="46" t="s">
        <v>131</v>
      </c>
      <c r="D59" s="46" t="s">
        <v>134</v>
      </c>
      <c r="E59" s="37">
        <f t="shared" si="24"/>
        <v>1.04</v>
      </c>
      <c r="F59" s="37"/>
      <c r="G59" s="37">
        <v>1.04</v>
      </c>
      <c r="H59" s="37">
        <v>0.1</v>
      </c>
      <c r="I59" s="37">
        <f t="shared" si="25"/>
        <v>0</v>
      </c>
      <c r="J59" s="37"/>
      <c r="K59" s="37"/>
    </row>
    <row r="60" ht="62.25" hidden="1" customHeight="1" spans="1:11">
      <c r="A60" s="40">
        <v>5</v>
      </c>
      <c r="B60" s="46" t="s">
        <v>135</v>
      </c>
      <c r="C60" s="46" t="s">
        <v>136</v>
      </c>
      <c r="D60" s="46" t="s">
        <v>137</v>
      </c>
      <c r="E60" s="37">
        <f t="shared" si="24"/>
        <v>0.62</v>
      </c>
      <c r="F60" s="37">
        <v>0.62</v>
      </c>
      <c r="G60" s="37"/>
      <c r="H60" s="37"/>
      <c r="I60" s="37">
        <f t="shared" si="25"/>
        <v>0</v>
      </c>
      <c r="J60" s="37"/>
      <c r="K60" s="37"/>
    </row>
    <row r="61" ht="66" hidden="1" customHeight="1" spans="1:11">
      <c r="A61" s="40">
        <v>6</v>
      </c>
      <c r="B61" s="46" t="s">
        <v>138</v>
      </c>
      <c r="C61" s="46" t="s">
        <v>139</v>
      </c>
      <c r="D61" s="46" t="s">
        <v>140</v>
      </c>
      <c r="E61" s="37">
        <f t="shared" si="24"/>
        <v>0.98</v>
      </c>
      <c r="F61" s="37"/>
      <c r="G61" s="37">
        <v>0.98</v>
      </c>
      <c r="H61" s="37"/>
      <c r="I61" s="37">
        <f t="shared" si="25"/>
        <v>0</v>
      </c>
      <c r="J61" s="37"/>
      <c r="K61" s="37"/>
    </row>
    <row r="62" ht="47.25" hidden="1" customHeight="1" spans="1:11">
      <c r="A62" s="40">
        <v>7</v>
      </c>
      <c r="B62" s="41" t="s">
        <v>141</v>
      </c>
      <c r="C62" s="41" t="s">
        <v>142</v>
      </c>
      <c r="D62" s="41" t="s">
        <v>143</v>
      </c>
      <c r="E62" s="37">
        <f t="shared" si="24"/>
        <v>0.11</v>
      </c>
      <c r="F62" s="37">
        <v>0.03</v>
      </c>
      <c r="G62" s="37">
        <v>0.08</v>
      </c>
      <c r="H62" s="37"/>
      <c r="I62" s="37">
        <f t="shared" si="25"/>
        <v>0.11</v>
      </c>
      <c r="J62" s="37">
        <v>0.03</v>
      </c>
      <c r="K62" s="37">
        <v>0.08</v>
      </c>
    </row>
    <row r="63" ht="50.25" hidden="1" customHeight="1" spans="1:11">
      <c r="A63" s="40">
        <v>8</v>
      </c>
      <c r="B63" s="41" t="s">
        <v>144</v>
      </c>
      <c r="C63" s="41" t="s">
        <v>145</v>
      </c>
      <c r="D63" s="41" t="s">
        <v>146</v>
      </c>
      <c r="E63" s="37">
        <f t="shared" si="24"/>
        <v>0.07</v>
      </c>
      <c r="F63" s="37">
        <v>0.07</v>
      </c>
      <c r="G63" s="37">
        <v>0</v>
      </c>
      <c r="H63" s="37"/>
      <c r="I63" s="37">
        <f t="shared" si="25"/>
        <v>0.07</v>
      </c>
      <c r="J63" s="37">
        <v>0.07</v>
      </c>
      <c r="K63" s="37">
        <v>0</v>
      </c>
    </row>
    <row r="64" ht="47.25" hidden="1" customHeight="1" spans="1:11">
      <c r="A64" s="40">
        <v>9</v>
      </c>
      <c r="B64" s="41" t="s">
        <v>147</v>
      </c>
      <c r="C64" s="41" t="s">
        <v>148</v>
      </c>
      <c r="D64" s="41" t="s">
        <v>149</v>
      </c>
      <c r="E64" s="37">
        <f t="shared" si="24"/>
        <v>0.14</v>
      </c>
      <c r="F64" s="37">
        <v>0.08</v>
      </c>
      <c r="G64" s="37">
        <v>0.06</v>
      </c>
      <c r="H64" s="37"/>
      <c r="I64" s="37">
        <f t="shared" si="25"/>
        <v>0.14</v>
      </c>
      <c r="J64" s="37">
        <v>0.08</v>
      </c>
      <c r="K64" s="37">
        <v>0.06</v>
      </c>
    </row>
    <row r="65" ht="47.25" hidden="1" customHeight="1" spans="1:11">
      <c r="A65" s="40">
        <v>10</v>
      </c>
      <c r="B65" s="41" t="s">
        <v>150</v>
      </c>
      <c r="C65" s="41" t="s">
        <v>148</v>
      </c>
      <c r="D65" s="41" t="s">
        <v>151</v>
      </c>
      <c r="E65" s="37">
        <f t="shared" si="24"/>
        <v>0.14</v>
      </c>
      <c r="F65" s="37">
        <v>0.14</v>
      </c>
      <c r="G65" s="37">
        <v>0</v>
      </c>
      <c r="H65" s="37"/>
      <c r="I65" s="37">
        <f t="shared" si="25"/>
        <v>0.14</v>
      </c>
      <c r="J65" s="37">
        <v>0.14</v>
      </c>
      <c r="K65" s="37">
        <v>0</v>
      </c>
    </row>
    <row r="66" ht="47.25" hidden="1" customHeight="1" spans="1:11">
      <c r="A66" s="40">
        <v>11</v>
      </c>
      <c r="B66" s="41" t="s">
        <v>152</v>
      </c>
      <c r="C66" s="41" t="s">
        <v>148</v>
      </c>
      <c r="D66" s="41" t="s">
        <v>153</v>
      </c>
      <c r="E66" s="37">
        <f t="shared" si="24"/>
        <v>0.08</v>
      </c>
      <c r="F66" s="37">
        <v>0.08</v>
      </c>
      <c r="G66" s="37">
        <v>0</v>
      </c>
      <c r="H66" s="37"/>
      <c r="I66" s="37">
        <f t="shared" si="25"/>
        <v>0.08</v>
      </c>
      <c r="J66" s="37">
        <v>0.08</v>
      </c>
      <c r="K66" s="37">
        <v>0</v>
      </c>
    </row>
    <row r="67" ht="47.25" hidden="1" customHeight="1" spans="1:11">
      <c r="A67" s="40">
        <v>12</v>
      </c>
      <c r="B67" s="41" t="s">
        <v>154</v>
      </c>
      <c r="C67" s="41" t="s">
        <v>155</v>
      </c>
      <c r="D67" s="41" t="s">
        <v>156</v>
      </c>
      <c r="E67" s="37">
        <f t="shared" si="24"/>
        <v>0.11</v>
      </c>
      <c r="F67" s="37">
        <v>0.01</v>
      </c>
      <c r="G67" s="37">
        <v>0.1</v>
      </c>
      <c r="H67" s="37"/>
      <c r="I67" s="37">
        <f t="shared" si="25"/>
        <v>0.11</v>
      </c>
      <c r="J67" s="37">
        <v>0.01</v>
      </c>
      <c r="K67" s="37">
        <v>0.1</v>
      </c>
    </row>
    <row r="68" ht="51" hidden="1" customHeight="1" spans="1:11">
      <c r="A68" s="40">
        <v>13</v>
      </c>
      <c r="B68" s="41" t="s">
        <v>157</v>
      </c>
      <c r="C68" s="41" t="s">
        <v>158</v>
      </c>
      <c r="D68" s="41" t="s">
        <v>159</v>
      </c>
      <c r="E68" s="37">
        <f t="shared" si="24"/>
        <v>0.11</v>
      </c>
      <c r="F68" s="37">
        <v>0.06</v>
      </c>
      <c r="G68" s="37">
        <v>0.05</v>
      </c>
      <c r="H68" s="37"/>
      <c r="I68" s="37">
        <f t="shared" si="25"/>
        <v>0.11</v>
      </c>
      <c r="J68" s="37">
        <v>0.06</v>
      </c>
      <c r="K68" s="37">
        <v>0.05</v>
      </c>
    </row>
    <row r="69" ht="47.25" hidden="1" customHeight="1" spans="1:11">
      <c r="A69" s="40">
        <v>14</v>
      </c>
      <c r="B69" s="41" t="s">
        <v>160</v>
      </c>
      <c r="C69" s="41" t="s">
        <v>161</v>
      </c>
      <c r="D69" s="41" t="s">
        <v>162</v>
      </c>
      <c r="E69" s="37">
        <f t="shared" si="24"/>
        <v>0.12</v>
      </c>
      <c r="F69" s="37">
        <v>0.12</v>
      </c>
      <c r="G69" s="37">
        <v>0</v>
      </c>
      <c r="H69" s="37"/>
      <c r="I69" s="37">
        <f t="shared" si="25"/>
        <v>0.12</v>
      </c>
      <c r="J69" s="37">
        <v>0.12</v>
      </c>
      <c r="K69" s="37">
        <v>0</v>
      </c>
    </row>
    <row r="70" ht="47.25" hidden="1" customHeight="1" spans="1:11">
      <c r="A70" s="40">
        <v>15</v>
      </c>
      <c r="B70" s="41" t="s">
        <v>163</v>
      </c>
      <c r="C70" s="41" t="s">
        <v>161</v>
      </c>
      <c r="D70" s="41" t="s">
        <v>164</v>
      </c>
      <c r="E70" s="37">
        <f t="shared" si="24"/>
        <v>0.13</v>
      </c>
      <c r="F70" s="37">
        <v>0.02</v>
      </c>
      <c r="G70" s="37">
        <v>0.11</v>
      </c>
      <c r="H70" s="37"/>
      <c r="I70" s="37">
        <f t="shared" si="25"/>
        <v>0.13</v>
      </c>
      <c r="J70" s="37">
        <v>0.02</v>
      </c>
      <c r="K70" s="37">
        <v>0.11</v>
      </c>
    </row>
    <row r="71" ht="47.25" hidden="1" customHeight="1" spans="1:11">
      <c r="A71" s="40">
        <v>16</v>
      </c>
      <c r="B71" s="41" t="s">
        <v>165</v>
      </c>
      <c r="C71" s="41" t="s">
        <v>166</v>
      </c>
      <c r="D71" s="41" t="s">
        <v>167</v>
      </c>
      <c r="E71" s="37">
        <f t="shared" si="24"/>
        <v>0.08</v>
      </c>
      <c r="F71" s="37">
        <v>0.01</v>
      </c>
      <c r="G71" s="37">
        <v>0.07</v>
      </c>
      <c r="H71" s="37"/>
      <c r="I71" s="37">
        <f t="shared" si="25"/>
        <v>0.08</v>
      </c>
      <c r="J71" s="37">
        <v>0.01</v>
      </c>
      <c r="K71" s="37">
        <v>0.07</v>
      </c>
    </row>
    <row r="72" ht="47.25" hidden="1" customHeight="1" spans="1:11">
      <c r="A72" s="40">
        <v>17</v>
      </c>
      <c r="B72" s="41" t="s">
        <v>168</v>
      </c>
      <c r="C72" s="41" t="s">
        <v>166</v>
      </c>
      <c r="D72" s="41" t="s">
        <v>169</v>
      </c>
      <c r="E72" s="37">
        <f t="shared" si="24"/>
        <v>0.11</v>
      </c>
      <c r="F72" s="37">
        <v>0.01</v>
      </c>
      <c r="G72" s="37">
        <v>0.1</v>
      </c>
      <c r="H72" s="37"/>
      <c r="I72" s="37">
        <f t="shared" si="25"/>
        <v>0.11</v>
      </c>
      <c r="J72" s="37">
        <v>0.01</v>
      </c>
      <c r="K72" s="37">
        <v>0.1</v>
      </c>
    </row>
    <row r="73" ht="136.5" hidden="1" customHeight="1" spans="1:11">
      <c r="A73" s="40">
        <v>18</v>
      </c>
      <c r="B73" s="41" t="s">
        <v>170</v>
      </c>
      <c r="C73" s="41" t="s">
        <v>171</v>
      </c>
      <c r="D73" s="41" t="s">
        <v>172</v>
      </c>
      <c r="E73" s="37">
        <f t="shared" si="24"/>
        <v>0.7</v>
      </c>
      <c r="F73" s="37">
        <v>0.57</v>
      </c>
      <c r="G73" s="37">
        <v>0.13</v>
      </c>
      <c r="H73" s="37"/>
      <c r="I73" s="37">
        <f t="shared" si="25"/>
        <v>0.7</v>
      </c>
      <c r="J73" s="37">
        <v>0.57</v>
      </c>
      <c r="K73" s="37">
        <v>0.13</v>
      </c>
    </row>
    <row r="74" s="3" customFormat="1" ht="27" hidden="1" customHeight="1" spans="1:11">
      <c r="A74" s="37" t="s">
        <v>173</v>
      </c>
      <c r="B74" s="40">
        <v>5</v>
      </c>
      <c r="C74" s="37">
        <v>11</v>
      </c>
      <c r="D74" s="37">
        <v>39</v>
      </c>
      <c r="E74" s="37">
        <f t="shared" ref="E74:M74" si="26">SUM(E75:E79)</f>
        <v>3.97</v>
      </c>
      <c r="F74" s="37">
        <f t="shared" si="26"/>
        <v>1</v>
      </c>
      <c r="G74" s="37">
        <f t="shared" si="26"/>
        <v>2.97</v>
      </c>
      <c r="H74" s="37">
        <f t="shared" si="26"/>
        <v>0</v>
      </c>
      <c r="I74" s="37">
        <f t="shared" si="26"/>
        <v>2.128</v>
      </c>
      <c r="J74" s="37">
        <f t="shared" si="26"/>
        <v>0.568</v>
      </c>
      <c r="K74" s="37">
        <f t="shared" si="26"/>
        <v>1.56</v>
      </c>
    </row>
    <row r="75" s="8" customFormat="1" ht="67.5" hidden="1" customHeight="1" spans="1:11">
      <c r="A75" s="40">
        <v>1</v>
      </c>
      <c r="B75" s="37" t="s">
        <v>174</v>
      </c>
      <c r="C75" s="47" t="s">
        <v>175</v>
      </c>
      <c r="D75" s="47" t="s">
        <v>176</v>
      </c>
      <c r="E75" s="37">
        <f t="shared" si="24"/>
        <v>1.41</v>
      </c>
      <c r="F75" s="37"/>
      <c r="G75" s="37">
        <v>1.41</v>
      </c>
      <c r="H75" s="37"/>
      <c r="I75" s="37">
        <f t="shared" si="25"/>
        <v>0</v>
      </c>
      <c r="J75" s="37"/>
      <c r="K75" s="37"/>
    </row>
    <row r="76" s="8" customFormat="1" ht="99" hidden="1" customHeight="1" spans="1:11">
      <c r="A76" s="40">
        <v>2</v>
      </c>
      <c r="B76" s="37" t="s">
        <v>177</v>
      </c>
      <c r="C76" s="47" t="s">
        <v>178</v>
      </c>
      <c r="D76" s="47" t="s">
        <v>179</v>
      </c>
      <c r="E76" s="37">
        <f t="shared" si="24"/>
        <v>0.432</v>
      </c>
      <c r="F76" s="37">
        <v>0.432</v>
      </c>
      <c r="G76" s="37"/>
      <c r="H76" s="37"/>
      <c r="I76" s="37">
        <f t="shared" si="25"/>
        <v>0</v>
      </c>
      <c r="J76" s="37"/>
      <c r="K76" s="37"/>
    </row>
    <row r="77" s="8" customFormat="1" ht="67.5" hidden="1" customHeight="1" spans="1:11">
      <c r="A77" s="40">
        <v>3</v>
      </c>
      <c r="B77" s="37" t="s">
        <v>180</v>
      </c>
      <c r="C77" s="47" t="s">
        <v>181</v>
      </c>
      <c r="D77" s="47" t="s">
        <v>182</v>
      </c>
      <c r="E77" s="37">
        <f t="shared" si="24"/>
        <v>0.128</v>
      </c>
      <c r="F77" s="37"/>
      <c r="G77" s="37">
        <v>0.128</v>
      </c>
      <c r="H77" s="37"/>
      <c r="I77" s="37">
        <f t="shared" si="25"/>
        <v>0.128</v>
      </c>
      <c r="J77" s="37"/>
      <c r="K77" s="37">
        <f t="shared" ref="K77:K79" si="27">+G77</f>
        <v>0.128</v>
      </c>
    </row>
    <row r="78" s="8" customFormat="1" ht="67.5" hidden="1" customHeight="1" spans="1:11">
      <c r="A78" s="40">
        <v>4</v>
      </c>
      <c r="B78" s="37" t="s">
        <v>183</v>
      </c>
      <c r="C78" s="37" t="s">
        <v>184</v>
      </c>
      <c r="D78" s="37" t="s">
        <v>185</v>
      </c>
      <c r="E78" s="37">
        <f t="shared" si="24"/>
        <v>1</v>
      </c>
      <c r="F78" s="37">
        <f>1-F79-F76</f>
        <v>0.1795</v>
      </c>
      <c r="G78" s="37">
        <f>2.97-G79-G77-G75</f>
        <v>0.8205</v>
      </c>
      <c r="H78" s="37"/>
      <c r="I78" s="37">
        <f t="shared" si="25"/>
        <v>1</v>
      </c>
      <c r="J78" s="37">
        <f>+F78</f>
        <v>0.1795</v>
      </c>
      <c r="K78" s="37">
        <f t="shared" si="27"/>
        <v>0.8205</v>
      </c>
    </row>
    <row r="79" s="8" customFormat="1" ht="67.5" hidden="1" customHeight="1" spans="1:11">
      <c r="A79" s="40">
        <v>5</v>
      </c>
      <c r="B79" s="37" t="s">
        <v>186</v>
      </c>
      <c r="C79" s="37" t="s">
        <v>187</v>
      </c>
      <c r="D79" s="37" t="s">
        <v>188</v>
      </c>
      <c r="E79" s="37">
        <f t="shared" si="24"/>
        <v>1</v>
      </c>
      <c r="F79" s="37">
        <v>0.3885</v>
      </c>
      <c r="G79" s="37">
        <v>0.6115</v>
      </c>
      <c r="H79" s="37"/>
      <c r="I79" s="37">
        <f t="shared" si="25"/>
        <v>1</v>
      </c>
      <c r="J79" s="37">
        <f>+F79</f>
        <v>0.3885</v>
      </c>
      <c r="K79" s="37">
        <f t="shared" si="27"/>
        <v>0.6115</v>
      </c>
    </row>
    <row r="80" s="3" customFormat="1" ht="27" hidden="1" customHeight="1" spans="1:11">
      <c r="A80" s="37" t="s">
        <v>189</v>
      </c>
      <c r="B80" s="40">
        <v>5</v>
      </c>
      <c r="C80" s="37">
        <v>3</v>
      </c>
      <c r="D80" s="37">
        <v>7</v>
      </c>
      <c r="E80" s="37">
        <f t="shared" ref="E80:M80" si="28">SUM(E81:E85)</f>
        <v>1.12</v>
      </c>
      <c r="F80" s="37">
        <f t="shared" si="28"/>
        <v>0</v>
      </c>
      <c r="G80" s="37">
        <f t="shared" si="28"/>
        <v>1.12</v>
      </c>
      <c r="H80" s="37">
        <f t="shared" si="28"/>
        <v>0</v>
      </c>
      <c r="I80" s="37">
        <f t="shared" si="28"/>
        <v>0.65</v>
      </c>
      <c r="J80" s="37">
        <f t="shared" si="28"/>
        <v>0</v>
      </c>
      <c r="K80" s="37">
        <f t="shared" si="28"/>
        <v>0.65</v>
      </c>
    </row>
    <row r="81" s="8" customFormat="1" ht="71.25" hidden="1" customHeight="1" spans="1:11">
      <c r="A81" s="40">
        <v>1</v>
      </c>
      <c r="B81" s="41" t="s">
        <v>190</v>
      </c>
      <c r="C81" s="41" t="s">
        <v>191</v>
      </c>
      <c r="D81" s="41" t="s">
        <v>192</v>
      </c>
      <c r="E81" s="37">
        <f t="shared" si="24"/>
        <v>0.2288</v>
      </c>
      <c r="F81" s="37"/>
      <c r="G81" s="37">
        <v>0.2288</v>
      </c>
      <c r="H81" s="37"/>
      <c r="I81" s="37">
        <f t="shared" si="25"/>
        <v>0.2288</v>
      </c>
      <c r="J81" s="37"/>
      <c r="K81" s="37">
        <v>0.2288</v>
      </c>
    </row>
    <row r="82" s="8" customFormat="1" ht="71.25" hidden="1" customHeight="1" spans="1:11">
      <c r="A82" s="40">
        <v>2</v>
      </c>
      <c r="B82" s="41" t="s">
        <v>193</v>
      </c>
      <c r="C82" s="41" t="s">
        <v>194</v>
      </c>
      <c r="D82" s="41" t="s">
        <v>195</v>
      </c>
      <c r="E82" s="37">
        <f t="shared" si="24"/>
        <v>0.228</v>
      </c>
      <c r="F82" s="37"/>
      <c r="G82" s="37">
        <v>0.228</v>
      </c>
      <c r="H82" s="37"/>
      <c r="I82" s="37">
        <f t="shared" si="25"/>
        <v>0.228</v>
      </c>
      <c r="J82" s="37"/>
      <c r="K82" s="37">
        <v>0.228</v>
      </c>
    </row>
    <row r="83" s="8" customFormat="1" ht="71.25" hidden="1" customHeight="1" spans="1:11">
      <c r="A83" s="40">
        <v>3</v>
      </c>
      <c r="B83" s="41" t="s">
        <v>196</v>
      </c>
      <c r="C83" s="41" t="s">
        <v>194</v>
      </c>
      <c r="D83" s="41" t="s">
        <v>197</v>
      </c>
      <c r="E83" s="37">
        <f t="shared" si="24"/>
        <v>0.1125</v>
      </c>
      <c r="F83" s="37"/>
      <c r="G83" s="37">
        <v>0.1125</v>
      </c>
      <c r="H83" s="37"/>
      <c r="I83" s="37">
        <f t="shared" si="25"/>
        <v>0.1125</v>
      </c>
      <c r="J83" s="37"/>
      <c r="K83" s="37">
        <v>0.1125</v>
      </c>
    </row>
    <row r="84" s="8" customFormat="1" ht="71.25" hidden="1" customHeight="1" spans="1:11">
      <c r="A84" s="40">
        <v>4</v>
      </c>
      <c r="B84" s="41" t="s">
        <v>198</v>
      </c>
      <c r="C84" s="41" t="s">
        <v>199</v>
      </c>
      <c r="D84" s="41" t="s">
        <v>200</v>
      </c>
      <c r="E84" s="37">
        <f t="shared" si="24"/>
        <v>0.0807</v>
      </c>
      <c r="F84" s="37"/>
      <c r="G84" s="37">
        <v>0.0807</v>
      </c>
      <c r="H84" s="37"/>
      <c r="I84" s="37">
        <f t="shared" si="25"/>
        <v>0.0807</v>
      </c>
      <c r="J84" s="37"/>
      <c r="K84" s="37">
        <v>0.0807</v>
      </c>
    </row>
    <row r="85" s="8" customFormat="1" ht="71.25" hidden="1" customHeight="1" spans="1:11">
      <c r="A85" s="40">
        <v>5</v>
      </c>
      <c r="B85" s="37" t="s">
        <v>201</v>
      </c>
      <c r="C85" s="37" t="s">
        <v>202</v>
      </c>
      <c r="D85" s="37" t="s">
        <v>203</v>
      </c>
      <c r="E85" s="37">
        <f t="shared" si="24"/>
        <v>0.47</v>
      </c>
      <c r="F85" s="37"/>
      <c r="G85" s="37">
        <v>0.47</v>
      </c>
      <c r="H85" s="37"/>
      <c r="I85" s="37">
        <f t="shared" si="25"/>
        <v>0</v>
      </c>
      <c r="J85" s="37"/>
      <c r="K85" s="37"/>
    </row>
    <row r="86" s="3" customFormat="1" ht="27" hidden="1" customHeight="1" spans="1:11">
      <c r="A86" s="37" t="s">
        <v>204</v>
      </c>
      <c r="B86" s="40">
        <v>5</v>
      </c>
      <c r="C86" s="37">
        <v>2</v>
      </c>
      <c r="D86" s="37">
        <v>7</v>
      </c>
      <c r="E86" s="37">
        <f t="shared" ref="E86:M86" si="29">SUM(E87:E91)</f>
        <v>1.01</v>
      </c>
      <c r="F86" s="37">
        <f t="shared" si="29"/>
        <v>0.62</v>
      </c>
      <c r="G86" s="37">
        <f t="shared" si="29"/>
        <v>0.39</v>
      </c>
      <c r="H86" s="37">
        <f t="shared" si="29"/>
        <v>0</v>
      </c>
      <c r="I86" s="37">
        <f t="shared" si="29"/>
        <v>0.208</v>
      </c>
      <c r="J86" s="37">
        <f t="shared" si="29"/>
        <v>0.088</v>
      </c>
      <c r="K86" s="37">
        <f t="shared" si="29"/>
        <v>0.12</v>
      </c>
    </row>
    <row r="87" s="8" customFormat="1" ht="60.95" hidden="1" customHeight="1" spans="1:11">
      <c r="A87" s="40">
        <v>1</v>
      </c>
      <c r="B87" s="41" t="s">
        <v>205</v>
      </c>
      <c r="C87" s="41" t="s">
        <v>206</v>
      </c>
      <c r="D87" s="41" t="s">
        <v>207</v>
      </c>
      <c r="E87" s="37">
        <f t="shared" si="24"/>
        <v>0.532</v>
      </c>
      <c r="F87" s="37">
        <v>0.532</v>
      </c>
      <c r="G87" s="37"/>
      <c r="H87" s="37"/>
      <c r="I87" s="37">
        <f t="shared" si="25"/>
        <v>0</v>
      </c>
      <c r="J87" s="37"/>
      <c r="K87" s="37"/>
    </row>
    <row r="88" s="8" customFormat="1" ht="60" hidden="1" customHeight="1" spans="1:11">
      <c r="A88" s="40">
        <v>2</v>
      </c>
      <c r="B88" s="41" t="s">
        <v>208</v>
      </c>
      <c r="C88" s="41" t="s">
        <v>209</v>
      </c>
      <c r="D88" s="41" t="s">
        <v>210</v>
      </c>
      <c r="E88" s="37">
        <f t="shared" si="24"/>
        <v>0.27</v>
      </c>
      <c r="F88" s="37"/>
      <c r="G88" s="37">
        <v>0.27</v>
      </c>
      <c r="H88" s="37"/>
      <c r="I88" s="37">
        <f t="shared" si="25"/>
        <v>0</v>
      </c>
      <c r="J88" s="37"/>
      <c r="K88" s="37"/>
    </row>
    <row r="89" s="8" customFormat="1" ht="60" hidden="1" customHeight="1" spans="1:11">
      <c r="A89" s="40">
        <v>3</v>
      </c>
      <c r="B89" s="41" t="s">
        <v>211</v>
      </c>
      <c r="C89" s="41" t="s">
        <v>209</v>
      </c>
      <c r="D89" s="41" t="s">
        <v>212</v>
      </c>
      <c r="E89" s="37">
        <f t="shared" si="24"/>
        <v>0.12</v>
      </c>
      <c r="F89" s="37"/>
      <c r="G89" s="37">
        <f>I89</f>
        <v>0.12</v>
      </c>
      <c r="H89" s="37"/>
      <c r="I89" s="37">
        <f t="shared" si="25"/>
        <v>0.12</v>
      </c>
      <c r="J89" s="37"/>
      <c r="K89" s="37">
        <v>0.12</v>
      </c>
    </row>
    <row r="90" s="8" customFormat="1" ht="55.5" hidden="1" customHeight="1" spans="1:11">
      <c r="A90" s="40">
        <v>4</v>
      </c>
      <c r="B90" s="41" t="s">
        <v>213</v>
      </c>
      <c r="C90" s="41" t="s">
        <v>206</v>
      </c>
      <c r="D90" s="41" t="s">
        <v>214</v>
      </c>
      <c r="E90" s="37">
        <f t="shared" si="24"/>
        <v>0.06</v>
      </c>
      <c r="F90" s="37">
        <f>I90</f>
        <v>0.06</v>
      </c>
      <c r="G90" s="37"/>
      <c r="H90" s="37"/>
      <c r="I90" s="37">
        <f t="shared" si="25"/>
        <v>0.06</v>
      </c>
      <c r="J90" s="37">
        <v>0.06</v>
      </c>
      <c r="K90" s="37"/>
    </row>
    <row r="91" s="1" customFormat="1" ht="56.25" hidden="1" customHeight="1" spans="1:11">
      <c r="A91" s="40">
        <v>5</v>
      </c>
      <c r="B91" s="41" t="s">
        <v>215</v>
      </c>
      <c r="C91" s="41" t="s">
        <v>206</v>
      </c>
      <c r="D91" s="41" t="s">
        <v>216</v>
      </c>
      <c r="E91" s="37">
        <f t="shared" si="24"/>
        <v>0.028</v>
      </c>
      <c r="F91" s="37">
        <f>I91</f>
        <v>0.028</v>
      </c>
      <c r="G91" s="37"/>
      <c r="H91" s="37"/>
      <c r="I91" s="37">
        <f t="shared" si="25"/>
        <v>0.028</v>
      </c>
      <c r="J91" s="37">
        <v>0.028</v>
      </c>
      <c r="K91" s="37"/>
    </row>
    <row r="92" s="2" customFormat="1" ht="27" hidden="1" customHeight="1" spans="1:11">
      <c r="A92" s="39" t="s">
        <v>217</v>
      </c>
      <c r="B92" s="39">
        <f t="shared" ref="B92:M92" si="30">B93+B96+B99+B101+B104+B107+B109+B112+B114+B116+B118+B120</f>
        <v>17</v>
      </c>
      <c r="C92" s="39">
        <f t="shared" si="30"/>
        <v>82</v>
      </c>
      <c r="D92" s="39">
        <f t="shared" si="30"/>
        <v>283</v>
      </c>
      <c r="E92" s="39">
        <f t="shared" si="30"/>
        <v>30.14</v>
      </c>
      <c r="F92" s="39">
        <f t="shared" si="30"/>
        <v>17.51</v>
      </c>
      <c r="G92" s="39">
        <f t="shared" si="30"/>
        <v>12.63</v>
      </c>
      <c r="H92" s="39">
        <f t="shared" si="30"/>
        <v>2.73</v>
      </c>
      <c r="I92" s="39">
        <f t="shared" si="30"/>
        <v>5.27</v>
      </c>
      <c r="J92" s="39">
        <f t="shared" si="30"/>
        <v>3.05</v>
      </c>
      <c r="K92" s="39">
        <f t="shared" si="30"/>
        <v>2.22</v>
      </c>
    </row>
    <row r="93" s="3" customFormat="1" ht="27" hidden="1" customHeight="1" spans="1:11">
      <c r="A93" s="37" t="s">
        <v>218</v>
      </c>
      <c r="B93" s="40">
        <v>2</v>
      </c>
      <c r="C93" s="37">
        <v>13</v>
      </c>
      <c r="D93" s="37">
        <v>32</v>
      </c>
      <c r="E93" s="37">
        <f t="shared" ref="E93:M93" si="31">E94+E95</f>
        <v>5.39</v>
      </c>
      <c r="F93" s="37">
        <f t="shared" si="31"/>
        <v>3.39</v>
      </c>
      <c r="G93" s="37">
        <f t="shared" si="31"/>
        <v>2</v>
      </c>
      <c r="H93" s="37">
        <f t="shared" si="31"/>
        <v>0.2</v>
      </c>
      <c r="I93" s="37">
        <f t="shared" si="31"/>
        <v>0</v>
      </c>
      <c r="J93" s="37">
        <f t="shared" si="31"/>
        <v>0</v>
      </c>
      <c r="K93" s="37">
        <f t="shared" si="31"/>
        <v>0</v>
      </c>
    </row>
    <row r="94" s="9" customFormat="1" ht="95.25" hidden="1" customHeight="1" spans="1:11">
      <c r="A94" s="40">
        <v>1</v>
      </c>
      <c r="B94" s="41" t="s">
        <v>219</v>
      </c>
      <c r="C94" s="41" t="s">
        <v>220</v>
      </c>
      <c r="D94" s="41" t="s">
        <v>221</v>
      </c>
      <c r="E94" s="37">
        <f t="shared" ref="E94:E121" si="32">F94+G94</f>
        <v>3.39</v>
      </c>
      <c r="F94" s="37">
        <v>3.39</v>
      </c>
      <c r="G94" s="37"/>
      <c r="H94" s="37"/>
      <c r="I94" s="37">
        <f t="shared" ref="I94:I121" si="33">J94+K94</f>
        <v>0</v>
      </c>
      <c r="J94" s="37"/>
      <c r="K94" s="37"/>
    </row>
    <row r="95" s="9" customFormat="1" ht="89.25" hidden="1" customHeight="1" spans="1:11">
      <c r="A95" s="40">
        <v>2</v>
      </c>
      <c r="B95" s="41" t="s">
        <v>222</v>
      </c>
      <c r="C95" s="41" t="s">
        <v>223</v>
      </c>
      <c r="D95" s="41" t="s">
        <v>224</v>
      </c>
      <c r="E95" s="37">
        <f t="shared" si="32"/>
        <v>2</v>
      </c>
      <c r="F95" s="37"/>
      <c r="G95" s="37">
        <v>2</v>
      </c>
      <c r="H95" s="37">
        <v>0.2</v>
      </c>
      <c r="I95" s="37">
        <f t="shared" si="33"/>
        <v>0</v>
      </c>
      <c r="J95" s="37"/>
      <c r="K95" s="37"/>
    </row>
    <row r="96" s="3" customFormat="1" ht="27" hidden="1" customHeight="1" spans="1:11">
      <c r="A96" s="37" t="s">
        <v>225</v>
      </c>
      <c r="B96" s="40">
        <v>2</v>
      </c>
      <c r="C96" s="37">
        <v>10</v>
      </c>
      <c r="D96" s="37">
        <v>43</v>
      </c>
      <c r="E96" s="37">
        <f t="shared" ref="E96:M96" si="34">E97+E98</f>
        <v>5.21</v>
      </c>
      <c r="F96" s="37">
        <f t="shared" si="34"/>
        <v>2.88</v>
      </c>
      <c r="G96" s="37">
        <f t="shared" si="34"/>
        <v>2.33</v>
      </c>
      <c r="H96" s="37">
        <f t="shared" si="34"/>
        <v>0.2</v>
      </c>
      <c r="I96" s="37">
        <f t="shared" si="34"/>
        <v>0</v>
      </c>
      <c r="J96" s="37">
        <f t="shared" si="34"/>
        <v>0</v>
      </c>
      <c r="K96" s="37">
        <f t="shared" si="34"/>
        <v>0</v>
      </c>
    </row>
    <row r="97" s="10" customFormat="1" ht="129" hidden="1" customHeight="1" spans="1:11">
      <c r="A97" s="40">
        <v>1</v>
      </c>
      <c r="B97" s="41" t="s">
        <v>226</v>
      </c>
      <c r="C97" s="41" t="s">
        <v>227</v>
      </c>
      <c r="D97" s="41" t="s">
        <v>228</v>
      </c>
      <c r="E97" s="37">
        <f t="shared" si="32"/>
        <v>2.88</v>
      </c>
      <c r="F97" s="37">
        <v>2.88</v>
      </c>
      <c r="G97" s="37"/>
      <c r="H97" s="37">
        <v>0.2</v>
      </c>
      <c r="I97" s="37">
        <f t="shared" si="33"/>
        <v>0</v>
      </c>
      <c r="J97" s="37"/>
      <c r="K97" s="37"/>
    </row>
    <row r="98" s="11" customFormat="1" ht="106.5" hidden="1" customHeight="1" spans="1:11">
      <c r="A98" s="40">
        <v>2</v>
      </c>
      <c r="B98" s="41" t="s">
        <v>229</v>
      </c>
      <c r="C98" s="41" t="s">
        <v>230</v>
      </c>
      <c r="D98" s="41" t="s">
        <v>231</v>
      </c>
      <c r="E98" s="37">
        <f t="shared" si="32"/>
        <v>2.33</v>
      </c>
      <c r="F98" s="37"/>
      <c r="G98" s="37">
        <v>2.33</v>
      </c>
      <c r="H98" s="37"/>
      <c r="I98" s="37">
        <f t="shared" si="33"/>
        <v>0</v>
      </c>
      <c r="J98" s="37"/>
      <c r="K98" s="37"/>
    </row>
    <row r="99" s="3" customFormat="1" ht="27" hidden="1" customHeight="1" spans="1:11">
      <c r="A99" s="37" t="s">
        <v>232</v>
      </c>
      <c r="B99" s="40">
        <v>1</v>
      </c>
      <c r="C99" s="37">
        <v>7</v>
      </c>
      <c r="D99" s="37">
        <v>19</v>
      </c>
      <c r="E99" s="37">
        <f t="shared" ref="E99:M99" si="35">E100</f>
        <v>1.65</v>
      </c>
      <c r="F99" s="37">
        <f t="shared" si="35"/>
        <v>0.88</v>
      </c>
      <c r="G99" s="37">
        <f t="shared" si="35"/>
        <v>0.77</v>
      </c>
      <c r="H99" s="37">
        <f t="shared" si="35"/>
        <v>0</v>
      </c>
      <c r="I99" s="37">
        <f t="shared" si="35"/>
        <v>1.65</v>
      </c>
      <c r="J99" s="37">
        <f t="shared" si="35"/>
        <v>0.88</v>
      </c>
      <c r="K99" s="37">
        <f t="shared" si="35"/>
        <v>0.77</v>
      </c>
    </row>
    <row r="100" s="6" customFormat="1" ht="96" hidden="1" customHeight="1" spans="1:11">
      <c r="A100" s="40">
        <v>1</v>
      </c>
      <c r="B100" s="41" t="s">
        <v>233</v>
      </c>
      <c r="C100" s="41" t="s">
        <v>234</v>
      </c>
      <c r="D100" s="41" t="s">
        <v>235</v>
      </c>
      <c r="E100" s="37">
        <f t="shared" si="32"/>
        <v>1.65</v>
      </c>
      <c r="F100" s="37">
        <v>0.88</v>
      </c>
      <c r="G100" s="37">
        <v>0.77</v>
      </c>
      <c r="H100" s="37"/>
      <c r="I100" s="37">
        <f t="shared" si="33"/>
        <v>1.65</v>
      </c>
      <c r="J100" s="37">
        <v>0.88</v>
      </c>
      <c r="K100" s="37">
        <v>0.77</v>
      </c>
    </row>
    <row r="101" s="3" customFormat="1" ht="27" hidden="1" customHeight="1" spans="1:11">
      <c r="A101" s="37" t="s">
        <v>236</v>
      </c>
      <c r="B101" s="40">
        <v>2</v>
      </c>
      <c r="C101" s="37">
        <v>11</v>
      </c>
      <c r="D101" s="37">
        <v>24</v>
      </c>
      <c r="E101" s="37">
        <f t="shared" ref="E101:M101" si="36">E102+E103</f>
        <v>3.37</v>
      </c>
      <c r="F101" s="37">
        <f t="shared" si="36"/>
        <v>1.9</v>
      </c>
      <c r="G101" s="37">
        <f t="shared" si="36"/>
        <v>1.47</v>
      </c>
      <c r="H101" s="37">
        <f t="shared" si="36"/>
        <v>0.2</v>
      </c>
      <c r="I101" s="37">
        <f t="shared" si="36"/>
        <v>0</v>
      </c>
      <c r="J101" s="37">
        <f t="shared" si="36"/>
        <v>0</v>
      </c>
      <c r="K101" s="37">
        <f t="shared" si="36"/>
        <v>0</v>
      </c>
    </row>
    <row r="102" s="12" customFormat="1" ht="77.25" hidden="1" customHeight="1" spans="1:11">
      <c r="A102" s="40">
        <v>1</v>
      </c>
      <c r="B102" s="41" t="s">
        <v>237</v>
      </c>
      <c r="C102" s="41" t="s">
        <v>238</v>
      </c>
      <c r="D102" s="41" t="s">
        <v>239</v>
      </c>
      <c r="E102" s="37">
        <f t="shared" si="32"/>
        <v>1.9</v>
      </c>
      <c r="F102" s="37">
        <v>1.9</v>
      </c>
      <c r="G102" s="37"/>
      <c r="H102" s="37">
        <v>0.2</v>
      </c>
      <c r="I102" s="37">
        <f t="shared" si="33"/>
        <v>0</v>
      </c>
      <c r="J102" s="37"/>
      <c r="K102" s="37"/>
    </row>
    <row r="103" s="12" customFormat="1" ht="75.75" hidden="1" customHeight="1" spans="1:11">
      <c r="A103" s="40">
        <v>2</v>
      </c>
      <c r="B103" s="41" t="s">
        <v>240</v>
      </c>
      <c r="C103" s="41" t="s">
        <v>241</v>
      </c>
      <c r="D103" s="41" t="s">
        <v>242</v>
      </c>
      <c r="E103" s="37">
        <f t="shared" si="32"/>
        <v>1.47</v>
      </c>
      <c r="F103" s="37"/>
      <c r="G103" s="37">
        <v>1.47</v>
      </c>
      <c r="H103" s="37"/>
      <c r="I103" s="37">
        <f t="shared" si="33"/>
        <v>0</v>
      </c>
      <c r="J103" s="37"/>
      <c r="K103" s="37"/>
    </row>
    <row r="104" s="3" customFormat="1" ht="27" hidden="1" customHeight="1" spans="1:11">
      <c r="A104" s="37" t="s">
        <v>243</v>
      </c>
      <c r="B104" s="40">
        <v>2</v>
      </c>
      <c r="C104" s="37">
        <v>7</v>
      </c>
      <c r="D104" s="37">
        <v>24</v>
      </c>
      <c r="E104" s="37">
        <f t="shared" ref="E104:M104" si="37">E105+E106</f>
        <v>4.6</v>
      </c>
      <c r="F104" s="37">
        <f t="shared" si="37"/>
        <v>2.74</v>
      </c>
      <c r="G104" s="37">
        <f t="shared" si="37"/>
        <v>1.86</v>
      </c>
      <c r="H104" s="37">
        <f t="shared" si="37"/>
        <v>0.3</v>
      </c>
      <c r="I104" s="37">
        <f t="shared" si="37"/>
        <v>0</v>
      </c>
      <c r="J104" s="37">
        <f t="shared" si="37"/>
        <v>0</v>
      </c>
      <c r="K104" s="37">
        <f t="shared" si="37"/>
        <v>0</v>
      </c>
    </row>
    <row r="105" s="12" customFormat="1" ht="72" hidden="1" customHeight="1" spans="1:11">
      <c r="A105" s="40" t="s">
        <v>244</v>
      </c>
      <c r="B105" s="41" t="s">
        <v>245</v>
      </c>
      <c r="C105" s="41" t="s">
        <v>246</v>
      </c>
      <c r="D105" s="41" t="s">
        <v>247</v>
      </c>
      <c r="E105" s="37">
        <f t="shared" si="32"/>
        <v>2.74</v>
      </c>
      <c r="F105" s="37">
        <v>2.74</v>
      </c>
      <c r="G105" s="37"/>
      <c r="H105" s="37">
        <v>0.1181</v>
      </c>
      <c r="I105" s="37">
        <f t="shared" si="33"/>
        <v>0</v>
      </c>
      <c r="J105" s="37"/>
      <c r="K105" s="37"/>
    </row>
    <row r="106" s="12" customFormat="1" ht="72.75" hidden="1" customHeight="1" spans="1:11">
      <c r="A106" s="40" t="s">
        <v>248</v>
      </c>
      <c r="B106" s="41" t="s">
        <v>249</v>
      </c>
      <c r="C106" s="41" t="s">
        <v>250</v>
      </c>
      <c r="D106" s="41" t="s">
        <v>251</v>
      </c>
      <c r="E106" s="37">
        <f t="shared" si="32"/>
        <v>1.86</v>
      </c>
      <c r="F106" s="37"/>
      <c r="G106" s="37">
        <v>1.86</v>
      </c>
      <c r="H106" s="37">
        <v>0.1819</v>
      </c>
      <c r="I106" s="37">
        <f t="shared" si="33"/>
        <v>0</v>
      </c>
      <c r="J106" s="37"/>
      <c r="K106" s="37"/>
    </row>
    <row r="107" s="3" customFormat="1" ht="27" hidden="1" customHeight="1" spans="1:11">
      <c r="A107" s="37" t="s">
        <v>252</v>
      </c>
      <c r="B107" s="40">
        <v>1</v>
      </c>
      <c r="C107" s="37">
        <v>11</v>
      </c>
      <c r="D107" s="37">
        <v>75</v>
      </c>
      <c r="E107" s="37">
        <f t="shared" ref="E107:M107" si="38">E108</f>
        <v>3.62</v>
      </c>
      <c r="F107" s="37">
        <f t="shared" si="38"/>
        <v>2.17</v>
      </c>
      <c r="G107" s="37">
        <f t="shared" si="38"/>
        <v>1.45</v>
      </c>
      <c r="H107" s="37">
        <f t="shared" si="38"/>
        <v>0.3</v>
      </c>
      <c r="I107" s="37">
        <f t="shared" si="38"/>
        <v>3.62</v>
      </c>
      <c r="J107" s="37">
        <f t="shared" si="38"/>
        <v>2.17</v>
      </c>
      <c r="K107" s="37">
        <f t="shared" si="38"/>
        <v>1.45</v>
      </c>
    </row>
    <row r="108" s="12" customFormat="1" ht="313.5" hidden="1" customHeight="1" spans="1:11">
      <c r="A108" s="40">
        <v>1</v>
      </c>
      <c r="B108" s="41" t="s">
        <v>253</v>
      </c>
      <c r="C108" s="41" t="s">
        <v>254</v>
      </c>
      <c r="D108" s="41" t="s">
        <v>255</v>
      </c>
      <c r="E108" s="37">
        <f t="shared" si="32"/>
        <v>3.62</v>
      </c>
      <c r="F108" s="37">
        <v>2.17</v>
      </c>
      <c r="G108" s="37">
        <v>1.45</v>
      </c>
      <c r="H108" s="37">
        <v>0.3</v>
      </c>
      <c r="I108" s="37">
        <f t="shared" si="33"/>
        <v>3.62</v>
      </c>
      <c r="J108" s="37">
        <v>2.17</v>
      </c>
      <c r="K108" s="37">
        <v>1.45</v>
      </c>
    </row>
    <row r="109" s="3" customFormat="1" ht="27" hidden="1" customHeight="1" spans="1:11">
      <c r="A109" s="37" t="s">
        <v>256</v>
      </c>
      <c r="B109" s="40">
        <v>2</v>
      </c>
      <c r="C109" s="37">
        <v>12</v>
      </c>
      <c r="D109" s="37">
        <v>22</v>
      </c>
      <c r="E109" s="37">
        <f t="shared" ref="E109:M109" si="39">E110+E111</f>
        <v>4.21</v>
      </c>
      <c r="F109" s="37">
        <f t="shared" si="39"/>
        <v>2.46</v>
      </c>
      <c r="G109" s="37">
        <f t="shared" si="39"/>
        <v>1.75</v>
      </c>
      <c r="H109" s="37">
        <f t="shared" si="39"/>
        <v>1.5</v>
      </c>
      <c r="I109" s="37">
        <f t="shared" si="39"/>
        <v>0</v>
      </c>
      <c r="J109" s="37">
        <f t="shared" si="39"/>
        <v>0</v>
      </c>
      <c r="K109" s="37">
        <f t="shared" si="39"/>
        <v>0</v>
      </c>
    </row>
    <row r="110" s="12" customFormat="1" ht="78.75" hidden="1" customHeight="1" spans="1:11">
      <c r="A110" s="40">
        <v>1</v>
      </c>
      <c r="B110" s="41" t="s">
        <v>257</v>
      </c>
      <c r="C110" s="41" t="s">
        <v>258</v>
      </c>
      <c r="D110" s="41" t="s">
        <v>259</v>
      </c>
      <c r="E110" s="37">
        <f t="shared" si="32"/>
        <v>2.46</v>
      </c>
      <c r="F110" s="37">
        <v>2.46</v>
      </c>
      <c r="G110" s="37"/>
      <c r="H110" s="37">
        <v>0.8715</v>
      </c>
      <c r="I110" s="37">
        <f t="shared" si="33"/>
        <v>0</v>
      </c>
      <c r="J110" s="37"/>
      <c r="K110" s="37"/>
    </row>
    <row r="111" s="12" customFormat="1" ht="78.75" hidden="1" customHeight="1" spans="1:11">
      <c r="A111" s="40">
        <v>2</v>
      </c>
      <c r="B111" s="41" t="s">
        <v>260</v>
      </c>
      <c r="C111" s="41" t="s">
        <v>261</v>
      </c>
      <c r="D111" s="41" t="s">
        <v>262</v>
      </c>
      <c r="E111" s="37">
        <f t="shared" si="32"/>
        <v>1.75</v>
      </c>
      <c r="F111" s="37"/>
      <c r="G111" s="37">
        <v>1.75</v>
      </c>
      <c r="H111" s="37">
        <v>0.6285</v>
      </c>
      <c r="I111" s="37">
        <f t="shared" si="33"/>
        <v>0</v>
      </c>
      <c r="J111" s="37"/>
      <c r="K111" s="37"/>
    </row>
    <row r="112" s="3" customFormat="1" ht="27" hidden="1" customHeight="1" spans="1:11">
      <c r="A112" s="37" t="s">
        <v>263</v>
      </c>
      <c r="B112" s="40">
        <v>1</v>
      </c>
      <c r="C112" s="37">
        <v>3</v>
      </c>
      <c r="D112" s="37">
        <v>16</v>
      </c>
      <c r="E112" s="37">
        <f t="shared" ref="E112:M112" si="40">E113</f>
        <v>0.4</v>
      </c>
      <c r="F112" s="37">
        <f t="shared" si="40"/>
        <v>0.4</v>
      </c>
      <c r="G112" s="37">
        <f t="shared" si="40"/>
        <v>0</v>
      </c>
      <c r="H112" s="37">
        <f t="shared" si="40"/>
        <v>0</v>
      </c>
      <c r="I112" s="37">
        <f t="shared" si="40"/>
        <v>0</v>
      </c>
      <c r="J112" s="37">
        <f t="shared" si="40"/>
        <v>0</v>
      </c>
      <c r="K112" s="37">
        <f t="shared" si="40"/>
        <v>0</v>
      </c>
    </row>
    <row r="113" s="12" customFormat="1" ht="81" hidden="1" customHeight="1" spans="1:11">
      <c r="A113" s="40">
        <v>1</v>
      </c>
      <c r="B113" s="41" t="s">
        <v>264</v>
      </c>
      <c r="C113" s="41" t="s">
        <v>265</v>
      </c>
      <c r="D113" s="41" t="s">
        <v>266</v>
      </c>
      <c r="E113" s="37">
        <f t="shared" si="32"/>
        <v>0.4</v>
      </c>
      <c r="F113" s="37">
        <v>0.4</v>
      </c>
      <c r="G113" s="37"/>
      <c r="H113" s="37"/>
      <c r="I113" s="37">
        <f t="shared" si="33"/>
        <v>0</v>
      </c>
      <c r="J113" s="37"/>
      <c r="K113" s="37"/>
    </row>
    <row r="114" s="3" customFormat="1" ht="27" hidden="1" customHeight="1" spans="1:11">
      <c r="A114" s="37" t="s">
        <v>267</v>
      </c>
      <c r="B114" s="40">
        <v>1</v>
      </c>
      <c r="C114" s="37">
        <v>2</v>
      </c>
      <c r="D114" s="37">
        <v>9</v>
      </c>
      <c r="E114" s="37">
        <f t="shared" ref="E114:M114" si="41">E115</f>
        <v>0.4</v>
      </c>
      <c r="F114" s="37">
        <f t="shared" si="41"/>
        <v>0.2</v>
      </c>
      <c r="G114" s="37">
        <f t="shared" si="41"/>
        <v>0.2</v>
      </c>
      <c r="H114" s="37">
        <f t="shared" si="41"/>
        <v>0</v>
      </c>
      <c r="I114" s="37">
        <f t="shared" si="41"/>
        <v>0</v>
      </c>
      <c r="J114" s="37">
        <f t="shared" si="41"/>
        <v>0</v>
      </c>
      <c r="K114" s="37">
        <f t="shared" si="41"/>
        <v>0</v>
      </c>
    </row>
    <row r="115" s="12" customFormat="1" ht="62.25" hidden="1" customHeight="1" spans="1:11">
      <c r="A115" s="37">
        <v>1</v>
      </c>
      <c r="B115" s="41" t="s">
        <v>268</v>
      </c>
      <c r="C115" s="41" t="s">
        <v>269</v>
      </c>
      <c r="D115" s="41" t="s">
        <v>270</v>
      </c>
      <c r="E115" s="37">
        <f t="shared" si="32"/>
        <v>0.4</v>
      </c>
      <c r="F115" s="37">
        <v>0.2</v>
      </c>
      <c r="G115" s="37">
        <v>0.2</v>
      </c>
      <c r="H115" s="37"/>
      <c r="I115" s="37">
        <f t="shared" si="33"/>
        <v>0</v>
      </c>
      <c r="J115" s="37"/>
      <c r="K115" s="37"/>
    </row>
    <row r="116" s="3" customFormat="1" ht="27" hidden="1" customHeight="1" spans="1:11">
      <c r="A116" s="37" t="s">
        <v>271</v>
      </c>
      <c r="B116" s="40">
        <v>1</v>
      </c>
      <c r="C116" s="37">
        <v>3</v>
      </c>
      <c r="D116" s="37">
        <v>7</v>
      </c>
      <c r="E116" s="37">
        <f t="shared" ref="E116:M116" si="42">E117</f>
        <v>0.4</v>
      </c>
      <c r="F116" s="37">
        <f t="shared" si="42"/>
        <v>0.2</v>
      </c>
      <c r="G116" s="37">
        <f t="shared" si="42"/>
        <v>0.2</v>
      </c>
      <c r="H116" s="37">
        <f t="shared" si="42"/>
        <v>0</v>
      </c>
      <c r="I116" s="37">
        <f t="shared" si="42"/>
        <v>0</v>
      </c>
      <c r="J116" s="37">
        <f t="shared" si="42"/>
        <v>0</v>
      </c>
      <c r="K116" s="37">
        <f t="shared" si="42"/>
        <v>0</v>
      </c>
    </row>
    <row r="117" s="12" customFormat="1" ht="62.25" hidden="1" customHeight="1" spans="1:11">
      <c r="A117" s="40">
        <v>1</v>
      </c>
      <c r="B117" s="41" t="s">
        <v>272</v>
      </c>
      <c r="C117" s="41" t="s">
        <v>273</v>
      </c>
      <c r="D117" s="41" t="s">
        <v>274</v>
      </c>
      <c r="E117" s="37">
        <f t="shared" si="32"/>
        <v>0.4</v>
      </c>
      <c r="F117" s="37">
        <v>0.2</v>
      </c>
      <c r="G117" s="37">
        <v>0.2</v>
      </c>
      <c r="H117" s="37"/>
      <c r="I117" s="37">
        <f t="shared" si="33"/>
        <v>0</v>
      </c>
      <c r="J117" s="37"/>
      <c r="K117" s="37"/>
    </row>
    <row r="118" s="3" customFormat="1" ht="27" hidden="1" customHeight="1" spans="1:11">
      <c r="A118" s="37" t="s">
        <v>275</v>
      </c>
      <c r="B118" s="40">
        <v>1</v>
      </c>
      <c r="C118" s="37">
        <v>1</v>
      </c>
      <c r="D118" s="37">
        <v>8</v>
      </c>
      <c r="E118" s="37">
        <f t="shared" ref="E118:M118" si="43">E119</f>
        <v>0.4</v>
      </c>
      <c r="F118" s="37">
        <f t="shared" si="43"/>
        <v>0</v>
      </c>
      <c r="G118" s="37">
        <f t="shared" si="43"/>
        <v>0.4</v>
      </c>
      <c r="H118" s="37">
        <f t="shared" si="43"/>
        <v>0</v>
      </c>
      <c r="I118" s="37">
        <f t="shared" si="43"/>
        <v>0</v>
      </c>
      <c r="J118" s="37">
        <f t="shared" si="43"/>
        <v>0</v>
      </c>
      <c r="K118" s="37">
        <f t="shared" si="43"/>
        <v>0</v>
      </c>
    </row>
    <row r="119" s="12" customFormat="1" ht="66" hidden="1" customHeight="1" spans="1:11">
      <c r="A119" s="40">
        <v>1</v>
      </c>
      <c r="B119" s="41" t="s">
        <v>276</v>
      </c>
      <c r="C119" s="41" t="s">
        <v>277</v>
      </c>
      <c r="D119" s="41" t="s">
        <v>278</v>
      </c>
      <c r="E119" s="37">
        <f t="shared" si="32"/>
        <v>0.4</v>
      </c>
      <c r="F119" s="37"/>
      <c r="G119" s="37">
        <v>0.4</v>
      </c>
      <c r="H119" s="37"/>
      <c r="I119" s="37">
        <f t="shared" si="33"/>
        <v>0</v>
      </c>
      <c r="J119" s="37"/>
      <c r="K119" s="37"/>
    </row>
    <row r="120" s="3" customFormat="1" ht="27" hidden="1" customHeight="1" spans="1:11">
      <c r="A120" s="37" t="s">
        <v>279</v>
      </c>
      <c r="B120" s="40">
        <v>1</v>
      </c>
      <c r="C120" s="37">
        <v>2</v>
      </c>
      <c r="D120" s="37">
        <v>4</v>
      </c>
      <c r="E120" s="37">
        <f t="shared" ref="E120:M120" si="44">E121</f>
        <v>0.49</v>
      </c>
      <c r="F120" s="37">
        <f t="shared" si="44"/>
        <v>0.29</v>
      </c>
      <c r="G120" s="37">
        <f t="shared" si="44"/>
        <v>0.2</v>
      </c>
      <c r="H120" s="37">
        <f t="shared" si="44"/>
        <v>0.03</v>
      </c>
      <c r="I120" s="37">
        <f t="shared" si="44"/>
        <v>0</v>
      </c>
      <c r="J120" s="37">
        <f t="shared" si="44"/>
        <v>0</v>
      </c>
      <c r="K120" s="37">
        <f t="shared" si="44"/>
        <v>0</v>
      </c>
    </row>
    <row r="121" s="12" customFormat="1" ht="65.25" hidden="1" customHeight="1" spans="1:11">
      <c r="A121" s="40">
        <v>1</v>
      </c>
      <c r="B121" s="37" t="s">
        <v>280</v>
      </c>
      <c r="C121" s="37" t="s">
        <v>281</v>
      </c>
      <c r="D121" s="37" t="s">
        <v>282</v>
      </c>
      <c r="E121" s="37">
        <f t="shared" si="32"/>
        <v>0.49</v>
      </c>
      <c r="F121" s="37">
        <v>0.29</v>
      </c>
      <c r="G121" s="37">
        <v>0.2</v>
      </c>
      <c r="H121" s="37">
        <v>0.03</v>
      </c>
      <c r="I121" s="37">
        <f t="shared" si="33"/>
        <v>0</v>
      </c>
      <c r="J121" s="37"/>
      <c r="K121" s="37"/>
    </row>
    <row r="122" s="2" customFormat="1" ht="27" hidden="1" customHeight="1" spans="1:11">
      <c r="A122" s="39" t="s">
        <v>283</v>
      </c>
      <c r="B122" s="39">
        <f t="shared" ref="B122:M122" si="45">B123+B136+B140+B155+B164+B191+B200+B204+B208+B225+B227+B230</f>
        <v>98</v>
      </c>
      <c r="C122" s="39">
        <f t="shared" si="45"/>
        <v>64</v>
      </c>
      <c r="D122" s="39">
        <f t="shared" si="45"/>
        <v>342</v>
      </c>
      <c r="E122" s="39">
        <f t="shared" si="45"/>
        <v>37.5282</v>
      </c>
      <c r="F122" s="39">
        <f t="shared" si="45"/>
        <v>19.02</v>
      </c>
      <c r="G122" s="39">
        <f t="shared" si="45"/>
        <v>18.5082</v>
      </c>
      <c r="H122" s="39">
        <f t="shared" si="45"/>
        <v>1.5617</v>
      </c>
      <c r="I122" s="39">
        <f t="shared" si="45"/>
        <v>13.8662</v>
      </c>
      <c r="J122" s="39">
        <f t="shared" si="45"/>
        <v>6.385</v>
      </c>
      <c r="K122" s="39">
        <f t="shared" si="45"/>
        <v>7.4812</v>
      </c>
    </row>
    <row r="123" s="3" customFormat="1" ht="27" hidden="1" customHeight="1" spans="1:11">
      <c r="A123" s="37" t="s">
        <v>284</v>
      </c>
      <c r="B123" s="40">
        <v>12</v>
      </c>
      <c r="C123" s="37">
        <v>8</v>
      </c>
      <c r="D123" s="37">
        <v>59</v>
      </c>
      <c r="E123" s="37">
        <f t="shared" ref="E123:M123" si="46">SUM(E124:E135)</f>
        <v>4.92</v>
      </c>
      <c r="F123" s="37">
        <f t="shared" si="46"/>
        <v>2.92</v>
      </c>
      <c r="G123" s="37">
        <f t="shared" si="46"/>
        <v>2</v>
      </c>
      <c r="H123" s="37">
        <f t="shared" si="46"/>
        <v>0.1</v>
      </c>
      <c r="I123" s="37">
        <f t="shared" si="46"/>
        <v>1.45</v>
      </c>
      <c r="J123" s="37">
        <f t="shared" si="46"/>
        <v>1</v>
      </c>
      <c r="K123" s="37">
        <f t="shared" si="46"/>
        <v>0.45</v>
      </c>
    </row>
    <row r="124" s="13" customFormat="1" ht="134.25" hidden="1" customHeight="1" spans="1:11">
      <c r="A124" s="40">
        <v>1</v>
      </c>
      <c r="B124" s="37" t="s">
        <v>285</v>
      </c>
      <c r="C124" s="37" t="s">
        <v>286</v>
      </c>
      <c r="D124" s="37" t="s">
        <v>287</v>
      </c>
      <c r="E124" s="37">
        <f>F124+G124</f>
        <v>1.92</v>
      </c>
      <c r="F124" s="37">
        <v>1.92</v>
      </c>
      <c r="G124" s="37">
        <v>0</v>
      </c>
      <c r="H124" s="37">
        <v>0</v>
      </c>
      <c r="I124" s="37">
        <f>J124+K124</f>
        <v>0</v>
      </c>
      <c r="J124" s="37">
        <v>0</v>
      </c>
      <c r="K124" s="37">
        <v>0</v>
      </c>
    </row>
    <row r="125" s="13" customFormat="1" ht="85.5" hidden="1" customHeight="1" spans="1:11">
      <c r="A125" s="40">
        <v>2</v>
      </c>
      <c r="B125" s="37" t="s">
        <v>288</v>
      </c>
      <c r="C125" s="37" t="s">
        <v>286</v>
      </c>
      <c r="D125" s="37" t="s">
        <v>289</v>
      </c>
      <c r="E125" s="37">
        <f t="shared" ref="E125:E156" si="47">F125+G125</f>
        <v>1.55</v>
      </c>
      <c r="F125" s="37">
        <v>0</v>
      </c>
      <c r="G125" s="37">
        <v>1.55</v>
      </c>
      <c r="H125" s="37">
        <v>0.1</v>
      </c>
      <c r="I125" s="37">
        <f t="shared" ref="I125:I156" si="48">J125+K125</f>
        <v>0</v>
      </c>
      <c r="J125" s="37">
        <v>0</v>
      </c>
      <c r="K125" s="37">
        <v>0</v>
      </c>
    </row>
    <row r="126" s="14" customFormat="1" ht="66" hidden="1" customHeight="1" spans="1:11">
      <c r="A126" s="40">
        <v>3</v>
      </c>
      <c r="B126" s="37" t="s">
        <v>290</v>
      </c>
      <c r="C126" s="37" t="s">
        <v>291</v>
      </c>
      <c r="D126" s="37" t="s">
        <v>292</v>
      </c>
      <c r="E126" s="37">
        <f t="shared" si="47"/>
        <v>0.1</v>
      </c>
      <c r="F126" s="37">
        <v>0.0156</v>
      </c>
      <c r="G126" s="37">
        <v>0.0844</v>
      </c>
      <c r="H126" s="37">
        <v>0</v>
      </c>
      <c r="I126" s="37">
        <f t="shared" si="48"/>
        <v>0.1</v>
      </c>
      <c r="J126" s="37">
        <v>0.0156</v>
      </c>
      <c r="K126" s="37">
        <v>0.0844</v>
      </c>
    </row>
    <row r="127" s="13" customFormat="1" ht="60.75" hidden="1" customHeight="1" spans="1:11">
      <c r="A127" s="40">
        <v>4</v>
      </c>
      <c r="B127" s="37" t="s">
        <v>293</v>
      </c>
      <c r="C127" s="37" t="s">
        <v>291</v>
      </c>
      <c r="D127" s="37" t="s">
        <v>294</v>
      </c>
      <c r="E127" s="37">
        <f t="shared" si="47"/>
        <v>0.278</v>
      </c>
      <c r="F127" s="37">
        <v>0.109</v>
      </c>
      <c r="G127" s="37">
        <v>0.169</v>
      </c>
      <c r="H127" s="37">
        <v>0</v>
      </c>
      <c r="I127" s="37">
        <f t="shared" si="48"/>
        <v>0.278</v>
      </c>
      <c r="J127" s="37">
        <v>0.109</v>
      </c>
      <c r="K127" s="37">
        <v>0.169</v>
      </c>
    </row>
    <row r="128" s="13" customFormat="1" ht="67.5" hidden="1" customHeight="1" spans="1:11">
      <c r="A128" s="40">
        <v>5</v>
      </c>
      <c r="B128" s="37" t="s">
        <v>295</v>
      </c>
      <c r="C128" s="37" t="s">
        <v>296</v>
      </c>
      <c r="D128" s="37" t="s">
        <v>297</v>
      </c>
      <c r="E128" s="37">
        <f t="shared" si="47"/>
        <v>0.14</v>
      </c>
      <c r="F128" s="37">
        <v>0.102</v>
      </c>
      <c r="G128" s="37">
        <v>0.038</v>
      </c>
      <c r="H128" s="37">
        <v>0</v>
      </c>
      <c r="I128" s="37">
        <f t="shared" si="48"/>
        <v>0.14</v>
      </c>
      <c r="J128" s="37">
        <v>0.102</v>
      </c>
      <c r="K128" s="37">
        <v>0.038</v>
      </c>
    </row>
    <row r="129" s="13" customFormat="1" ht="66" hidden="1" customHeight="1" spans="1:11">
      <c r="A129" s="40">
        <v>6</v>
      </c>
      <c r="B129" s="37" t="s">
        <v>298</v>
      </c>
      <c r="C129" s="37" t="s">
        <v>299</v>
      </c>
      <c r="D129" s="37" t="s">
        <v>300</v>
      </c>
      <c r="E129" s="37">
        <f t="shared" si="47"/>
        <v>0.11</v>
      </c>
      <c r="F129" s="37">
        <v>0.11</v>
      </c>
      <c r="G129" s="37">
        <v>0</v>
      </c>
      <c r="H129" s="37">
        <v>0</v>
      </c>
      <c r="I129" s="37">
        <f t="shared" si="48"/>
        <v>0.11</v>
      </c>
      <c r="J129" s="37">
        <v>0.11</v>
      </c>
      <c r="K129" s="37">
        <v>0</v>
      </c>
    </row>
    <row r="130" s="13" customFormat="1" ht="66.75" hidden="1" customHeight="1" spans="1:11">
      <c r="A130" s="40">
        <v>7</v>
      </c>
      <c r="B130" s="37" t="s">
        <v>301</v>
      </c>
      <c r="C130" s="37" t="s">
        <v>302</v>
      </c>
      <c r="D130" s="37" t="s">
        <v>303</v>
      </c>
      <c r="E130" s="37">
        <f t="shared" si="47"/>
        <v>0.126</v>
      </c>
      <c r="F130" s="37">
        <v>0.0685</v>
      </c>
      <c r="G130" s="37">
        <v>0.0575</v>
      </c>
      <c r="H130" s="37">
        <v>0</v>
      </c>
      <c r="I130" s="37">
        <f t="shared" si="48"/>
        <v>0.126</v>
      </c>
      <c r="J130" s="37">
        <v>0.0685</v>
      </c>
      <c r="K130" s="37">
        <v>0.0575</v>
      </c>
    </row>
    <row r="131" s="13" customFormat="1" ht="66.75" hidden="1" customHeight="1" spans="1:11">
      <c r="A131" s="40">
        <v>8</v>
      </c>
      <c r="B131" s="37" t="s">
        <v>304</v>
      </c>
      <c r="C131" s="37" t="s">
        <v>305</v>
      </c>
      <c r="D131" s="37" t="s">
        <v>306</v>
      </c>
      <c r="E131" s="37">
        <f t="shared" si="47"/>
        <v>0.128</v>
      </c>
      <c r="F131" s="37">
        <v>0.128</v>
      </c>
      <c r="G131" s="37">
        <v>0</v>
      </c>
      <c r="H131" s="37">
        <v>0</v>
      </c>
      <c r="I131" s="37">
        <f t="shared" si="48"/>
        <v>0.128</v>
      </c>
      <c r="J131" s="37">
        <v>0.128</v>
      </c>
      <c r="K131" s="37">
        <v>0</v>
      </c>
    </row>
    <row r="132" s="13" customFormat="1" ht="60.75" hidden="1" customHeight="1" spans="1:11">
      <c r="A132" s="40">
        <v>9</v>
      </c>
      <c r="B132" s="37" t="s">
        <v>307</v>
      </c>
      <c r="C132" s="37" t="s">
        <v>305</v>
      </c>
      <c r="D132" s="37" t="s">
        <v>308</v>
      </c>
      <c r="E132" s="37">
        <f t="shared" si="47"/>
        <v>0.128</v>
      </c>
      <c r="F132" s="37">
        <v>0.12</v>
      </c>
      <c r="G132" s="37">
        <v>0.008</v>
      </c>
      <c r="H132" s="37">
        <v>0</v>
      </c>
      <c r="I132" s="37">
        <f t="shared" si="48"/>
        <v>0.128</v>
      </c>
      <c r="J132" s="37">
        <v>0.12</v>
      </c>
      <c r="K132" s="37">
        <v>0.008</v>
      </c>
    </row>
    <row r="133" s="13" customFormat="1" ht="60.75" hidden="1" customHeight="1" spans="1:11">
      <c r="A133" s="40">
        <v>10</v>
      </c>
      <c r="B133" s="37" t="s">
        <v>309</v>
      </c>
      <c r="C133" s="37" t="s">
        <v>305</v>
      </c>
      <c r="D133" s="37" t="s">
        <v>310</v>
      </c>
      <c r="E133" s="37">
        <f t="shared" si="47"/>
        <v>0.125</v>
      </c>
      <c r="F133" s="37">
        <v>0.1239</v>
      </c>
      <c r="G133" s="37">
        <v>0.0011</v>
      </c>
      <c r="H133" s="37">
        <v>0</v>
      </c>
      <c r="I133" s="37">
        <f t="shared" si="48"/>
        <v>0.125</v>
      </c>
      <c r="J133" s="37">
        <v>0.1239</v>
      </c>
      <c r="K133" s="37">
        <v>0.0011</v>
      </c>
    </row>
    <row r="134" s="13" customFormat="1" ht="60.75" hidden="1" customHeight="1" spans="1:11">
      <c r="A134" s="40">
        <v>11</v>
      </c>
      <c r="B134" s="37" t="s">
        <v>311</v>
      </c>
      <c r="C134" s="37" t="s">
        <v>312</v>
      </c>
      <c r="D134" s="37" t="s">
        <v>313</v>
      </c>
      <c r="E134" s="37">
        <f t="shared" si="47"/>
        <v>0.195</v>
      </c>
      <c r="F134" s="37">
        <v>0.103</v>
      </c>
      <c r="G134" s="37">
        <v>0.092</v>
      </c>
      <c r="H134" s="37">
        <v>0</v>
      </c>
      <c r="I134" s="37">
        <f t="shared" si="48"/>
        <v>0.195</v>
      </c>
      <c r="J134" s="37">
        <v>0.103</v>
      </c>
      <c r="K134" s="37">
        <v>0.092</v>
      </c>
    </row>
    <row r="135" s="13" customFormat="1" ht="60.75" hidden="1" customHeight="1" spans="1:11">
      <c r="A135" s="40">
        <v>12</v>
      </c>
      <c r="B135" s="37" t="s">
        <v>314</v>
      </c>
      <c r="C135" s="37" t="s">
        <v>312</v>
      </c>
      <c r="D135" s="37" t="s">
        <v>315</v>
      </c>
      <c r="E135" s="37">
        <f t="shared" si="47"/>
        <v>0.12</v>
      </c>
      <c r="F135" s="37">
        <v>0.12</v>
      </c>
      <c r="G135" s="37">
        <v>0</v>
      </c>
      <c r="H135" s="37">
        <v>0</v>
      </c>
      <c r="I135" s="37">
        <f t="shared" si="48"/>
        <v>0.12</v>
      </c>
      <c r="J135" s="37">
        <v>0.12</v>
      </c>
      <c r="K135" s="37">
        <v>0</v>
      </c>
    </row>
    <row r="136" s="3" customFormat="1" ht="27" hidden="1" customHeight="1" spans="1:11">
      <c r="A136" s="37" t="s">
        <v>316</v>
      </c>
      <c r="B136" s="40">
        <v>3</v>
      </c>
      <c r="C136" s="37">
        <v>5</v>
      </c>
      <c r="D136" s="37">
        <v>24</v>
      </c>
      <c r="E136" s="37">
        <f t="shared" ref="E136:M136" si="49">SUM(E137:E139)</f>
        <v>2.91</v>
      </c>
      <c r="F136" s="37">
        <f t="shared" si="49"/>
        <v>1.2</v>
      </c>
      <c r="G136" s="37">
        <f t="shared" si="49"/>
        <v>1.71</v>
      </c>
      <c r="H136" s="37">
        <f t="shared" si="49"/>
        <v>0.13</v>
      </c>
      <c r="I136" s="37">
        <f t="shared" si="49"/>
        <v>0.85</v>
      </c>
      <c r="J136" s="37">
        <f t="shared" si="49"/>
        <v>0</v>
      </c>
      <c r="K136" s="37">
        <f t="shared" si="49"/>
        <v>0.85</v>
      </c>
    </row>
    <row r="137" s="13" customFormat="1" ht="60.75" hidden="1" customHeight="1" spans="1:11">
      <c r="A137" s="40">
        <v>1</v>
      </c>
      <c r="B137" s="37" t="s">
        <v>317</v>
      </c>
      <c r="C137" s="37" t="s">
        <v>318</v>
      </c>
      <c r="D137" s="37" t="s">
        <v>319</v>
      </c>
      <c r="E137" s="37">
        <f t="shared" si="47"/>
        <v>1.2</v>
      </c>
      <c r="F137" s="37">
        <v>1.2</v>
      </c>
      <c r="G137" s="37">
        <v>0</v>
      </c>
      <c r="H137" s="37">
        <v>0.02</v>
      </c>
      <c r="I137" s="37">
        <f t="shared" si="48"/>
        <v>0</v>
      </c>
      <c r="J137" s="37">
        <v>0</v>
      </c>
      <c r="K137" s="37">
        <v>0</v>
      </c>
    </row>
    <row r="138" s="13" customFormat="1" ht="60.75" hidden="1" customHeight="1" spans="1:11">
      <c r="A138" s="40">
        <v>2</v>
      </c>
      <c r="B138" s="37" t="s">
        <v>320</v>
      </c>
      <c r="C138" s="37" t="s">
        <v>321</v>
      </c>
      <c r="D138" s="37" t="s">
        <v>322</v>
      </c>
      <c r="E138" s="37">
        <f t="shared" si="47"/>
        <v>0.86</v>
      </c>
      <c r="F138" s="37">
        <v>0</v>
      </c>
      <c r="G138" s="37">
        <v>0.86</v>
      </c>
      <c r="H138" s="37">
        <v>0.0335</v>
      </c>
      <c r="I138" s="37">
        <f t="shared" si="48"/>
        <v>0</v>
      </c>
      <c r="J138" s="37">
        <v>0</v>
      </c>
      <c r="K138" s="37">
        <v>0</v>
      </c>
    </row>
    <row r="139" s="15" customFormat="1" ht="60.75" hidden="1" customHeight="1" spans="1:11">
      <c r="A139" s="40">
        <v>3</v>
      </c>
      <c r="B139" s="37" t="s">
        <v>323</v>
      </c>
      <c r="C139" s="37" t="s">
        <v>324</v>
      </c>
      <c r="D139" s="37" t="s">
        <v>325</v>
      </c>
      <c r="E139" s="37">
        <f t="shared" si="47"/>
        <v>0.85</v>
      </c>
      <c r="F139" s="37">
        <v>0</v>
      </c>
      <c r="G139" s="37">
        <v>0.85</v>
      </c>
      <c r="H139" s="37">
        <v>0.0765</v>
      </c>
      <c r="I139" s="37">
        <f t="shared" si="48"/>
        <v>0.85</v>
      </c>
      <c r="J139" s="37">
        <v>0</v>
      </c>
      <c r="K139" s="37">
        <v>0.85</v>
      </c>
    </row>
    <row r="140" s="3" customFormat="1" ht="27" hidden="1" customHeight="1" spans="1:11">
      <c r="A140" s="37" t="s">
        <v>326</v>
      </c>
      <c r="B140" s="40">
        <v>14</v>
      </c>
      <c r="C140" s="37">
        <v>10</v>
      </c>
      <c r="D140" s="37">
        <v>25</v>
      </c>
      <c r="E140" s="37">
        <f t="shared" ref="E140:M140" si="50">SUM(E141:E154)</f>
        <v>3.86</v>
      </c>
      <c r="F140" s="37">
        <f t="shared" si="50"/>
        <v>1.66</v>
      </c>
      <c r="G140" s="37">
        <f t="shared" si="50"/>
        <v>2.2</v>
      </c>
      <c r="H140" s="37">
        <f t="shared" si="50"/>
        <v>0.16</v>
      </c>
      <c r="I140" s="37">
        <f t="shared" si="50"/>
        <v>1.198</v>
      </c>
      <c r="J140" s="37">
        <f t="shared" si="50"/>
        <v>0.699</v>
      </c>
      <c r="K140" s="37">
        <f t="shared" si="50"/>
        <v>0.499</v>
      </c>
    </row>
    <row r="141" s="13" customFormat="1" ht="62.25" hidden="1" customHeight="1" spans="1:11">
      <c r="A141" s="40">
        <v>1</v>
      </c>
      <c r="B141" s="37" t="s">
        <v>327</v>
      </c>
      <c r="C141" s="37" t="s">
        <v>328</v>
      </c>
      <c r="D141" s="37" t="s">
        <v>329</v>
      </c>
      <c r="E141" s="37">
        <f t="shared" si="47"/>
        <v>0.66</v>
      </c>
      <c r="F141" s="37">
        <v>0.66</v>
      </c>
      <c r="G141" s="37">
        <v>0</v>
      </c>
      <c r="H141" s="37">
        <v>0</v>
      </c>
      <c r="I141" s="37">
        <f t="shared" si="48"/>
        <v>0</v>
      </c>
      <c r="J141" s="37">
        <v>0</v>
      </c>
      <c r="K141" s="37">
        <v>0</v>
      </c>
    </row>
    <row r="142" s="13" customFormat="1" ht="62.25" hidden="1" customHeight="1" spans="1:11">
      <c r="A142" s="40">
        <v>2</v>
      </c>
      <c r="B142" s="37" t="s">
        <v>330</v>
      </c>
      <c r="C142" s="37" t="s">
        <v>328</v>
      </c>
      <c r="D142" s="37" t="s">
        <v>331</v>
      </c>
      <c r="E142" s="37">
        <f t="shared" si="47"/>
        <v>0.37</v>
      </c>
      <c r="F142" s="37">
        <v>0</v>
      </c>
      <c r="G142" s="37">
        <v>0.37</v>
      </c>
      <c r="H142" s="37">
        <v>0</v>
      </c>
      <c r="I142" s="37">
        <f t="shared" si="48"/>
        <v>0</v>
      </c>
      <c r="J142" s="37">
        <v>0</v>
      </c>
      <c r="K142" s="37">
        <v>0</v>
      </c>
    </row>
    <row r="143" s="13" customFormat="1" ht="64.5" hidden="1" customHeight="1" spans="1:11">
      <c r="A143" s="40">
        <v>3</v>
      </c>
      <c r="B143" s="37" t="s">
        <v>332</v>
      </c>
      <c r="C143" s="37" t="s">
        <v>333</v>
      </c>
      <c r="D143" s="37" t="s">
        <v>334</v>
      </c>
      <c r="E143" s="37">
        <f t="shared" si="47"/>
        <v>0.13</v>
      </c>
      <c r="F143" s="37">
        <v>0.13</v>
      </c>
      <c r="G143" s="37">
        <v>0</v>
      </c>
      <c r="H143" s="37">
        <v>0</v>
      </c>
      <c r="I143" s="37">
        <f t="shared" si="48"/>
        <v>0.13</v>
      </c>
      <c r="J143" s="37">
        <v>0.13</v>
      </c>
      <c r="K143" s="37">
        <v>0</v>
      </c>
    </row>
    <row r="144" s="13" customFormat="1" ht="64.5" hidden="1" customHeight="1" spans="1:11">
      <c r="A144" s="40">
        <v>4</v>
      </c>
      <c r="B144" s="37" t="s">
        <v>335</v>
      </c>
      <c r="C144" s="37" t="s">
        <v>333</v>
      </c>
      <c r="D144" s="37" t="s">
        <v>336</v>
      </c>
      <c r="E144" s="37">
        <f t="shared" si="47"/>
        <v>0.13</v>
      </c>
      <c r="F144" s="37">
        <v>0.03</v>
      </c>
      <c r="G144" s="37">
        <v>0.1</v>
      </c>
      <c r="H144" s="37">
        <v>0</v>
      </c>
      <c r="I144" s="37">
        <f t="shared" si="48"/>
        <v>0.13</v>
      </c>
      <c r="J144" s="37">
        <v>0.03</v>
      </c>
      <c r="K144" s="37">
        <v>0.1</v>
      </c>
    </row>
    <row r="145" s="13" customFormat="1" ht="64.5" hidden="1" customHeight="1" spans="1:11">
      <c r="A145" s="40">
        <v>5</v>
      </c>
      <c r="B145" s="37" t="s">
        <v>337</v>
      </c>
      <c r="C145" s="37" t="s">
        <v>333</v>
      </c>
      <c r="D145" s="37" t="s">
        <v>338</v>
      </c>
      <c r="E145" s="37">
        <f t="shared" si="47"/>
        <v>0.13</v>
      </c>
      <c r="F145" s="37">
        <v>0.13</v>
      </c>
      <c r="G145" s="37">
        <v>0</v>
      </c>
      <c r="H145" s="37">
        <v>0</v>
      </c>
      <c r="I145" s="37">
        <f t="shared" si="48"/>
        <v>0.13</v>
      </c>
      <c r="J145" s="37">
        <v>0.13</v>
      </c>
      <c r="K145" s="37">
        <v>0</v>
      </c>
    </row>
    <row r="146" s="13" customFormat="1" ht="70.5" hidden="1" customHeight="1" spans="1:11">
      <c r="A146" s="40">
        <v>6</v>
      </c>
      <c r="B146" s="37" t="s">
        <v>339</v>
      </c>
      <c r="C146" s="37" t="s">
        <v>333</v>
      </c>
      <c r="D146" s="37" t="s">
        <v>340</v>
      </c>
      <c r="E146" s="37">
        <f t="shared" si="47"/>
        <v>0.13</v>
      </c>
      <c r="F146" s="37">
        <v>0.08</v>
      </c>
      <c r="G146" s="37">
        <v>0.05</v>
      </c>
      <c r="H146" s="37">
        <v>0</v>
      </c>
      <c r="I146" s="37">
        <f t="shared" si="48"/>
        <v>0.13</v>
      </c>
      <c r="J146" s="37">
        <v>0.08</v>
      </c>
      <c r="K146" s="37">
        <v>0.05</v>
      </c>
    </row>
    <row r="147" s="13" customFormat="1" ht="70.5" hidden="1" customHeight="1" spans="1:11">
      <c r="A147" s="40">
        <v>7</v>
      </c>
      <c r="B147" s="37" t="s">
        <v>341</v>
      </c>
      <c r="C147" s="37" t="s">
        <v>333</v>
      </c>
      <c r="D147" s="37" t="s">
        <v>340</v>
      </c>
      <c r="E147" s="37">
        <f t="shared" si="47"/>
        <v>0.13</v>
      </c>
      <c r="F147" s="37">
        <v>0.07</v>
      </c>
      <c r="G147" s="37">
        <v>0.06</v>
      </c>
      <c r="H147" s="37">
        <v>0</v>
      </c>
      <c r="I147" s="37">
        <f t="shared" si="48"/>
        <v>0.13</v>
      </c>
      <c r="J147" s="37">
        <v>0.07</v>
      </c>
      <c r="K147" s="37">
        <v>0.06</v>
      </c>
    </row>
    <row r="148" s="13" customFormat="1" ht="64.5" hidden="1" customHeight="1" spans="1:11">
      <c r="A148" s="40">
        <v>8</v>
      </c>
      <c r="B148" s="37" t="s">
        <v>342</v>
      </c>
      <c r="C148" s="37" t="s">
        <v>343</v>
      </c>
      <c r="D148" s="37" t="s">
        <v>344</v>
      </c>
      <c r="E148" s="37">
        <f t="shared" si="47"/>
        <v>0.1</v>
      </c>
      <c r="F148" s="37">
        <v>0</v>
      </c>
      <c r="G148" s="37">
        <v>0.1</v>
      </c>
      <c r="H148" s="37">
        <v>0</v>
      </c>
      <c r="I148" s="37">
        <f t="shared" si="48"/>
        <v>0.1</v>
      </c>
      <c r="J148" s="37">
        <v>0</v>
      </c>
      <c r="K148" s="37">
        <v>0.1</v>
      </c>
    </row>
    <row r="149" s="13" customFormat="1" ht="64.5" hidden="1" customHeight="1" spans="1:11">
      <c r="A149" s="40">
        <v>9</v>
      </c>
      <c r="B149" s="37" t="s">
        <v>345</v>
      </c>
      <c r="C149" s="37" t="s">
        <v>346</v>
      </c>
      <c r="D149" s="37" t="s">
        <v>347</v>
      </c>
      <c r="E149" s="37">
        <f t="shared" si="47"/>
        <v>0.301</v>
      </c>
      <c r="F149" s="37">
        <v>0.301</v>
      </c>
      <c r="G149" s="37">
        <v>0</v>
      </c>
      <c r="H149" s="37">
        <v>0.16</v>
      </c>
      <c r="I149" s="37">
        <f t="shared" si="48"/>
        <v>0</v>
      </c>
      <c r="J149" s="37">
        <v>0</v>
      </c>
      <c r="K149" s="37">
        <v>0</v>
      </c>
    </row>
    <row r="150" s="13" customFormat="1" ht="64.5" hidden="1" customHeight="1" spans="1:11">
      <c r="A150" s="40">
        <v>10</v>
      </c>
      <c r="B150" s="37" t="s">
        <v>348</v>
      </c>
      <c r="C150" s="37" t="s">
        <v>349</v>
      </c>
      <c r="D150" s="37" t="s">
        <v>350</v>
      </c>
      <c r="E150" s="37">
        <f t="shared" si="47"/>
        <v>1.331</v>
      </c>
      <c r="F150" s="37">
        <v>0</v>
      </c>
      <c r="G150" s="37">
        <v>1.331</v>
      </c>
      <c r="H150" s="37">
        <v>0</v>
      </c>
      <c r="I150" s="37">
        <f t="shared" si="48"/>
        <v>0</v>
      </c>
      <c r="J150" s="37">
        <v>0</v>
      </c>
      <c r="K150" s="37">
        <v>0</v>
      </c>
    </row>
    <row r="151" s="13" customFormat="1" ht="64.5" hidden="1" customHeight="1" spans="1:11">
      <c r="A151" s="40">
        <v>11</v>
      </c>
      <c r="B151" s="37" t="s">
        <v>351</v>
      </c>
      <c r="C151" s="37" t="s">
        <v>352</v>
      </c>
      <c r="D151" s="37" t="s">
        <v>353</v>
      </c>
      <c r="E151" s="37">
        <f t="shared" si="47"/>
        <v>0.1</v>
      </c>
      <c r="F151" s="37">
        <v>0.1</v>
      </c>
      <c r="G151" s="37">
        <v>0</v>
      </c>
      <c r="H151" s="37">
        <v>0</v>
      </c>
      <c r="I151" s="37">
        <f t="shared" si="48"/>
        <v>0.1</v>
      </c>
      <c r="J151" s="37">
        <v>0.1</v>
      </c>
      <c r="K151" s="37">
        <v>0</v>
      </c>
    </row>
    <row r="152" s="13" customFormat="1" ht="64.5" hidden="1" customHeight="1" spans="1:11">
      <c r="A152" s="40">
        <v>12</v>
      </c>
      <c r="B152" s="37" t="s">
        <v>354</v>
      </c>
      <c r="C152" s="37" t="s">
        <v>352</v>
      </c>
      <c r="D152" s="37" t="s">
        <v>355</v>
      </c>
      <c r="E152" s="37">
        <f t="shared" si="47"/>
        <v>0.13</v>
      </c>
      <c r="F152" s="37">
        <v>0</v>
      </c>
      <c r="G152" s="37">
        <v>0.13</v>
      </c>
      <c r="H152" s="37">
        <v>0</v>
      </c>
      <c r="I152" s="37">
        <f t="shared" si="48"/>
        <v>0.13</v>
      </c>
      <c r="J152" s="37">
        <v>0</v>
      </c>
      <c r="K152" s="37">
        <v>0.13</v>
      </c>
    </row>
    <row r="153" s="13" customFormat="1" ht="64.5" hidden="1" customHeight="1" spans="1:11">
      <c r="A153" s="40">
        <v>13</v>
      </c>
      <c r="B153" s="37" t="s">
        <v>356</v>
      </c>
      <c r="C153" s="37" t="s">
        <v>357</v>
      </c>
      <c r="D153" s="37" t="s">
        <v>358</v>
      </c>
      <c r="E153" s="37">
        <f t="shared" si="47"/>
        <v>0.109</v>
      </c>
      <c r="F153" s="37">
        <v>0.109</v>
      </c>
      <c r="G153" s="37">
        <v>0</v>
      </c>
      <c r="H153" s="37">
        <v>0</v>
      </c>
      <c r="I153" s="37">
        <f t="shared" si="48"/>
        <v>0.109</v>
      </c>
      <c r="J153" s="37">
        <v>0.109</v>
      </c>
      <c r="K153" s="37">
        <v>0</v>
      </c>
    </row>
    <row r="154" s="13" customFormat="1" ht="64.5" hidden="1" customHeight="1" spans="1:11">
      <c r="A154" s="40">
        <v>14</v>
      </c>
      <c r="B154" s="37" t="s">
        <v>359</v>
      </c>
      <c r="C154" s="37" t="s">
        <v>360</v>
      </c>
      <c r="D154" s="37" t="s">
        <v>361</v>
      </c>
      <c r="E154" s="37">
        <v>0.109</v>
      </c>
      <c r="F154" s="37">
        <v>0.05</v>
      </c>
      <c r="G154" s="37">
        <v>0.059</v>
      </c>
      <c r="H154" s="37"/>
      <c r="I154" s="37">
        <v>0.109</v>
      </c>
      <c r="J154" s="37">
        <v>0.05</v>
      </c>
      <c r="K154" s="37">
        <v>0.059</v>
      </c>
    </row>
    <row r="155" s="3" customFormat="1" ht="27" hidden="1" customHeight="1" spans="1:11">
      <c r="A155" s="37" t="s">
        <v>362</v>
      </c>
      <c r="B155" s="40">
        <v>8</v>
      </c>
      <c r="C155" s="37">
        <v>8</v>
      </c>
      <c r="D155" s="37">
        <v>69</v>
      </c>
      <c r="E155" s="37">
        <f t="shared" ref="E155:M155" si="51">SUM(E156:E163)</f>
        <v>5.98</v>
      </c>
      <c r="F155" s="37">
        <f t="shared" si="51"/>
        <v>2</v>
      </c>
      <c r="G155" s="37">
        <f t="shared" si="51"/>
        <v>3.98</v>
      </c>
      <c r="H155" s="37">
        <f t="shared" si="51"/>
        <v>0.1017</v>
      </c>
      <c r="I155" s="37">
        <f t="shared" si="51"/>
        <v>1.76</v>
      </c>
      <c r="J155" s="37">
        <f t="shared" si="51"/>
        <v>0.4</v>
      </c>
      <c r="K155" s="37">
        <f t="shared" si="51"/>
        <v>1.36</v>
      </c>
    </row>
    <row r="156" s="13" customFormat="1" ht="68.25" hidden="1" customHeight="1" spans="1:11">
      <c r="A156" s="40">
        <v>1</v>
      </c>
      <c r="B156" s="37" t="s">
        <v>363</v>
      </c>
      <c r="C156" s="48" t="s">
        <v>364</v>
      </c>
      <c r="D156" s="48" t="s">
        <v>365</v>
      </c>
      <c r="E156" s="37">
        <f t="shared" si="47"/>
        <v>1.6</v>
      </c>
      <c r="F156" s="37">
        <v>1.6</v>
      </c>
      <c r="G156" s="37"/>
      <c r="H156" s="37">
        <v>0.1017</v>
      </c>
      <c r="I156" s="37">
        <f t="shared" si="48"/>
        <v>0</v>
      </c>
      <c r="J156" s="37"/>
      <c r="K156" s="37"/>
    </row>
    <row r="157" s="13" customFormat="1" ht="144.75" hidden="1" customHeight="1" spans="1:11">
      <c r="A157" s="40">
        <v>2</v>
      </c>
      <c r="B157" s="37" t="s">
        <v>366</v>
      </c>
      <c r="C157" s="48" t="s">
        <v>367</v>
      </c>
      <c r="D157" s="48" t="s">
        <v>368</v>
      </c>
      <c r="E157" s="37">
        <f t="shared" ref="E157:E188" si="52">F157+G157</f>
        <v>2.62</v>
      </c>
      <c r="F157" s="37"/>
      <c r="G157" s="37">
        <v>2.62</v>
      </c>
      <c r="H157" s="37">
        <v>0</v>
      </c>
      <c r="I157" s="37">
        <f t="shared" ref="I157:I188" si="53">J157+K157</f>
        <v>0</v>
      </c>
      <c r="J157" s="37"/>
      <c r="K157" s="37"/>
    </row>
    <row r="158" s="13" customFormat="1" ht="63" hidden="1" customHeight="1" spans="1:11">
      <c r="A158" s="40">
        <v>3</v>
      </c>
      <c r="B158" s="37" t="s">
        <v>369</v>
      </c>
      <c r="C158" s="48" t="s">
        <v>370</v>
      </c>
      <c r="D158" s="48" t="s">
        <v>371</v>
      </c>
      <c r="E158" s="37">
        <f t="shared" si="52"/>
        <v>0.0223</v>
      </c>
      <c r="F158" s="37"/>
      <c r="G158" s="37">
        <v>0.0223</v>
      </c>
      <c r="H158" s="37">
        <v>0</v>
      </c>
      <c r="I158" s="37">
        <f t="shared" si="53"/>
        <v>0.0223</v>
      </c>
      <c r="J158" s="37"/>
      <c r="K158" s="37">
        <v>0.0223</v>
      </c>
    </row>
    <row r="159" s="13" customFormat="1" ht="63" hidden="1" customHeight="1" spans="1:11">
      <c r="A159" s="40">
        <v>4</v>
      </c>
      <c r="B159" s="37" t="s">
        <v>372</v>
      </c>
      <c r="C159" s="48" t="s">
        <v>373</v>
      </c>
      <c r="D159" s="48" t="s">
        <v>374</v>
      </c>
      <c r="E159" s="37">
        <f t="shared" si="52"/>
        <v>0.0358</v>
      </c>
      <c r="F159" s="37"/>
      <c r="G159" s="37">
        <v>0.0358</v>
      </c>
      <c r="H159" s="37">
        <v>0</v>
      </c>
      <c r="I159" s="37">
        <f t="shared" si="53"/>
        <v>0.0358</v>
      </c>
      <c r="J159" s="37"/>
      <c r="K159" s="37">
        <v>0.0358</v>
      </c>
    </row>
    <row r="160" s="13" customFormat="1" ht="63" hidden="1" customHeight="1" spans="1:11">
      <c r="A160" s="40">
        <v>5</v>
      </c>
      <c r="B160" s="37" t="s">
        <v>375</v>
      </c>
      <c r="C160" s="48" t="s">
        <v>376</v>
      </c>
      <c r="D160" s="48" t="s">
        <v>377</v>
      </c>
      <c r="E160" s="37">
        <f t="shared" si="52"/>
        <v>0.044</v>
      </c>
      <c r="F160" s="37"/>
      <c r="G160" s="37">
        <v>0.044</v>
      </c>
      <c r="H160" s="37">
        <v>0</v>
      </c>
      <c r="I160" s="37">
        <f t="shared" si="53"/>
        <v>0.044</v>
      </c>
      <c r="J160" s="37"/>
      <c r="K160" s="37">
        <v>0.044</v>
      </c>
    </row>
    <row r="161" s="13" customFormat="1" ht="63" hidden="1" customHeight="1" spans="1:11">
      <c r="A161" s="40">
        <v>6</v>
      </c>
      <c r="B161" s="49" t="s">
        <v>378</v>
      </c>
      <c r="C161" s="48" t="s">
        <v>379</v>
      </c>
      <c r="D161" s="48" t="s">
        <v>380</v>
      </c>
      <c r="E161" s="37">
        <f t="shared" si="52"/>
        <v>0.0221</v>
      </c>
      <c r="F161" s="37"/>
      <c r="G161" s="37">
        <v>0.0221</v>
      </c>
      <c r="H161" s="37">
        <v>0</v>
      </c>
      <c r="I161" s="37">
        <f t="shared" si="53"/>
        <v>0.0221</v>
      </c>
      <c r="J161" s="37"/>
      <c r="K161" s="37">
        <v>0.0221</v>
      </c>
    </row>
    <row r="162" s="13" customFormat="1" ht="63" hidden="1" customHeight="1" spans="1:11">
      <c r="A162" s="40">
        <v>7</v>
      </c>
      <c r="B162" s="37" t="s">
        <v>381</v>
      </c>
      <c r="C162" s="48" t="s">
        <v>382</v>
      </c>
      <c r="D162" s="48" t="s">
        <v>383</v>
      </c>
      <c r="E162" s="37">
        <f t="shared" si="52"/>
        <v>0.0302</v>
      </c>
      <c r="F162" s="37"/>
      <c r="G162" s="37">
        <v>0.0302</v>
      </c>
      <c r="H162" s="37">
        <v>0</v>
      </c>
      <c r="I162" s="37">
        <f t="shared" si="53"/>
        <v>0.0302</v>
      </c>
      <c r="J162" s="37"/>
      <c r="K162" s="37">
        <v>0.0302</v>
      </c>
    </row>
    <row r="163" s="13" customFormat="1" ht="136.5" hidden="1" customHeight="1" spans="1:11">
      <c r="A163" s="40">
        <v>8</v>
      </c>
      <c r="B163" s="37" t="s">
        <v>384</v>
      </c>
      <c r="C163" s="48" t="s">
        <v>385</v>
      </c>
      <c r="D163" s="48" t="s">
        <v>386</v>
      </c>
      <c r="E163" s="37">
        <f t="shared" si="52"/>
        <v>1.6056</v>
      </c>
      <c r="F163" s="37">
        <v>0.4</v>
      </c>
      <c r="G163" s="37">
        <v>1.2056</v>
      </c>
      <c r="H163" s="37">
        <v>0</v>
      </c>
      <c r="I163" s="37">
        <f t="shared" si="53"/>
        <v>1.6056</v>
      </c>
      <c r="J163" s="37">
        <v>0.4</v>
      </c>
      <c r="K163" s="37">
        <v>1.2056</v>
      </c>
    </row>
    <row r="164" s="3" customFormat="1" ht="27" hidden="1" customHeight="1" spans="1:11">
      <c r="A164" s="37" t="s">
        <v>387</v>
      </c>
      <c r="B164" s="40">
        <v>26</v>
      </c>
      <c r="C164" s="37">
        <v>5</v>
      </c>
      <c r="D164" s="37">
        <v>36</v>
      </c>
      <c r="E164" s="37">
        <f t="shared" ref="E164:M164" si="54">SUM(E165:E190)</f>
        <v>6.22</v>
      </c>
      <c r="F164" s="37">
        <f t="shared" si="54"/>
        <v>4.22</v>
      </c>
      <c r="G164" s="37">
        <f t="shared" si="54"/>
        <v>2</v>
      </c>
      <c r="H164" s="37">
        <f t="shared" si="54"/>
        <v>0.3</v>
      </c>
      <c r="I164" s="37">
        <f t="shared" si="54"/>
        <v>4</v>
      </c>
      <c r="J164" s="37">
        <f t="shared" si="54"/>
        <v>2</v>
      </c>
      <c r="K164" s="37">
        <f t="shared" si="54"/>
        <v>2</v>
      </c>
    </row>
    <row r="165" s="13" customFormat="1" ht="66.75" hidden="1" customHeight="1" spans="1:11">
      <c r="A165" s="40">
        <v>1</v>
      </c>
      <c r="B165" s="37" t="s">
        <v>388</v>
      </c>
      <c r="C165" s="37" t="s">
        <v>389</v>
      </c>
      <c r="D165" s="37" t="s">
        <v>390</v>
      </c>
      <c r="E165" s="37">
        <f t="shared" si="52"/>
        <v>2.02</v>
      </c>
      <c r="F165" s="37">
        <v>2.02</v>
      </c>
      <c r="G165" s="37"/>
      <c r="H165" s="37">
        <v>0.3</v>
      </c>
      <c r="I165" s="37">
        <f t="shared" si="53"/>
        <v>0</v>
      </c>
      <c r="J165" s="37"/>
      <c r="K165" s="37"/>
    </row>
    <row r="166" s="13" customFormat="1" ht="54.75" hidden="1" customHeight="1" spans="1:11">
      <c r="A166" s="40">
        <v>2</v>
      </c>
      <c r="B166" s="37" t="s">
        <v>391</v>
      </c>
      <c r="C166" s="37" t="s">
        <v>392</v>
      </c>
      <c r="D166" s="37" t="s">
        <v>393</v>
      </c>
      <c r="E166" s="37">
        <f t="shared" si="52"/>
        <v>0.2</v>
      </c>
      <c r="F166" s="37">
        <v>0.2</v>
      </c>
      <c r="G166" s="37"/>
      <c r="H166" s="37"/>
      <c r="I166" s="37">
        <f t="shared" si="53"/>
        <v>0</v>
      </c>
      <c r="J166" s="37"/>
      <c r="K166" s="37"/>
    </row>
    <row r="167" s="13" customFormat="1" ht="48" hidden="1" customHeight="1" spans="1:11">
      <c r="A167" s="40">
        <v>3</v>
      </c>
      <c r="B167" s="37" t="s">
        <v>394</v>
      </c>
      <c r="C167" s="48" t="s">
        <v>395</v>
      </c>
      <c r="D167" s="48" t="s">
        <v>396</v>
      </c>
      <c r="E167" s="37">
        <f t="shared" si="52"/>
        <v>0.17</v>
      </c>
      <c r="F167" s="37">
        <v>0.08</v>
      </c>
      <c r="G167" s="37">
        <v>0.09</v>
      </c>
      <c r="H167" s="37"/>
      <c r="I167" s="37">
        <f t="shared" si="53"/>
        <v>0.17</v>
      </c>
      <c r="J167" s="37">
        <v>0.08</v>
      </c>
      <c r="K167" s="37">
        <v>0.09</v>
      </c>
    </row>
    <row r="168" s="13" customFormat="1" ht="48" hidden="1" customHeight="1" spans="1:11">
      <c r="A168" s="40">
        <v>4</v>
      </c>
      <c r="B168" s="37" t="s">
        <v>397</v>
      </c>
      <c r="C168" s="48" t="s">
        <v>395</v>
      </c>
      <c r="D168" s="48" t="s">
        <v>398</v>
      </c>
      <c r="E168" s="37">
        <f t="shared" si="52"/>
        <v>0.11</v>
      </c>
      <c r="F168" s="37">
        <v>0.08</v>
      </c>
      <c r="G168" s="37">
        <v>0.03</v>
      </c>
      <c r="H168" s="37"/>
      <c r="I168" s="37">
        <f t="shared" si="53"/>
        <v>0.11</v>
      </c>
      <c r="J168" s="37">
        <v>0.08</v>
      </c>
      <c r="K168" s="37">
        <v>0.03</v>
      </c>
    </row>
    <row r="169" s="13" customFormat="1" ht="56.25" hidden="1" customHeight="1" spans="1:11">
      <c r="A169" s="40">
        <v>5</v>
      </c>
      <c r="B169" s="37" t="s">
        <v>399</v>
      </c>
      <c r="C169" s="48" t="s">
        <v>395</v>
      </c>
      <c r="D169" s="48" t="s">
        <v>400</v>
      </c>
      <c r="E169" s="37">
        <f t="shared" si="52"/>
        <v>0.13</v>
      </c>
      <c r="F169" s="37"/>
      <c r="G169" s="37">
        <v>0.13</v>
      </c>
      <c r="H169" s="37"/>
      <c r="I169" s="37">
        <f t="shared" si="53"/>
        <v>0.13</v>
      </c>
      <c r="J169" s="37"/>
      <c r="K169" s="37">
        <v>0.13</v>
      </c>
    </row>
    <row r="170" s="13" customFormat="1" ht="48" hidden="1" customHeight="1" spans="1:11">
      <c r="A170" s="40">
        <v>6</v>
      </c>
      <c r="B170" s="37" t="s">
        <v>401</v>
      </c>
      <c r="C170" s="48" t="s">
        <v>395</v>
      </c>
      <c r="D170" s="48" t="s">
        <v>402</v>
      </c>
      <c r="E170" s="37">
        <f t="shared" si="52"/>
        <v>0.14</v>
      </c>
      <c r="F170" s="37">
        <v>0.06</v>
      </c>
      <c r="G170" s="37">
        <v>0.08</v>
      </c>
      <c r="H170" s="37"/>
      <c r="I170" s="37">
        <f t="shared" si="53"/>
        <v>0.14</v>
      </c>
      <c r="J170" s="37">
        <v>0.06</v>
      </c>
      <c r="K170" s="37">
        <v>0.08</v>
      </c>
    </row>
    <row r="171" s="13" customFormat="1" ht="48" hidden="1" customHeight="1" spans="1:11">
      <c r="A171" s="40">
        <v>7</v>
      </c>
      <c r="B171" s="37" t="s">
        <v>403</v>
      </c>
      <c r="C171" s="48" t="s">
        <v>395</v>
      </c>
      <c r="D171" s="48" t="s">
        <v>404</v>
      </c>
      <c r="E171" s="37">
        <f t="shared" si="52"/>
        <v>0.13</v>
      </c>
      <c r="F171" s="37">
        <v>0.13</v>
      </c>
      <c r="G171" s="37"/>
      <c r="H171" s="37"/>
      <c r="I171" s="37">
        <f t="shared" si="53"/>
        <v>0.13</v>
      </c>
      <c r="J171" s="37">
        <v>0.13</v>
      </c>
      <c r="K171" s="37"/>
    </row>
    <row r="172" s="13" customFormat="1" ht="48" hidden="1" customHeight="1" spans="1:11">
      <c r="A172" s="40">
        <v>8</v>
      </c>
      <c r="B172" s="49" t="s">
        <v>405</v>
      </c>
      <c r="C172" s="48" t="s">
        <v>406</v>
      </c>
      <c r="D172" s="48" t="s">
        <v>407</v>
      </c>
      <c r="E172" s="37">
        <f t="shared" si="52"/>
        <v>0.2</v>
      </c>
      <c r="F172" s="37"/>
      <c r="G172" s="37">
        <v>0.2</v>
      </c>
      <c r="H172" s="37"/>
      <c r="I172" s="37">
        <f t="shared" si="53"/>
        <v>0.2</v>
      </c>
      <c r="J172" s="37"/>
      <c r="K172" s="37">
        <v>0.2</v>
      </c>
    </row>
    <row r="173" s="13" customFormat="1" ht="48" hidden="1" customHeight="1" spans="1:11">
      <c r="A173" s="40">
        <v>9</v>
      </c>
      <c r="B173" s="49" t="s">
        <v>408</v>
      </c>
      <c r="C173" s="48" t="s">
        <v>406</v>
      </c>
      <c r="D173" s="48" t="s">
        <v>409</v>
      </c>
      <c r="E173" s="37">
        <f t="shared" si="52"/>
        <v>0.15</v>
      </c>
      <c r="F173" s="37">
        <v>0.15</v>
      </c>
      <c r="G173" s="37"/>
      <c r="H173" s="37"/>
      <c r="I173" s="37">
        <f t="shared" si="53"/>
        <v>0.15</v>
      </c>
      <c r="J173" s="37">
        <v>0.15</v>
      </c>
      <c r="K173" s="37"/>
    </row>
    <row r="174" s="13" customFormat="1" ht="48" hidden="1" customHeight="1" spans="1:11">
      <c r="A174" s="40">
        <v>10</v>
      </c>
      <c r="B174" s="49" t="s">
        <v>410</v>
      </c>
      <c r="C174" s="48" t="s">
        <v>406</v>
      </c>
      <c r="D174" s="48" t="s">
        <v>411</v>
      </c>
      <c r="E174" s="37">
        <f t="shared" si="52"/>
        <v>0.16</v>
      </c>
      <c r="F174" s="37"/>
      <c r="G174" s="37">
        <v>0.16</v>
      </c>
      <c r="H174" s="37"/>
      <c r="I174" s="37">
        <f t="shared" si="53"/>
        <v>0.16</v>
      </c>
      <c r="J174" s="37"/>
      <c r="K174" s="37">
        <v>0.16</v>
      </c>
    </row>
    <row r="175" s="13" customFormat="1" ht="58.5" hidden="1" customHeight="1" spans="1:11">
      <c r="A175" s="40">
        <v>11</v>
      </c>
      <c r="B175" s="49" t="s">
        <v>412</v>
      </c>
      <c r="C175" s="48" t="s">
        <v>406</v>
      </c>
      <c r="D175" s="48" t="s">
        <v>413</v>
      </c>
      <c r="E175" s="37">
        <f t="shared" si="52"/>
        <v>0.11</v>
      </c>
      <c r="F175" s="37"/>
      <c r="G175" s="37">
        <v>0.11</v>
      </c>
      <c r="H175" s="37"/>
      <c r="I175" s="37">
        <f t="shared" si="53"/>
        <v>0.11</v>
      </c>
      <c r="J175" s="37"/>
      <c r="K175" s="37">
        <v>0.11</v>
      </c>
    </row>
    <row r="176" s="13" customFormat="1" ht="48" hidden="1" customHeight="1" spans="1:11">
      <c r="A176" s="40">
        <v>12</v>
      </c>
      <c r="B176" s="49" t="s">
        <v>414</v>
      </c>
      <c r="C176" s="48" t="s">
        <v>406</v>
      </c>
      <c r="D176" s="48" t="s">
        <v>415</v>
      </c>
      <c r="E176" s="37">
        <f t="shared" si="52"/>
        <v>0.21</v>
      </c>
      <c r="F176" s="37">
        <v>0.08</v>
      </c>
      <c r="G176" s="37">
        <v>0.13</v>
      </c>
      <c r="H176" s="37"/>
      <c r="I176" s="37">
        <f t="shared" si="53"/>
        <v>0.21</v>
      </c>
      <c r="J176" s="37">
        <v>0.08</v>
      </c>
      <c r="K176" s="37">
        <v>0.13</v>
      </c>
    </row>
    <row r="177" s="13" customFormat="1" ht="48" hidden="1" customHeight="1" spans="1:11">
      <c r="A177" s="40">
        <v>13</v>
      </c>
      <c r="B177" s="49" t="s">
        <v>416</v>
      </c>
      <c r="C177" s="48" t="s">
        <v>417</v>
      </c>
      <c r="D177" s="48" t="s">
        <v>418</v>
      </c>
      <c r="E177" s="37">
        <f t="shared" si="52"/>
        <v>0.13</v>
      </c>
      <c r="F177" s="37">
        <v>0.13</v>
      </c>
      <c r="G177" s="37"/>
      <c r="H177" s="37"/>
      <c r="I177" s="37">
        <f t="shared" si="53"/>
        <v>0.13</v>
      </c>
      <c r="J177" s="37">
        <v>0.13</v>
      </c>
      <c r="K177" s="37"/>
    </row>
    <row r="178" s="13" customFormat="1" ht="48" hidden="1" customHeight="1" spans="1:11">
      <c r="A178" s="40">
        <v>14</v>
      </c>
      <c r="B178" s="49" t="s">
        <v>419</v>
      </c>
      <c r="C178" s="48" t="s">
        <v>406</v>
      </c>
      <c r="D178" s="48" t="s">
        <v>420</v>
      </c>
      <c r="E178" s="37">
        <f t="shared" si="52"/>
        <v>0.11</v>
      </c>
      <c r="F178" s="37"/>
      <c r="G178" s="37">
        <v>0.11</v>
      </c>
      <c r="H178" s="37"/>
      <c r="I178" s="37">
        <f t="shared" si="53"/>
        <v>0.11</v>
      </c>
      <c r="J178" s="37"/>
      <c r="K178" s="37">
        <v>0.11</v>
      </c>
    </row>
    <row r="179" s="13" customFormat="1" ht="48" hidden="1" customHeight="1" spans="1:11">
      <c r="A179" s="40">
        <v>15</v>
      </c>
      <c r="B179" s="49" t="s">
        <v>421</v>
      </c>
      <c r="C179" s="48" t="s">
        <v>406</v>
      </c>
      <c r="D179" s="48" t="s">
        <v>422</v>
      </c>
      <c r="E179" s="37">
        <f t="shared" si="52"/>
        <v>0.13</v>
      </c>
      <c r="F179" s="37">
        <v>0.13</v>
      </c>
      <c r="G179" s="37"/>
      <c r="H179" s="37"/>
      <c r="I179" s="37">
        <f t="shared" si="53"/>
        <v>0.13</v>
      </c>
      <c r="J179" s="37">
        <v>0.13</v>
      </c>
      <c r="K179" s="37"/>
    </row>
    <row r="180" s="13" customFormat="1" ht="56.25" hidden="1" customHeight="1" spans="1:11">
      <c r="A180" s="40">
        <v>16</v>
      </c>
      <c r="B180" s="49" t="s">
        <v>423</v>
      </c>
      <c r="C180" s="48" t="s">
        <v>406</v>
      </c>
      <c r="D180" s="48" t="s">
        <v>424</v>
      </c>
      <c r="E180" s="37">
        <f t="shared" si="52"/>
        <v>0.19</v>
      </c>
      <c r="F180" s="37">
        <v>0.08</v>
      </c>
      <c r="G180" s="37">
        <v>0.11</v>
      </c>
      <c r="H180" s="37"/>
      <c r="I180" s="37">
        <f t="shared" si="53"/>
        <v>0.19</v>
      </c>
      <c r="J180" s="37">
        <v>0.08</v>
      </c>
      <c r="K180" s="37">
        <v>0.11</v>
      </c>
    </row>
    <row r="181" s="13" customFormat="1" ht="56.25" hidden="1" customHeight="1" spans="1:11">
      <c r="A181" s="40">
        <v>17</v>
      </c>
      <c r="B181" s="49" t="s">
        <v>425</v>
      </c>
      <c r="C181" s="48" t="s">
        <v>417</v>
      </c>
      <c r="D181" s="48" t="s">
        <v>426</v>
      </c>
      <c r="E181" s="37">
        <f t="shared" si="52"/>
        <v>0.2</v>
      </c>
      <c r="F181" s="37">
        <v>0.1</v>
      </c>
      <c r="G181" s="37">
        <v>0.1</v>
      </c>
      <c r="H181" s="37"/>
      <c r="I181" s="37">
        <f t="shared" si="53"/>
        <v>0.2</v>
      </c>
      <c r="J181" s="37">
        <v>0.1</v>
      </c>
      <c r="K181" s="37">
        <v>0.1</v>
      </c>
    </row>
    <row r="182" s="13" customFormat="1" ht="56.25" hidden="1" customHeight="1" spans="1:11">
      <c r="A182" s="40">
        <v>18</v>
      </c>
      <c r="B182" s="49" t="s">
        <v>427</v>
      </c>
      <c r="C182" s="48" t="s">
        <v>406</v>
      </c>
      <c r="D182" s="48" t="s">
        <v>428</v>
      </c>
      <c r="E182" s="37">
        <f t="shared" si="52"/>
        <v>0.2</v>
      </c>
      <c r="F182" s="37">
        <v>0.2</v>
      </c>
      <c r="G182" s="37"/>
      <c r="H182" s="37"/>
      <c r="I182" s="37">
        <f t="shared" si="53"/>
        <v>0.2</v>
      </c>
      <c r="J182" s="37">
        <v>0.2</v>
      </c>
      <c r="K182" s="37"/>
    </row>
    <row r="183" s="13" customFormat="1" ht="56.25" hidden="1" customHeight="1" spans="1:11">
      <c r="A183" s="40">
        <v>19</v>
      </c>
      <c r="B183" s="49" t="s">
        <v>429</v>
      </c>
      <c r="C183" s="48" t="s">
        <v>406</v>
      </c>
      <c r="D183" s="48" t="s">
        <v>430</v>
      </c>
      <c r="E183" s="37">
        <f t="shared" si="52"/>
        <v>0.11</v>
      </c>
      <c r="F183" s="37"/>
      <c r="G183" s="37">
        <v>0.11</v>
      </c>
      <c r="H183" s="37"/>
      <c r="I183" s="37">
        <f t="shared" si="53"/>
        <v>0.11</v>
      </c>
      <c r="J183" s="37"/>
      <c r="K183" s="37">
        <v>0.11</v>
      </c>
    </row>
    <row r="184" s="13" customFormat="1" ht="56.25" hidden="1" customHeight="1" spans="1:11">
      <c r="A184" s="40">
        <v>20</v>
      </c>
      <c r="B184" s="49" t="s">
        <v>431</v>
      </c>
      <c r="C184" s="48" t="s">
        <v>395</v>
      </c>
      <c r="D184" s="48" t="s">
        <v>432</v>
      </c>
      <c r="E184" s="37">
        <f t="shared" si="52"/>
        <v>0.29</v>
      </c>
      <c r="F184" s="37">
        <v>0.1</v>
      </c>
      <c r="G184" s="37">
        <v>0.19</v>
      </c>
      <c r="H184" s="37"/>
      <c r="I184" s="37">
        <f t="shared" si="53"/>
        <v>0.29</v>
      </c>
      <c r="J184" s="37">
        <v>0.1</v>
      </c>
      <c r="K184" s="37">
        <v>0.19</v>
      </c>
    </row>
    <row r="185" s="13" customFormat="1" ht="56.25" hidden="1" customHeight="1" spans="1:11">
      <c r="A185" s="40">
        <v>21</v>
      </c>
      <c r="B185" s="49" t="s">
        <v>433</v>
      </c>
      <c r="C185" s="48" t="s">
        <v>406</v>
      </c>
      <c r="D185" s="48" t="s">
        <v>434</v>
      </c>
      <c r="E185" s="37">
        <f t="shared" si="52"/>
        <v>0.17</v>
      </c>
      <c r="F185" s="37">
        <v>0.17</v>
      </c>
      <c r="G185" s="37"/>
      <c r="H185" s="37"/>
      <c r="I185" s="37">
        <f t="shared" si="53"/>
        <v>0.17</v>
      </c>
      <c r="J185" s="37">
        <v>0.17</v>
      </c>
      <c r="K185" s="37"/>
    </row>
    <row r="186" s="13" customFormat="1" ht="56.25" hidden="1" customHeight="1" spans="1:11">
      <c r="A186" s="40">
        <v>22</v>
      </c>
      <c r="B186" s="49" t="s">
        <v>435</v>
      </c>
      <c r="C186" s="48" t="s">
        <v>417</v>
      </c>
      <c r="D186" s="48" t="s">
        <v>436</v>
      </c>
      <c r="E186" s="37">
        <f t="shared" si="52"/>
        <v>0.19</v>
      </c>
      <c r="F186" s="37">
        <v>0.19</v>
      </c>
      <c r="G186" s="37"/>
      <c r="H186" s="37"/>
      <c r="I186" s="37">
        <f t="shared" si="53"/>
        <v>0.19</v>
      </c>
      <c r="J186" s="37">
        <v>0.19</v>
      </c>
      <c r="K186" s="37"/>
    </row>
    <row r="187" s="13" customFormat="1" ht="56.25" hidden="1" customHeight="1" spans="1:11">
      <c r="A187" s="40">
        <v>23</v>
      </c>
      <c r="B187" s="49" t="s">
        <v>437</v>
      </c>
      <c r="C187" s="48" t="s">
        <v>406</v>
      </c>
      <c r="D187" s="48" t="s">
        <v>438</v>
      </c>
      <c r="E187" s="37">
        <f t="shared" si="52"/>
        <v>0.19</v>
      </c>
      <c r="F187" s="37"/>
      <c r="G187" s="37">
        <v>0.19</v>
      </c>
      <c r="H187" s="37"/>
      <c r="I187" s="37">
        <f t="shared" si="53"/>
        <v>0.19</v>
      </c>
      <c r="J187" s="37"/>
      <c r="K187" s="37">
        <v>0.19</v>
      </c>
    </row>
    <row r="188" s="13" customFormat="1" ht="56.25" hidden="1" customHeight="1" spans="1:11">
      <c r="A188" s="40">
        <v>24</v>
      </c>
      <c r="B188" s="49" t="s">
        <v>439</v>
      </c>
      <c r="C188" s="48" t="s">
        <v>417</v>
      </c>
      <c r="D188" s="48" t="s">
        <v>440</v>
      </c>
      <c r="E188" s="37">
        <f t="shared" si="52"/>
        <v>0.16</v>
      </c>
      <c r="F188" s="37">
        <v>0.07</v>
      </c>
      <c r="G188" s="37">
        <v>0.09</v>
      </c>
      <c r="H188" s="37"/>
      <c r="I188" s="37">
        <f t="shared" si="53"/>
        <v>0.16</v>
      </c>
      <c r="J188" s="37">
        <v>0.07</v>
      </c>
      <c r="K188" s="37">
        <v>0.09</v>
      </c>
    </row>
    <row r="189" s="13" customFormat="1" ht="56.25" hidden="1" customHeight="1" spans="1:11">
      <c r="A189" s="40">
        <v>25</v>
      </c>
      <c r="B189" s="49" t="s">
        <v>441</v>
      </c>
      <c r="C189" s="48" t="s">
        <v>417</v>
      </c>
      <c r="D189" s="48" t="s">
        <v>442</v>
      </c>
      <c r="E189" s="37">
        <f t="shared" ref="E189:E220" si="55">F189+G189</f>
        <v>0.13</v>
      </c>
      <c r="F189" s="37">
        <v>0.13</v>
      </c>
      <c r="G189" s="37"/>
      <c r="H189" s="37"/>
      <c r="I189" s="37">
        <f t="shared" ref="I189:I224" si="56">J189+K189</f>
        <v>0.13</v>
      </c>
      <c r="J189" s="37">
        <v>0.13</v>
      </c>
      <c r="K189" s="37"/>
    </row>
    <row r="190" s="13" customFormat="1" ht="56.25" hidden="1" customHeight="1" spans="1:11">
      <c r="A190" s="40">
        <v>26</v>
      </c>
      <c r="B190" s="49" t="s">
        <v>443</v>
      </c>
      <c r="C190" s="48" t="s">
        <v>395</v>
      </c>
      <c r="D190" s="48" t="s">
        <v>444</v>
      </c>
      <c r="E190" s="37">
        <f t="shared" si="55"/>
        <v>0.29</v>
      </c>
      <c r="F190" s="37">
        <v>0.12</v>
      </c>
      <c r="G190" s="37">
        <v>0.17</v>
      </c>
      <c r="H190" s="37"/>
      <c r="I190" s="37">
        <f t="shared" si="56"/>
        <v>0.29</v>
      </c>
      <c r="J190" s="37">
        <v>0.12</v>
      </c>
      <c r="K190" s="37">
        <v>0.17</v>
      </c>
    </row>
    <row r="191" s="3" customFormat="1" ht="27" hidden="1" customHeight="1" spans="1:11">
      <c r="A191" s="37" t="s">
        <v>445</v>
      </c>
      <c r="B191" s="40">
        <v>8</v>
      </c>
      <c r="C191" s="37">
        <v>5</v>
      </c>
      <c r="D191" s="37">
        <v>23</v>
      </c>
      <c r="E191" s="37">
        <f t="shared" ref="E191:M191" si="57">SUM(E192:E199)</f>
        <v>2.8</v>
      </c>
      <c r="F191" s="37">
        <f t="shared" si="57"/>
        <v>1.61</v>
      </c>
      <c r="G191" s="37">
        <f t="shared" si="57"/>
        <v>1.19</v>
      </c>
      <c r="H191" s="37">
        <f t="shared" si="57"/>
        <v>0.1</v>
      </c>
      <c r="I191" s="37">
        <f t="shared" si="57"/>
        <v>0.88</v>
      </c>
      <c r="J191" s="37">
        <f t="shared" si="57"/>
        <v>0.506</v>
      </c>
      <c r="K191" s="37">
        <f t="shared" si="57"/>
        <v>0.374</v>
      </c>
    </row>
    <row r="192" s="13" customFormat="1" ht="64.5" hidden="1" customHeight="1" spans="1:11">
      <c r="A192" s="40">
        <v>1</v>
      </c>
      <c r="B192" s="48" t="s">
        <v>446</v>
      </c>
      <c r="C192" s="48" t="s">
        <v>447</v>
      </c>
      <c r="D192" s="48" t="s">
        <v>448</v>
      </c>
      <c r="E192" s="37">
        <f t="shared" si="55"/>
        <v>1.104</v>
      </c>
      <c r="F192" s="37">
        <v>1.104</v>
      </c>
      <c r="G192" s="37"/>
      <c r="H192" s="37">
        <v>0.1</v>
      </c>
      <c r="I192" s="37">
        <f t="shared" si="56"/>
        <v>0</v>
      </c>
      <c r="J192" s="37"/>
      <c r="K192" s="37"/>
    </row>
    <row r="193" s="13" customFormat="1" ht="63" hidden="1" customHeight="1" spans="1:11">
      <c r="A193" s="40">
        <v>2</v>
      </c>
      <c r="B193" s="50" t="s">
        <v>449</v>
      </c>
      <c r="C193" s="48" t="s">
        <v>447</v>
      </c>
      <c r="D193" s="48" t="s">
        <v>450</v>
      </c>
      <c r="E193" s="37">
        <f t="shared" si="55"/>
        <v>0.816</v>
      </c>
      <c r="F193" s="37"/>
      <c r="G193" s="37">
        <v>0.816</v>
      </c>
      <c r="H193" s="37">
        <v>0</v>
      </c>
      <c r="I193" s="37">
        <f t="shared" si="56"/>
        <v>0</v>
      </c>
      <c r="J193" s="37"/>
      <c r="K193" s="37"/>
    </row>
    <row r="194" s="13" customFormat="1" ht="63" hidden="1" customHeight="1" spans="1:11">
      <c r="A194" s="40">
        <v>3</v>
      </c>
      <c r="B194" s="50" t="s">
        <v>451</v>
      </c>
      <c r="C194" s="48" t="s">
        <v>452</v>
      </c>
      <c r="D194" s="48" t="s">
        <v>453</v>
      </c>
      <c r="E194" s="37">
        <f t="shared" si="55"/>
        <v>0.243</v>
      </c>
      <c r="F194" s="37">
        <v>0.243</v>
      </c>
      <c r="G194" s="37"/>
      <c r="H194" s="37"/>
      <c r="I194" s="37">
        <f t="shared" si="56"/>
        <v>0.243</v>
      </c>
      <c r="J194" s="37">
        <v>0.243</v>
      </c>
      <c r="K194" s="37"/>
    </row>
    <row r="195" s="13" customFormat="1" ht="63" hidden="1" customHeight="1" spans="1:11">
      <c r="A195" s="40">
        <v>4</v>
      </c>
      <c r="B195" s="50" t="s">
        <v>454</v>
      </c>
      <c r="C195" s="48" t="s">
        <v>455</v>
      </c>
      <c r="D195" s="48" t="s">
        <v>456</v>
      </c>
      <c r="E195" s="37">
        <f t="shared" si="55"/>
        <v>0.0655</v>
      </c>
      <c r="F195" s="37">
        <v>0.0655</v>
      </c>
      <c r="G195" s="37"/>
      <c r="H195" s="37"/>
      <c r="I195" s="37">
        <f t="shared" si="56"/>
        <v>0.0655</v>
      </c>
      <c r="J195" s="37">
        <v>0.0655</v>
      </c>
      <c r="K195" s="37"/>
    </row>
    <row r="196" s="13" customFormat="1" ht="63" hidden="1" customHeight="1" spans="1:11">
      <c r="A196" s="40">
        <v>5</v>
      </c>
      <c r="B196" s="50" t="s">
        <v>457</v>
      </c>
      <c r="C196" s="48" t="s">
        <v>458</v>
      </c>
      <c r="D196" s="48" t="s">
        <v>459</v>
      </c>
      <c r="E196" s="37">
        <f t="shared" si="55"/>
        <v>0.0911</v>
      </c>
      <c r="F196" s="37">
        <v>0.0911</v>
      </c>
      <c r="G196" s="37"/>
      <c r="H196" s="37"/>
      <c r="I196" s="37">
        <f t="shared" si="56"/>
        <v>0.0911</v>
      </c>
      <c r="J196" s="37">
        <v>0.0911</v>
      </c>
      <c r="K196" s="37"/>
    </row>
    <row r="197" s="13" customFormat="1" ht="63" hidden="1" customHeight="1" spans="1:11">
      <c r="A197" s="40">
        <v>6</v>
      </c>
      <c r="B197" s="50" t="s">
        <v>460</v>
      </c>
      <c r="C197" s="48" t="s">
        <v>461</v>
      </c>
      <c r="D197" s="48" t="s">
        <v>462</v>
      </c>
      <c r="E197" s="37">
        <f t="shared" si="55"/>
        <v>0.165</v>
      </c>
      <c r="F197" s="37">
        <v>0.1064</v>
      </c>
      <c r="G197" s="37">
        <v>0.0586</v>
      </c>
      <c r="H197" s="37"/>
      <c r="I197" s="37">
        <f t="shared" si="56"/>
        <v>0.165</v>
      </c>
      <c r="J197" s="37">
        <v>0.1064</v>
      </c>
      <c r="K197" s="37">
        <v>0.0586</v>
      </c>
    </row>
    <row r="198" s="13" customFormat="1" ht="63" hidden="1" customHeight="1" spans="1:11">
      <c r="A198" s="40">
        <v>7</v>
      </c>
      <c r="B198" s="50" t="s">
        <v>463</v>
      </c>
      <c r="C198" s="48" t="s">
        <v>464</v>
      </c>
      <c r="D198" s="48" t="s">
        <v>465</v>
      </c>
      <c r="E198" s="37">
        <f t="shared" si="55"/>
        <v>0.1575</v>
      </c>
      <c r="F198" s="37"/>
      <c r="G198" s="37">
        <v>0.1575</v>
      </c>
      <c r="H198" s="37"/>
      <c r="I198" s="37">
        <f t="shared" si="56"/>
        <v>0.1575</v>
      </c>
      <c r="J198" s="37"/>
      <c r="K198" s="37">
        <v>0.1575</v>
      </c>
    </row>
    <row r="199" s="13" customFormat="1" ht="63" hidden="1" customHeight="1" spans="1:11">
      <c r="A199" s="40">
        <v>8</v>
      </c>
      <c r="B199" s="50" t="s">
        <v>466</v>
      </c>
      <c r="C199" s="48" t="s">
        <v>467</v>
      </c>
      <c r="D199" s="48" t="s">
        <v>468</v>
      </c>
      <c r="E199" s="37">
        <f t="shared" si="55"/>
        <v>0.1579</v>
      </c>
      <c r="F199" s="37"/>
      <c r="G199" s="37">
        <v>0.1579</v>
      </c>
      <c r="H199" s="37"/>
      <c r="I199" s="37">
        <f t="shared" si="56"/>
        <v>0.1579</v>
      </c>
      <c r="J199" s="37"/>
      <c r="K199" s="37">
        <v>0.1579</v>
      </c>
    </row>
    <row r="200" s="3" customFormat="1" ht="27" hidden="1" customHeight="1" spans="1:11">
      <c r="A200" s="37" t="s">
        <v>469</v>
      </c>
      <c r="B200" s="40">
        <v>3</v>
      </c>
      <c r="C200" s="37">
        <v>5</v>
      </c>
      <c r="D200" s="37">
        <v>16</v>
      </c>
      <c r="E200" s="37">
        <f t="shared" ref="E200:M200" si="58">SUM(E201:E203)</f>
        <v>1.49</v>
      </c>
      <c r="F200" s="37">
        <f t="shared" si="58"/>
        <v>1</v>
      </c>
      <c r="G200" s="37">
        <f t="shared" si="58"/>
        <v>0.49</v>
      </c>
      <c r="H200" s="37">
        <f t="shared" si="58"/>
        <v>0.25</v>
      </c>
      <c r="I200" s="37">
        <f t="shared" si="58"/>
        <v>0.44</v>
      </c>
      <c r="J200" s="37">
        <f t="shared" si="58"/>
        <v>0.44</v>
      </c>
      <c r="K200" s="37">
        <f t="shared" si="58"/>
        <v>0</v>
      </c>
    </row>
    <row r="201" s="13" customFormat="1" ht="63" hidden="1" customHeight="1" spans="1:11">
      <c r="A201" s="40">
        <v>1</v>
      </c>
      <c r="B201" s="37" t="s">
        <v>470</v>
      </c>
      <c r="C201" s="37" t="s">
        <v>471</v>
      </c>
      <c r="D201" s="37" t="s">
        <v>472</v>
      </c>
      <c r="E201" s="37">
        <f t="shared" si="55"/>
        <v>0.56</v>
      </c>
      <c r="F201" s="37">
        <v>0.56</v>
      </c>
      <c r="G201" s="37"/>
      <c r="H201" s="37">
        <v>0.2</v>
      </c>
      <c r="I201" s="37">
        <f t="shared" si="56"/>
        <v>0</v>
      </c>
      <c r="J201" s="37"/>
      <c r="K201" s="37"/>
    </row>
    <row r="202" s="13" customFormat="1" ht="68.25" hidden="1" customHeight="1" spans="1:11">
      <c r="A202" s="40">
        <v>2</v>
      </c>
      <c r="B202" s="37" t="s">
        <v>473</v>
      </c>
      <c r="C202" s="37" t="s">
        <v>474</v>
      </c>
      <c r="D202" s="37" t="s">
        <v>475</v>
      </c>
      <c r="E202" s="37">
        <f t="shared" si="55"/>
        <v>0.49</v>
      </c>
      <c r="F202" s="37"/>
      <c r="G202" s="37">
        <v>0.49</v>
      </c>
      <c r="H202" s="37">
        <v>0</v>
      </c>
      <c r="I202" s="37">
        <f t="shared" si="56"/>
        <v>0</v>
      </c>
      <c r="J202" s="37"/>
      <c r="K202" s="37"/>
    </row>
    <row r="203" s="13" customFormat="1" ht="63" hidden="1" customHeight="1" spans="1:11">
      <c r="A203" s="40">
        <v>3</v>
      </c>
      <c r="B203" s="37" t="s">
        <v>476</v>
      </c>
      <c r="C203" s="37" t="s">
        <v>477</v>
      </c>
      <c r="D203" s="37" t="s">
        <v>478</v>
      </c>
      <c r="E203" s="37">
        <f t="shared" si="55"/>
        <v>0.44</v>
      </c>
      <c r="F203" s="37">
        <v>0.44</v>
      </c>
      <c r="G203" s="37">
        <v>0</v>
      </c>
      <c r="H203" s="37">
        <v>0.05</v>
      </c>
      <c r="I203" s="37">
        <f t="shared" si="56"/>
        <v>0.44</v>
      </c>
      <c r="J203" s="37">
        <v>0.44</v>
      </c>
      <c r="K203" s="37">
        <v>0</v>
      </c>
    </row>
    <row r="204" s="3" customFormat="1" ht="27" hidden="1" customHeight="1" spans="1:11">
      <c r="A204" s="37" t="s">
        <v>479</v>
      </c>
      <c r="B204" s="40">
        <v>3</v>
      </c>
      <c r="C204" s="37">
        <v>4</v>
      </c>
      <c r="D204" s="37">
        <v>33</v>
      </c>
      <c r="E204" s="37">
        <f t="shared" ref="E204:M204" si="59">SUM(E205:E207)</f>
        <v>2.96</v>
      </c>
      <c r="F204" s="37">
        <f t="shared" si="59"/>
        <v>1</v>
      </c>
      <c r="G204" s="37">
        <f t="shared" si="59"/>
        <v>1.96</v>
      </c>
      <c r="H204" s="37">
        <f t="shared" si="59"/>
        <v>0</v>
      </c>
      <c r="I204" s="37">
        <f t="shared" si="59"/>
        <v>0.87</v>
      </c>
      <c r="J204" s="37">
        <f t="shared" si="59"/>
        <v>0.1</v>
      </c>
      <c r="K204" s="37">
        <f t="shared" si="59"/>
        <v>0.77</v>
      </c>
    </row>
    <row r="205" s="13" customFormat="1" ht="80.25" hidden="1" customHeight="1" spans="1:11">
      <c r="A205" s="40">
        <v>1</v>
      </c>
      <c r="B205" s="37" t="s">
        <v>480</v>
      </c>
      <c r="C205" s="48" t="s">
        <v>481</v>
      </c>
      <c r="D205" s="48" t="s">
        <v>482</v>
      </c>
      <c r="E205" s="37">
        <f t="shared" si="55"/>
        <v>0.9</v>
      </c>
      <c r="F205" s="37">
        <v>0.9</v>
      </c>
      <c r="G205" s="37"/>
      <c r="H205" s="37">
        <v>0</v>
      </c>
      <c r="I205" s="37">
        <f t="shared" si="56"/>
        <v>0</v>
      </c>
      <c r="J205" s="37"/>
      <c r="K205" s="37"/>
    </row>
    <row r="206" s="13" customFormat="1" ht="87" hidden="1" customHeight="1" spans="1:11">
      <c r="A206" s="40">
        <v>2</v>
      </c>
      <c r="B206" s="37" t="s">
        <v>483</v>
      </c>
      <c r="C206" s="48" t="s">
        <v>481</v>
      </c>
      <c r="D206" s="48" t="s">
        <v>484</v>
      </c>
      <c r="E206" s="37">
        <f t="shared" si="55"/>
        <v>1.19</v>
      </c>
      <c r="F206" s="37"/>
      <c r="G206" s="37">
        <v>1.19</v>
      </c>
      <c r="H206" s="37">
        <v>0</v>
      </c>
      <c r="I206" s="37">
        <f t="shared" si="56"/>
        <v>0</v>
      </c>
      <c r="J206" s="37"/>
      <c r="K206" s="37"/>
    </row>
    <row r="207" s="13" customFormat="1" ht="63" hidden="1" customHeight="1" spans="1:11">
      <c r="A207" s="40">
        <v>3</v>
      </c>
      <c r="B207" s="37" t="s">
        <v>485</v>
      </c>
      <c r="C207" s="48" t="s">
        <v>486</v>
      </c>
      <c r="D207" s="48" t="s">
        <v>487</v>
      </c>
      <c r="E207" s="37">
        <f t="shared" si="55"/>
        <v>0.87</v>
      </c>
      <c r="F207" s="37">
        <v>0.1</v>
      </c>
      <c r="G207" s="37">
        <v>0.77</v>
      </c>
      <c r="H207" s="37">
        <v>0</v>
      </c>
      <c r="I207" s="37">
        <f t="shared" si="56"/>
        <v>0.87</v>
      </c>
      <c r="J207" s="37">
        <v>0.1</v>
      </c>
      <c r="K207" s="37">
        <v>0.77</v>
      </c>
    </row>
    <row r="208" s="3" customFormat="1" ht="27" hidden="1" customHeight="1" spans="1:11">
      <c r="A208" s="37" t="s">
        <v>488</v>
      </c>
      <c r="B208" s="40">
        <v>16</v>
      </c>
      <c r="C208" s="37">
        <v>10</v>
      </c>
      <c r="D208" s="37">
        <v>42</v>
      </c>
      <c r="E208" s="37">
        <f t="shared" ref="E208:M208" si="60">SUM(E209:E224)</f>
        <v>4.91</v>
      </c>
      <c r="F208" s="37">
        <f t="shared" si="60"/>
        <v>2.97</v>
      </c>
      <c r="G208" s="37">
        <f t="shared" si="60"/>
        <v>1.94</v>
      </c>
      <c r="H208" s="37">
        <f t="shared" si="60"/>
        <v>0.38</v>
      </c>
      <c r="I208" s="37">
        <f t="shared" si="60"/>
        <v>1.5</v>
      </c>
      <c r="J208" s="37">
        <f t="shared" si="60"/>
        <v>0.8</v>
      </c>
      <c r="K208" s="37">
        <f t="shared" si="60"/>
        <v>0.7</v>
      </c>
    </row>
    <row r="209" s="13" customFormat="1" ht="77.25" hidden="1" customHeight="1" spans="1:11">
      <c r="A209" s="40">
        <v>1</v>
      </c>
      <c r="B209" s="37" t="s">
        <v>489</v>
      </c>
      <c r="C209" s="48" t="s">
        <v>490</v>
      </c>
      <c r="D209" s="48" t="s">
        <v>491</v>
      </c>
      <c r="E209" s="37">
        <f t="shared" si="55"/>
        <v>2.17</v>
      </c>
      <c r="F209" s="37">
        <v>2.17</v>
      </c>
      <c r="G209" s="37"/>
      <c r="H209" s="37">
        <v>0.38</v>
      </c>
      <c r="I209" s="37">
        <f t="shared" si="56"/>
        <v>0</v>
      </c>
      <c r="J209" s="37"/>
      <c r="K209" s="37"/>
    </row>
    <row r="210" s="13" customFormat="1" ht="63" hidden="1" customHeight="1" spans="1:11">
      <c r="A210" s="40">
        <v>2</v>
      </c>
      <c r="B210" s="37" t="s">
        <v>492</v>
      </c>
      <c r="C210" s="48" t="s">
        <v>493</v>
      </c>
      <c r="D210" s="48" t="s">
        <v>494</v>
      </c>
      <c r="E210" s="37">
        <f t="shared" si="55"/>
        <v>1.24</v>
      </c>
      <c r="F210" s="37"/>
      <c r="G210" s="37">
        <v>1.24</v>
      </c>
      <c r="H210" s="37">
        <v>0</v>
      </c>
      <c r="I210" s="37">
        <f t="shared" si="56"/>
        <v>0</v>
      </c>
      <c r="J210" s="37"/>
      <c r="K210" s="37"/>
    </row>
    <row r="211" s="13" customFormat="1" ht="60" hidden="1" customHeight="1" spans="1:11">
      <c r="A211" s="40">
        <v>3</v>
      </c>
      <c r="B211" s="37" t="s">
        <v>495</v>
      </c>
      <c r="C211" s="48" t="s">
        <v>496</v>
      </c>
      <c r="D211" s="48" t="s">
        <v>497</v>
      </c>
      <c r="E211" s="37">
        <f t="shared" si="55"/>
        <v>0.112</v>
      </c>
      <c r="F211" s="37">
        <v>0.112</v>
      </c>
      <c r="G211" s="37">
        <v>0</v>
      </c>
      <c r="H211" s="37"/>
      <c r="I211" s="37">
        <f t="shared" si="56"/>
        <v>0.112</v>
      </c>
      <c r="J211" s="37">
        <v>0.112</v>
      </c>
      <c r="K211" s="37">
        <v>0</v>
      </c>
    </row>
    <row r="212" s="13" customFormat="1" ht="60" hidden="1" customHeight="1" spans="1:11">
      <c r="A212" s="40">
        <v>4</v>
      </c>
      <c r="B212" s="37" t="s">
        <v>498</v>
      </c>
      <c r="C212" s="48" t="s">
        <v>499</v>
      </c>
      <c r="D212" s="48" t="s">
        <v>500</v>
      </c>
      <c r="E212" s="37">
        <f t="shared" si="55"/>
        <v>0.067</v>
      </c>
      <c r="F212" s="37">
        <v>0</v>
      </c>
      <c r="G212" s="37">
        <v>0.067</v>
      </c>
      <c r="H212" s="37"/>
      <c r="I212" s="37">
        <f t="shared" si="56"/>
        <v>0.067</v>
      </c>
      <c r="J212" s="37">
        <v>0</v>
      </c>
      <c r="K212" s="37">
        <v>0.067</v>
      </c>
    </row>
    <row r="213" s="13" customFormat="1" ht="60" hidden="1" customHeight="1" spans="1:11">
      <c r="A213" s="40">
        <v>5</v>
      </c>
      <c r="B213" s="37" t="s">
        <v>501</v>
      </c>
      <c r="C213" s="48" t="s">
        <v>502</v>
      </c>
      <c r="D213" s="48" t="s">
        <v>503</v>
      </c>
      <c r="E213" s="37">
        <f t="shared" si="55"/>
        <v>0.05</v>
      </c>
      <c r="F213" s="37">
        <v>0</v>
      </c>
      <c r="G213" s="37">
        <v>0.05</v>
      </c>
      <c r="H213" s="37"/>
      <c r="I213" s="37">
        <f t="shared" si="56"/>
        <v>0.05</v>
      </c>
      <c r="J213" s="37">
        <v>0</v>
      </c>
      <c r="K213" s="37">
        <v>0.05</v>
      </c>
    </row>
    <row r="214" s="13" customFormat="1" ht="60" hidden="1" customHeight="1" spans="1:11">
      <c r="A214" s="40">
        <v>6</v>
      </c>
      <c r="B214" s="37" t="s">
        <v>504</v>
      </c>
      <c r="C214" s="48" t="s">
        <v>505</v>
      </c>
      <c r="D214" s="48" t="s">
        <v>506</v>
      </c>
      <c r="E214" s="37">
        <f t="shared" si="55"/>
        <v>0.075</v>
      </c>
      <c r="F214" s="37">
        <v>0</v>
      </c>
      <c r="G214" s="37">
        <v>0.075</v>
      </c>
      <c r="H214" s="37"/>
      <c r="I214" s="37">
        <f t="shared" si="56"/>
        <v>0.075</v>
      </c>
      <c r="J214" s="37">
        <v>0</v>
      </c>
      <c r="K214" s="37">
        <v>0.075</v>
      </c>
    </row>
    <row r="215" s="13" customFormat="1" ht="60" hidden="1" customHeight="1" spans="1:11">
      <c r="A215" s="40">
        <v>7</v>
      </c>
      <c r="B215" s="37" t="s">
        <v>507</v>
      </c>
      <c r="C215" s="48" t="s">
        <v>508</v>
      </c>
      <c r="D215" s="48" t="s">
        <v>509</v>
      </c>
      <c r="E215" s="37">
        <f t="shared" si="55"/>
        <v>0.05</v>
      </c>
      <c r="F215" s="37">
        <v>0</v>
      </c>
      <c r="G215" s="37">
        <v>0.05</v>
      </c>
      <c r="H215" s="37"/>
      <c r="I215" s="37">
        <f t="shared" si="56"/>
        <v>0.05</v>
      </c>
      <c r="J215" s="37">
        <v>0</v>
      </c>
      <c r="K215" s="37">
        <v>0.05</v>
      </c>
    </row>
    <row r="216" s="13" customFormat="1" ht="60" hidden="1" customHeight="1" spans="1:11">
      <c r="A216" s="40">
        <v>8</v>
      </c>
      <c r="B216" s="37" t="s">
        <v>510</v>
      </c>
      <c r="C216" s="48" t="s">
        <v>511</v>
      </c>
      <c r="D216" s="48" t="s">
        <v>512</v>
      </c>
      <c r="E216" s="37">
        <f t="shared" si="55"/>
        <v>0.075</v>
      </c>
      <c r="F216" s="37">
        <v>0</v>
      </c>
      <c r="G216" s="37">
        <v>0.075</v>
      </c>
      <c r="H216" s="37"/>
      <c r="I216" s="37">
        <f t="shared" si="56"/>
        <v>0.075</v>
      </c>
      <c r="J216" s="37">
        <v>0</v>
      </c>
      <c r="K216" s="37">
        <v>0.075</v>
      </c>
    </row>
    <row r="217" s="13" customFormat="1" ht="60" hidden="1" customHeight="1" spans="1:11">
      <c r="A217" s="40">
        <v>9</v>
      </c>
      <c r="B217" s="37" t="s">
        <v>513</v>
      </c>
      <c r="C217" s="48" t="s">
        <v>511</v>
      </c>
      <c r="D217" s="48" t="s">
        <v>514</v>
      </c>
      <c r="E217" s="37">
        <f t="shared" si="55"/>
        <v>0.078</v>
      </c>
      <c r="F217" s="37">
        <v>0</v>
      </c>
      <c r="G217" s="37">
        <v>0.078</v>
      </c>
      <c r="H217" s="37"/>
      <c r="I217" s="37">
        <f t="shared" si="56"/>
        <v>0.078</v>
      </c>
      <c r="J217" s="37">
        <v>0</v>
      </c>
      <c r="K217" s="37">
        <v>0.078</v>
      </c>
    </row>
    <row r="218" s="13" customFormat="1" ht="69" hidden="1" customHeight="1" spans="1:11">
      <c r="A218" s="40">
        <v>10</v>
      </c>
      <c r="B218" s="37" t="s">
        <v>515</v>
      </c>
      <c r="C218" s="48" t="s">
        <v>505</v>
      </c>
      <c r="D218" s="48" t="s">
        <v>516</v>
      </c>
      <c r="E218" s="37">
        <f t="shared" si="55"/>
        <v>0.073</v>
      </c>
      <c r="F218" s="37">
        <v>0</v>
      </c>
      <c r="G218" s="37">
        <v>0.073</v>
      </c>
      <c r="H218" s="37"/>
      <c r="I218" s="37">
        <f t="shared" si="56"/>
        <v>0.073</v>
      </c>
      <c r="J218" s="37">
        <v>0</v>
      </c>
      <c r="K218" s="37">
        <v>0.073</v>
      </c>
    </row>
    <row r="219" s="13" customFormat="1" ht="69" hidden="1" customHeight="1" spans="1:11">
      <c r="A219" s="40">
        <v>11</v>
      </c>
      <c r="B219" s="37" t="s">
        <v>517</v>
      </c>
      <c r="C219" s="48" t="s">
        <v>505</v>
      </c>
      <c r="D219" s="48" t="s">
        <v>516</v>
      </c>
      <c r="E219" s="37">
        <f t="shared" si="55"/>
        <v>0.084</v>
      </c>
      <c r="F219" s="37">
        <v>0.084</v>
      </c>
      <c r="G219" s="37">
        <v>0</v>
      </c>
      <c r="H219" s="37"/>
      <c r="I219" s="37">
        <f t="shared" si="56"/>
        <v>0.084</v>
      </c>
      <c r="J219" s="37">
        <v>0.084</v>
      </c>
      <c r="K219" s="37">
        <v>0</v>
      </c>
    </row>
    <row r="220" s="13" customFormat="1" ht="69" hidden="1" customHeight="1" spans="1:11">
      <c r="A220" s="40">
        <v>12</v>
      </c>
      <c r="B220" s="37" t="s">
        <v>518</v>
      </c>
      <c r="C220" s="48" t="s">
        <v>505</v>
      </c>
      <c r="D220" s="48" t="s">
        <v>519</v>
      </c>
      <c r="E220" s="37">
        <f t="shared" si="55"/>
        <v>0.075</v>
      </c>
      <c r="F220" s="37">
        <v>0</v>
      </c>
      <c r="G220" s="37">
        <v>0.075</v>
      </c>
      <c r="H220" s="37"/>
      <c r="I220" s="37">
        <f t="shared" si="56"/>
        <v>0.075</v>
      </c>
      <c r="J220" s="37">
        <v>0</v>
      </c>
      <c r="K220" s="37">
        <v>0.075</v>
      </c>
    </row>
    <row r="221" s="13" customFormat="1" ht="59.25" hidden="1" customHeight="1" spans="1:11">
      <c r="A221" s="40">
        <v>13</v>
      </c>
      <c r="B221" s="37" t="s">
        <v>520</v>
      </c>
      <c r="C221" s="48" t="s">
        <v>521</v>
      </c>
      <c r="D221" s="48" t="s">
        <v>522</v>
      </c>
      <c r="E221" s="37">
        <f t="shared" ref="E221:E232" si="61">F221+G221</f>
        <v>0.104</v>
      </c>
      <c r="F221" s="37">
        <v>0.104</v>
      </c>
      <c r="G221" s="37">
        <v>0</v>
      </c>
      <c r="H221" s="37"/>
      <c r="I221" s="37">
        <f t="shared" si="56"/>
        <v>0.104</v>
      </c>
      <c r="J221" s="37">
        <v>0.104</v>
      </c>
      <c r="K221" s="37">
        <v>0</v>
      </c>
    </row>
    <row r="222" s="13" customFormat="1" ht="59.25" hidden="1" customHeight="1" spans="1:11">
      <c r="A222" s="40">
        <v>14</v>
      </c>
      <c r="B222" s="37" t="s">
        <v>523</v>
      </c>
      <c r="C222" s="48" t="s">
        <v>511</v>
      </c>
      <c r="D222" s="48" t="s">
        <v>524</v>
      </c>
      <c r="E222" s="37">
        <f t="shared" si="61"/>
        <v>0.084</v>
      </c>
      <c r="F222" s="37">
        <v>0</v>
      </c>
      <c r="G222" s="37">
        <v>0.084</v>
      </c>
      <c r="H222" s="37"/>
      <c r="I222" s="37">
        <f t="shared" si="56"/>
        <v>0.084</v>
      </c>
      <c r="J222" s="37">
        <v>0</v>
      </c>
      <c r="K222" s="37">
        <v>0.084</v>
      </c>
    </row>
    <row r="223" s="13" customFormat="1" ht="59.25" hidden="1" customHeight="1" spans="1:11">
      <c r="A223" s="40">
        <v>15</v>
      </c>
      <c r="B223" s="37" t="s">
        <v>525</v>
      </c>
      <c r="C223" s="48" t="s">
        <v>511</v>
      </c>
      <c r="D223" s="48" t="s">
        <v>526</v>
      </c>
      <c r="E223" s="37">
        <f t="shared" si="61"/>
        <v>0.073</v>
      </c>
      <c r="F223" s="37">
        <v>0</v>
      </c>
      <c r="G223" s="37">
        <v>0.073</v>
      </c>
      <c r="H223" s="37"/>
      <c r="I223" s="37">
        <f t="shared" si="56"/>
        <v>0.073</v>
      </c>
      <c r="J223" s="37">
        <v>0</v>
      </c>
      <c r="K223" s="37">
        <v>0.073</v>
      </c>
    </row>
    <row r="224" s="13" customFormat="1" ht="59.25" hidden="1" customHeight="1" spans="1:11">
      <c r="A224" s="40">
        <v>16</v>
      </c>
      <c r="B224" s="37" t="s">
        <v>527</v>
      </c>
      <c r="C224" s="48" t="s">
        <v>528</v>
      </c>
      <c r="D224" s="48" t="s">
        <v>529</v>
      </c>
      <c r="E224" s="37">
        <f t="shared" si="61"/>
        <v>0.5</v>
      </c>
      <c r="F224" s="37">
        <v>0.5</v>
      </c>
      <c r="G224" s="37">
        <v>0</v>
      </c>
      <c r="H224" s="37"/>
      <c r="I224" s="37">
        <f t="shared" si="56"/>
        <v>0.5</v>
      </c>
      <c r="J224" s="37">
        <v>0.5</v>
      </c>
      <c r="K224" s="37">
        <v>0</v>
      </c>
    </row>
    <row r="225" s="3" customFormat="1" ht="27" hidden="1" customHeight="1" spans="1:11">
      <c r="A225" s="37" t="s">
        <v>530</v>
      </c>
      <c r="B225" s="40">
        <v>1</v>
      </c>
      <c r="C225" s="37">
        <v>2</v>
      </c>
      <c r="D225" s="37">
        <v>8</v>
      </c>
      <c r="E225" s="37">
        <f t="shared" ref="E225:M225" si="62">E226</f>
        <v>0.6782</v>
      </c>
      <c r="F225" s="37">
        <f t="shared" si="62"/>
        <v>0.34</v>
      </c>
      <c r="G225" s="37">
        <f t="shared" si="62"/>
        <v>0.3382</v>
      </c>
      <c r="H225" s="37">
        <f t="shared" si="62"/>
        <v>0.04</v>
      </c>
      <c r="I225" s="37">
        <f t="shared" si="62"/>
        <v>0.6782</v>
      </c>
      <c r="J225" s="37">
        <f t="shared" si="62"/>
        <v>0.34</v>
      </c>
      <c r="K225" s="37">
        <f t="shared" si="62"/>
        <v>0.3382</v>
      </c>
    </row>
    <row r="226" s="13" customFormat="1" ht="63" hidden="1" customHeight="1" spans="1:11">
      <c r="A226" s="40">
        <v>1</v>
      </c>
      <c r="B226" s="37" t="s">
        <v>531</v>
      </c>
      <c r="C226" s="37" t="s">
        <v>532</v>
      </c>
      <c r="D226" s="37" t="s">
        <v>533</v>
      </c>
      <c r="E226" s="37">
        <f t="shared" si="61"/>
        <v>0.6782</v>
      </c>
      <c r="F226" s="37">
        <v>0.34</v>
      </c>
      <c r="G226" s="37">
        <v>0.3382</v>
      </c>
      <c r="H226" s="37">
        <v>0.04</v>
      </c>
      <c r="I226" s="37">
        <f>J226+K226</f>
        <v>0.6782</v>
      </c>
      <c r="J226" s="37">
        <v>0.34</v>
      </c>
      <c r="K226" s="37">
        <v>0.3382</v>
      </c>
    </row>
    <row r="227" s="3" customFormat="1" ht="27" hidden="1" customHeight="1" spans="1:11">
      <c r="A227" s="37" t="s">
        <v>534</v>
      </c>
      <c r="B227" s="40">
        <v>2</v>
      </c>
      <c r="C227" s="37">
        <v>1</v>
      </c>
      <c r="D227" s="37">
        <v>4</v>
      </c>
      <c r="E227" s="37">
        <f t="shared" ref="E227:M227" si="63">E228+E229</f>
        <v>0.4</v>
      </c>
      <c r="F227" s="37">
        <f t="shared" si="63"/>
        <v>0</v>
      </c>
      <c r="G227" s="37">
        <f t="shared" si="63"/>
        <v>0.4</v>
      </c>
      <c r="H227" s="37">
        <f t="shared" si="63"/>
        <v>0</v>
      </c>
      <c r="I227" s="37">
        <f t="shared" si="63"/>
        <v>0.12</v>
      </c>
      <c r="J227" s="37">
        <f t="shared" si="63"/>
        <v>0</v>
      </c>
      <c r="K227" s="37">
        <f t="shared" si="63"/>
        <v>0.12</v>
      </c>
    </row>
    <row r="228" s="13" customFormat="1" ht="74.25" hidden="1" customHeight="1" spans="1:11">
      <c r="A228" s="40">
        <v>1</v>
      </c>
      <c r="B228" s="37" t="s">
        <v>535</v>
      </c>
      <c r="C228" s="37" t="s">
        <v>536</v>
      </c>
      <c r="D228" s="37" t="s">
        <v>537</v>
      </c>
      <c r="E228" s="37">
        <f t="shared" si="61"/>
        <v>0.12</v>
      </c>
      <c r="F228" s="37">
        <v>0</v>
      </c>
      <c r="G228" s="37">
        <v>0.12</v>
      </c>
      <c r="H228" s="37">
        <v>0</v>
      </c>
      <c r="I228" s="37">
        <f>J228+K228</f>
        <v>0.12</v>
      </c>
      <c r="J228" s="37">
        <v>0</v>
      </c>
      <c r="K228" s="37">
        <v>0.12</v>
      </c>
    </row>
    <row r="229" s="13" customFormat="1" ht="63" hidden="1" customHeight="1" spans="1:11">
      <c r="A229" s="40">
        <v>2</v>
      </c>
      <c r="B229" s="37" t="s">
        <v>538</v>
      </c>
      <c r="C229" s="37" t="s">
        <v>536</v>
      </c>
      <c r="D229" s="37" t="s">
        <v>539</v>
      </c>
      <c r="E229" s="37">
        <f t="shared" si="61"/>
        <v>0.28</v>
      </c>
      <c r="F229" s="37">
        <v>0</v>
      </c>
      <c r="G229" s="37">
        <v>0.28</v>
      </c>
      <c r="H229" s="37">
        <v>0</v>
      </c>
      <c r="I229" s="37">
        <f>J229+K229</f>
        <v>0</v>
      </c>
      <c r="J229" s="37">
        <v>0</v>
      </c>
      <c r="K229" s="37">
        <v>0</v>
      </c>
    </row>
    <row r="230" s="3" customFormat="1" ht="27" hidden="1" customHeight="1" spans="1:11">
      <c r="A230" s="37" t="s">
        <v>540</v>
      </c>
      <c r="B230" s="40">
        <v>2</v>
      </c>
      <c r="C230" s="37">
        <v>1</v>
      </c>
      <c r="D230" s="37">
        <v>3</v>
      </c>
      <c r="E230" s="37">
        <f t="shared" ref="E230:M230" si="64">E231+E232</f>
        <v>0.4</v>
      </c>
      <c r="F230" s="37">
        <f t="shared" si="64"/>
        <v>0.1</v>
      </c>
      <c r="G230" s="37">
        <f t="shared" si="64"/>
        <v>0.3</v>
      </c>
      <c r="H230" s="37">
        <f t="shared" si="64"/>
        <v>0</v>
      </c>
      <c r="I230" s="37">
        <f t="shared" si="64"/>
        <v>0.12</v>
      </c>
      <c r="J230" s="37">
        <f t="shared" si="64"/>
        <v>0.1</v>
      </c>
      <c r="K230" s="37">
        <f t="shared" si="64"/>
        <v>0.02</v>
      </c>
    </row>
    <row r="231" s="13" customFormat="1" ht="63" hidden="1" customHeight="1" spans="1:11">
      <c r="A231" s="40">
        <v>1</v>
      </c>
      <c r="B231" s="37" t="s">
        <v>541</v>
      </c>
      <c r="C231" s="37" t="s">
        <v>542</v>
      </c>
      <c r="D231" s="37" t="s">
        <v>543</v>
      </c>
      <c r="E231" s="37">
        <f t="shared" si="61"/>
        <v>0.28</v>
      </c>
      <c r="F231" s="37">
        <v>0</v>
      </c>
      <c r="G231" s="37">
        <v>0.28</v>
      </c>
      <c r="H231" s="37">
        <v>0</v>
      </c>
      <c r="I231" s="37">
        <f>J231+K231</f>
        <v>0</v>
      </c>
      <c r="J231" s="37">
        <v>0</v>
      </c>
      <c r="K231" s="37">
        <v>0</v>
      </c>
    </row>
    <row r="232" s="13" customFormat="1" ht="63" hidden="1" customHeight="1" spans="1:11">
      <c r="A232" s="40">
        <v>2</v>
      </c>
      <c r="B232" s="37" t="s">
        <v>544</v>
      </c>
      <c r="C232" s="37" t="s">
        <v>542</v>
      </c>
      <c r="D232" s="37" t="s">
        <v>545</v>
      </c>
      <c r="E232" s="37">
        <f t="shared" si="61"/>
        <v>0.12</v>
      </c>
      <c r="F232" s="37">
        <v>0.1</v>
      </c>
      <c r="G232" s="37">
        <v>0.02</v>
      </c>
      <c r="H232" s="37">
        <v>0</v>
      </c>
      <c r="I232" s="37">
        <f>J232+K232</f>
        <v>0.12</v>
      </c>
      <c r="J232" s="37">
        <v>0.1</v>
      </c>
      <c r="K232" s="37">
        <v>0.02</v>
      </c>
    </row>
    <row r="233" s="2" customFormat="1" ht="27" customHeight="1" spans="1:11">
      <c r="A233" s="39" t="s">
        <v>546</v>
      </c>
      <c r="B233" s="39">
        <f t="shared" ref="B233:M233" si="65">B234+B237+B241+B245+B250+B254+B260+B263+B266+B268+B270</f>
        <v>28</v>
      </c>
      <c r="C233" s="39">
        <f t="shared" si="65"/>
        <v>73</v>
      </c>
      <c r="D233" s="39">
        <f t="shared" si="65"/>
        <v>311</v>
      </c>
      <c r="E233" s="39">
        <f t="shared" si="65"/>
        <v>37.8433</v>
      </c>
      <c r="F233" s="39">
        <f t="shared" si="65"/>
        <v>20.7719</v>
      </c>
      <c r="G233" s="39">
        <f t="shared" si="65"/>
        <v>17.0714</v>
      </c>
      <c r="H233" s="39">
        <f t="shared" si="65"/>
        <v>0.82</v>
      </c>
      <c r="I233" s="39">
        <f t="shared" si="65"/>
        <v>14.4417</v>
      </c>
      <c r="J233" s="39">
        <f t="shared" si="65"/>
        <v>5.9031</v>
      </c>
      <c r="K233" s="39">
        <f t="shared" si="65"/>
        <v>8.5386</v>
      </c>
    </row>
    <row r="234" s="3" customFormat="1" ht="27" customHeight="1" spans="1:11">
      <c r="A234" s="37" t="s">
        <v>547</v>
      </c>
      <c r="B234" s="40">
        <v>2</v>
      </c>
      <c r="C234" s="37">
        <v>4</v>
      </c>
      <c r="D234" s="37">
        <v>13</v>
      </c>
      <c r="E234" s="37">
        <f t="shared" ref="E234:M234" si="66">SUM(E235:E236)</f>
        <v>3.53</v>
      </c>
      <c r="F234" s="37">
        <f t="shared" si="66"/>
        <v>2.12</v>
      </c>
      <c r="G234" s="37">
        <f t="shared" si="66"/>
        <v>1.41</v>
      </c>
      <c r="H234" s="37">
        <f t="shared" si="66"/>
        <v>0.23</v>
      </c>
      <c r="I234" s="37">
        <f t="shared" si="66"/>
        <v>1.7</v>
      </c>
      <c r="J234" s="37">
        <f t="shared" si="66"/>
        <v>1.2</v>
      </c>
      <c r="K234" s="37">
        <f t="shared" si="66"/>
        <v>0.5</v>
      </c>
    </row>
    <row r="235" s="16" customFormat="1" ht="66" customHeight="1" spans="1:11">
      <c r="A235" s="40">
        <v>1</v>
      </c>
      <c r="B235" s="41" t="s">
        <v>548</v>
      </c>
      <c r="C235" s="41" t="s">
        <v>549</v>
      </c>
      <c r="D235" s="41" t="s">
        <v>550</v>
      </c>
      <c r="E235" s="37">
        <f>F235+G235</f>
        <v>1.83</v>
      </c>
      <c r="F235" s="37">
        <v>0.92</v>
      </c>
      <c r="G235" s="37">
        <v>0.91</v>
      </c>
      <c r="H235" s="37"/>
      <c r="I235" s="37">
        <f>J235+K235</f>
        <v>0</v>
      </c>
      <c r="J235" s="37"/>
      <c r="K235" s="37"/>
    </row>
    <row r="236" s="16" customFormat="1" ht="66" customHeight="1" spans="1:11">
      <c r="A236" s="40">
        <v>2</v>
      </c>
      <c r="B236" s="41" t="s">
        <v>551</v>
      </c>
      <c r="C236" s="41" t="s">
        <v>552</v>
      </c>
      <c r="D236" s="41" t="s">
        <v>553</v>
      </c>
      <c r="E236" s="37">
        <f>F236+G236</f>
        <v>1.7</v>
      </c>
      <c r="F236" s="37">
        <v>1.2</v>
      </c>
      <c r="G236" s="37">
        <v>0.5</v>
      </c>
      <c r="H236" s="37">
        <v>0.23</v>
      </c>
      <c r="I236" s="37">
        <f>J236+K236</f>
        <v>1.7</v>
      </c>
      <c r="J236" s="37">
        <v>1.2</v>
      </c>
      <c r="K236" s="37">
        <v>0.5</v>
      </c>
    </row>
    <row r="237" s="3" customFormat="1" ht="27" customHeight="1" spans="1:11">
      <c r="A237" s="37" t="s">
        <v>554</v>
      </c>
      <c r="B237" s="40">
        <v>3</v>
      </c>
      <c r="C237" s="37">
        <v>14</v>
      </c>
      <c r="D237" s="37">
        <v>40</v>
      </c>
      <c r="E237" s="37">
        <f t="shared" ref="E237:M237" si="67">SUM(E238:E240)</f>
        <v>5.26</v>
      </c>
      <c r="F237" s="37">
        <f t="shared" si="67"/>
        <v>2.77</v>
      </c>
      <c r="G237" s="37">
        <f t="shared" si="67"/>
        <v>2.49</v>
      </c>
      <c r="H237" s="37">
        <f t="shared" si="67"/>
        <v>0</v>
      </c>
      <c r="I237" s="37">
        <f t="shared" si="67"/>
        <v>0.95</v>
      </c>
      <c r="J237" s="37">
        <f t="shared" si="67"/>
        <v>0.49</v>
      </c>
      <c r="K237" s="37">
        <f t="shared" si="67"/>
        <v>0.46</v>
      </c>
    </row>
    <row r="238" s="16" customFormat="1" ht="66.95" customHeight="1" spans="1:11">
      <c r="A238" s="40">
        <v>1</v>
      </c>
      <c r="B238" s="49" t="s">
        <v>555</v>
      </c>
      <c r="C238" s="49" t="s">
        <v>556</v>
      </c>
      <c r="D238" s="49" t="s">
        <v>557</v>
      </c>
      <c r="E238" s="37">
        <f>F238+G238</f>
        <v>1.87</v>
      </c>
      <c r="F238" s="37">
        <v>0.94</v>
      </c>
      <c r="G238" s="37">
        <v>0.93</v>
      </c>
      <c r="H238" s="37"/>
      <c r="I238" s="37">
        <f>J238+K238</f>
        <v>0</v>
      </c>
      <c r="J238" s="37"/>
      <c r="K238" s="37"/>
    </row>
    <row r="239" s="16" customFormat="1" ht="66.95" customHeight="1" spans="1:11">
      <c r="A239" s="40">
        <v>2</v>
      </c>
      <c r="B239" s="49" t="s">
        <v>558</v>
      </c>
      <c r="C239" s="49" t="s">
        <v>559</v>
      </c>
      <c r="D239" s="51" t="s">
        <v>560</v>
      </c>
      <c r="E239" s="37">
        <f>F239+G239</f>
        <v>2.44</v>
      </c>
      <c r="F239" s="37">
        <v>1.34</v>
      </c>
      <c r="G239" s="37">
        <v>1.1</v>
      </c>
      <c r="H239" s="37"/>
      <c r="I239" s="37">
        <f>J239+K239</f>
        <v>0</v>
      </c>
      <c r="J239" s="37"/>
      <c r="K239" s="37"/>
    </row>
    <row r="240" s="16" customFormat="1" ht="77.1" customHeight="1" spans="1:11">
      <c r="A240" s="40">
        <v>3</v>
      </c>
      <c r="B240" s="49" t="s">
        <v>561</v>
      </c>
      <c r="C240" s="49" t="s">
        <v>562</v>
      </c>
      <c r="D240" s="49" t="s">
        <v>563</v>
      </c>
      <c r="E240" s="37">
        <f>F240+G240</f>
        <v>0.95</v>
      </c>
      <c r="F240" s="37">
        <v>0.49</v>
      </c>
      <c r="G240" s="37">
        <v>0.46</v>
      </c>
      <c r="H240" s="37"/>
      <c r="I240" s="37">
        <f>J240+K240</f>
        <v>0.95</v>
      </c>
      <c r="J240" s="37">
        <v>0.49</v>
      </c>
      <c r="K240" s="37">
        <v>0.46</v>
      </c>
    </row>
    <row r="241" s="3" customFormat="1" ht="27" customHeight="1" spans="1:11">
      <c r="A241" s="37" t="s">
        <v>564</v>
      </c>
      <c r="B241" s="40">
        <v>3</v>
      </c>
      <c r="C241" s="37">
        <v>8</v>
      </c>
      <c r="D241" s="37">
        <v>24</v>
      </c>
      <c r="E241" s="37">
        <f t="shared" ref="E241:M241" si="68">SUM(E242:E244)</f>
        <v>5.73</v>
      </c>
      <c r="F241" s="37">
        <f t="shared" si="68"/>
        <v>4.73</v>
      </c>
      <c r="G241" s="37">
        <f t="shared" si="68"/>
        <v>1</v>
      </c>
      <c r="H241" s="37">
        <f t="shared" si="68"/>
        <v>0.15</v>
      </c>
      <c r="I241" s="37">
        <f t="shared" si="68"/>
        <v>0.7</v>
      </c>
      <c r="J241" s="37">
        <f t="shared" si="68"/>
        <v>0.55</v>
      </c>
      <c r="K241" s="37">
        <f t="shared" si="68"/>
        <v>0.15</v>
      </c>
    </row>
    <row r="242" s="16" customFormat="1" ht="93.75" customHeight="1" spans="1:11">
      <c r="A242" s="40">
        <v>1</v>
      </c>
      <c r="B242" s="41" t="s">
        <v>565</v>
      </c>
      <c r="C242" s="41" t="s">
        <v>566</v>
      </c>
      <c r="D242" s="41" t="s">
        <v>567</v>
      </c>
      <c r="E242" s="37">
        <f>F242+G242</f>
        <v>5.03</v>
      </c>
      <c r="F242" s="37">
        <v>4.18</v>
      </c>
      <c r="G242" s="37">
        <v>0.85</v>
      </c>
      <c r="H242" s="37">
        <v>0.15</v>
      </c>
      <c r="I242" s="37">
        <f t="shared" ref="I242:I249" si="69">J242+K242</f>
        <v>0</v>
      </c>
      <c r="J242" s="37"/>
      <c r="K242" s="37"/>
    </row>
    <row r="243" s="16" customFormat="1" ht="68.25" customHeight="1" spans="1:11">
      <c r="A243" s="40">
        <v>2</v>
      </c>
      <c r="B243" s="41" t="s">
        <v>568</v>
      </c>
      <c r="C243" s="41" t="s">
        <v>569</v>
      </c>
      <c r="D243" s="41" t="s">
        <v>570</v>
      </c>
      <c r="E243" s="37">
        <f>F243+G243</f>
        <v>0.52</v>
      </c>
      <c r="F243" s="37">
        <v>0.37</v>
      </c>
      <c r="G243" s="37">
        <v>0.15</v>
      </c>
      <c r="H243" s="37"/>
      <c r="I243" s="37">
        <f t="shared" si="69"/>
        <v>0.52</v>
      </c>
      <c r="J243" s="37">
        <v>0.37</v>
      </c>
      <c r="K243" s="37">
        <v>0.15</v>
      </c>
    </row>
    <row r="244" s="16" customFormat="1" ht="59.25" customHeight="1" spans="1:11">
      <c r="A244" s="40">
        <v>3</v>
      </c>
      <c r="B244" s="41" t="s">
        <v>571</v>
      </c>
      <c r="C244" s="41" t="s">
        <v>572</v>
      </c>
      <c r="D244" s="41" t="s">
        <v>573</v>
      </c>
      <c r="E244" s="37">
        <f>F244+G244</f>
        <v>0.18</v>
      </c>
      <c r="F244" s="37">
        <v>0.18</v>
      </c>
      <c r="G244" s="37"/>
      <c r="H244" s="37"/>
      <c r="I244" s="37">
        <f t="shared" si="69"/>
        <v>0.18</v>
      </c>
      <c r="J244" s="37">
        <v>0.18</v>
      </c>
      <c r="K244" s="37"/>
    </row>
    <row r="245" s="3" customFormat="1" ht="27" customHeight="1" spans="1:11">
      <c r="A245" s="37" t="s">
        <v>574</v>
      </c>
      <c r="B245" s="40">
        <v>4</v>
      </c>
      <c r="C245" s="37">
        <v>15</v>
      </c>
      <c r="D245" s="37">
        <f>38+62</f>
        <v>100</v>
      </c>
      <c r="E245" s="37">
        <f t="shared" ref="E245:M245" si="70">E246+E247+E248+E249</f>
        <v>8.13</v>
      </c>
      <c r="F245" s="37">
        <f t="shared" si="70"/>
        <v>4.02</v>
      </c>
      <c r="G245" s="37">
        <f t="shared" si="70"/>
        <v>4.11</v>
      </c>
      <c r="H245" s="37">
        <f t="shared" si="70"/>
        <v>0</v>
      </c>
      <c r="I245" s="37">
        <f t="shared" si="70"/>
        <v>6.04</v>
      </c>
      <c r="J245" s="37">
        <f t="shared" si="70"/>
        <v>1.93</v>
      </c>
      <c r="K245" s="37">
        <f t="shared" si="70"/>
        <v>4.11</v>
      </c>
    </row>
    <row r="246" s="17" customFormat="1" ht="281.25" customHeight="1" spans="1:11">
      <c r="A246" s="40">
        <v>1</v>
      </c>
      <c r="B246" s="52" t="s">
        <v>575</v>
      </c>
      <c r="C246" s="44" t="s">
        <v>576</v>
      </c>
      <c r="D246" s="52" t="s">
        <v>577</v>
      </c>
      <c r="E246" s="37">
        <f>F246+G246</f>
        <v>6.04</v>
      </c>
      <c r="F246" s="37">
        <v>1.93</v>
      </c>
      <c r="G246" s="37">
        <v>4.11</v>
      </c>
      <c r="H246" s="37"/>
      <c r="I246" s="37">
        <f t="shared" si="69"/>
        <v>6.04</v>
      </c>
      <c r="J246" s="37">
        <v>1.93</v>
      </c>
      <c r="K246" s="37">
        <v>4.11</v>
      </c>
    </row>
    <row r="247" s="18" customFormat="1" ht="274.5" customHeight="1" spans="1:11">
      <c r="A247" s="44">
        <v>2</v>
      </c>
      <c r="B247" s="52" t="s">
        <v>578</v>
      </c>
      <c r="C247" s="44" t="s">
        <v>579</v>
      </c>
      <c r="D247" s="52" t="s">
        <v>580</v>
      </c>
      <c r="E247" s="37">
        <f>F247+G247</f>
        <v>1.6</v>
      </c>
      <c r="F247" s="37">
        <v>1.6</v>
      </c>
      <c r="G247" s="37"/>
      <c r="H247" s="37"/>
      <c r="I247" s="37">
        <f t="shared" si="69"/>
        <v>0</v>
      </c>
      <c r="J247" s="37"/>
      <c r="K247" s="37"/>
    </row>
    <row r="248" s="18" customFormat="1" ht="81" customHeight="1" spans="1:11">
      <c r="A248" s="37">
        <v>3</v>
      </c>
      <c r="B248" s="53" t="s">
        <v>581</v>
      </c>
      <c r="C248" s="37" t="s">
        <v>582</v>
      </c>
      <c r="D248" s="53" t="s">
        <v>583</v>
      </c>
      <c r="E248" s="37">
        <f>F248+G248</f>
        <v>0.25</v>
      </c>
      <c r="F248" s="37">
        <v>0.25</v>
      </c>
      <c r="G248" s="37"/>
      <c r="H248" s="37"/>
      <c r="I248" s="37">
        <f t="shared" si="69"/>
        <v>0</v>
      </c>
      <c r="J248" s="37"/>
      <c r="K248" s="37"/>
    </row>
    <row r="249" s="18" customFormat="1" ht="76.5" customHeight="1" spans="1:11">
      <c r="A249" s="44">
        <v>4</v>
      </c>
      <c r="B249" s="52" t="s">
        <v>584</v>
      </c>
      <c r="C249" s="44" t="s">
        <v>585</v>
      </c>
      <c r="D249" s="52" t="s">
        <v>586</v>
      </c>
      <c r="E249" s="37">
        <f>F249+G249</f>
        <v>0.24</v>
      </c>
      <c r="F249" s="37">
        <v>0.24</v>
      </c>
      <c r="G249" s="37"/>
      <c r="H249" s="37"/>
      <c r="I249" s="37">
        <f t="shared" si="69"/>
        <v>0</v>
      </c>
      <c r="J249" s="37"/>
      <c r="K249" s="37"/>
    </row>
    <row r="250" s="3" customFormat="1" ht="33" customHeight="1" spans="1:11">
      <c r="A250" s="37" t="s">
        <v>587</v>
      </c>
      <c r="B250" s="40">
        <v>3</v>
      </c>
      <c r="C250" s="37">
        <v>3</v>
      </c>
      <c r="D250" s="37">
        <v>11</v>
      </c>
      <c r="E250" s="37">
        <f t="shared" ref="E250:M250" si="71">SUM(E251:E253)</f>
        <v>1.3</v>
      </c>
      <c r="F250" s="37">
        <f t="shared" si="71"/>
        <v>0.34</v>
      </c>
      <c r="G250" s="37">
        <f t="shared" si="71"/>
        <v>0.96</v>
      </c>
      <c r="H250" s="37">
        <f t="shared" si="71"/>
        <v>0.08</v>
      </c>
      <c r="I250" s="37">
        <f t="shared" si="71"/>
        <v>0.61</v>
      </c>
      <c r="J250" s="37">
        <f t="shared" si="71"/>
        <v>0</v>
      </c>
      <c r="K250" s="37">
        <f t="shared" si="71"/>
        <v>0.61</v>
      </c>
    </row>
    <row r="251" s="16" customFormat="1" ht="56.25" customHeight="1" spans="1:12">
      <c r="A251" s="40">
        <v>1</v>
      </c>
      <c r="B251" s="37" t="s">
        <v>588</v>
      </c>
      <c r="C251" s="37" t="s">
        <v>589</v>
      </c>
      <c r="D251" s="37" t="s">
        <v>590</v>
      </c>
      <c r="E251" s="37">
        <f t="shared" ref="E251:E272" si="72">F251+G251</f>
        <v>0.35</v>
      </c>
      <c r="F251" s="37">
        <v>0</v>
      </c>
      <c r="G251" s="37">
        <v>0.35</v>
      </c>
      <c r="H251" s="37"/>
      <c r="I251" s="37">
        <f t="shared" ref="I251:I272" si="73">J251+K251</f>
        <v>0</v>
      </c>
      <c r="J251" s="37"/>
      <c r="K251" s="37"/>
      <c r="L251" s="54"/>
    </row>
    <row r="252" s="16" customFormat="1" ht="56.25" customHeight="1" spans="1:12">
      <c r="A252" s="40">
        <v>2</v>
      </c>
      <c r="B252" s="37" t="s">
        <v>591</v>
      </c>
      <c r="C252" s="37" t="s">
        <v>592</v>
      </c>
      <c r="D252" s="37" t="s">
        <v>593</v>
      </c>
      <c r="E252" s="37">
        <f t="shared" si="72"/>
        <v>0.34</v>
      </c>
      <c r="F252" s="37">
        <v>0.34</v>
      </c>
      <c r="G252" s="37">
        <v>0</v>
      </c>
      <c r="H252" s="37">
        <v>0.08</v>
      </c>
      <c r="I252" s="37">
        <f t="shared" si="73"/>
        <v>0</v>
      </c>
      <c r="J252" s="37"/>
      <c r="K252" s="37"/>
      <c r="L252" s="54"/>
    </row>
    <row r="253" s="16" customFormat="1" ht="73.5" customHeight="1" spans="1:11">
      <c r="A253" s="40">
        <v>3</v>
      </c>
      <c r="B253" s="37" t="s">
        <v>594</v>
      </c>
      <c r="C253" s="37" t="s">
        <v>595</v>
      </c>
      <c r="D253" s="37" t="s">
        <v>596</v>
      </c>
      <c r="E253" s="37">
        <f t="shared" si="72"/>
        <v>0.61</v>
      </c>
      <c r="F253" s="37"/>
      <c r="G253" s="37">
        <v>0.61</v>
      </c>
      <c r="H253" s="37"/>
      <c r="I253" s="37">
        <f t="shared" si="73"/>
        <v>0.61</v>
      </c>
      <c r="J253" s="37"/>
      <c r="K253" s="37">
        <v>0.61</v>
      </c>
    </row>
    <row r="254" s="3" customFormat="1" ht="27" customHeight="1" spans="1:11">
      <c r="A254" s="37" t="s">
        <v>597</v>
      </c>
      <c r="B254" s="40">
        <v>5</v>
      </c>
      <c r="C254" s="37">
        <v>14</v>
      </c>
      <c r="D254" s="37">
        <v>63</v>
      </c>
      <c r="E254" s="37">
        <f t="shared" ref="E254:M254" si="74">SUM(E255:E259)</f>
        <v>3.9133</v>
      </c>
      <c r="F254" s="37">
        <f t="shared" si="74"/>
        <v>2.0019</v>
      </c>
      <c r="G254" s="37">
        <f t="shared" si="74"/>
        <v>1.9114</v>
      </c>
      <c r="H254" s="37">
        <f t="shared" si="74"/>
        <v>0.1</v>
      </c>
      <c r="I254" s="37">
        <f t="shared" si="74"/>
        <v>3.0417</v>
      </c>
      <c r="J254" s="37">
        <f t="shared" si="74"/>
        <v>1.2231</v>
      </c>
      <c r="K254" s="37">
        <f t="shared" si="74"/>
        <v>1.8186</v>
      </c>
    </row>
    <row r="255" s="16" customFormat="1" ht="60.75" customHeight="1" spans="1:11">
      <c r="A255" s="40">
        <v>1</v>
      </c>
      <c r="B255" s="53" t="s">
        <v>598</v>
      </c>
      <c r="C255" s="37" t="s">
        <v>599</v>
      </c>
      <c r="D255" s="37" t="s">
        <v>600</v>
      </c>
      <c r="E255" s="37">
        <f t="shared" ref="E255:E259" si="75">F255+G255</f>
        <v>0.1378</v>
      </c>
      <c r="F255" s="37">
        <v>0.0586</v>
      </c>
      <c r="G255" s="37">
        <v>0.0792</v>
      </c>
      <c r="H255" s="37">
        <v>0.08</v>
      </c>
      <c r="I255" s="37">
        <f t="shared" ref="I255:I259" si="76">J255+K255</f>
        <v>0</v>
      </c>
      <c r="J255" s="37"/>
      <c r="K255" s="37"/>
    </row>
    <row r="256" s="16" customFormat="1" ht="62.25" customHeight="1" spans="1:11">
      <c r="A256" s="40">
        <v>2</v>
      </c>
      <c r="B256" s="53" t="s">
        <v>601</v>
      </c>
      <c r="C256" s="37" t="s">
        <v>602</v>
      </c>
      <c r="D256" s="37" t="s">
        <v>603</v>
      </c>
      <c r="E256" s="37">
        <f t="shared" si="75"/>
        <v>0.9666</v>
      </c>
      <c r="F256" s="37">
        <v>0.2655</v>
      </c>
      <c r="G256" s="37">
        <v>0.7011</v>
      </c>
      <c r="H256" s="37">
        <v>0.02</v>
      </c>
      <c r="I256" s="37">
        <f t="shared" si="76"/>
        <v>0.9666</v>
      </c>
      <c r="J256" s="37">
        <v>0.2655</v>
      </c>
      <c r="K256" s="37">
        <v>0.7011</v>
      </c>
    </row>
    <row r="257" s="16" customFormat="1" ht="76.5" customHeight="1" spans="1:11">
      <c r="A257" s="40">
        <v>3</v>
      </c>
      <c r="B257" s="53" t="s">
        <v>604</v>
      </c>
      <c r="C257" s="37" t="s">
        <v>605</v>
      </c>
      <c r="D257" s="37" t="s">
        <v>606</v>
      </c>
      <c r="E257" s="37">
        <f t="shared" si="75"/>
        <v>0.7338</v>
      </c>
      <c r="F257" s="37">
        <v>0.7202</v>
      </c>
      <c r="G257" s="37">
        <v>0.0136</v>
      </c>
      <c r="H257" s="37"/>
      <c r="I257" s="37">
        <f t="shared" si="76"/>
        <v>0</v>
      </c>
      <c r="J257" s="37"/>
      <c r="K257" s="37"/>
    </row>
    <row r="258" s="16" customFormat="1" ht="130.5" customHeight="1" spans="1:11">
      <c r="A258" s="40">
        <v>4</v>
      </c>
      <c r="B258" s="53" t="s">
        <v>607</v>
      </c>
      <c r="C258" s="37" t="s">
        <v>608</v>
      </c>
      <c r="D258" s="37" t="s">
        <v>609</v>
      </c>
      <c r="E258" s="37">
        <f t="shared" si="75"/>
        <v>1.5275</v>
      </c>
      <c r="F258" s="37">
        <v>0.7864</v>
      </c>
      <c r="G258" s="37">
        <v>0.7411</v>
      </c>
      <c r="H258" s="37"/>
      <c r="I258" s="37">
        <f t="shared" si="76"/>
        <v>1.5275</v>
      </c>
      <c r="J258" s="37">
        <v>0.7864</v>
      </c>
      <c r="K258" s="37">
        <v>0.7411</v>
      </c>
    </row>
    <row r="259" s="16" customFormat="1" ht="64.5" customHeight="1" spans="1:11">
      <c r="A259" s="40">
        <v>5</v>
      </c>
      <c r="B259" s="53" t="s">
        <v>610</v>
      </c>
      <c r="C259" s="37" t="s">
        <v>611</v>
      </c>
      <c r="D259" s="37" t="s">
        <v>612</v>
      </c>
      <c r="E259" s="37">
        <f t="shared" si="75"/>
        <v>0.5476</v>
      </c>
      <c r="F259" s="37">
        <v>0.1712</v>
      </c>
      <c r="G259" s="37">
        <v>0.3764</v>
      </c>
      <c r="H259" s="37"/>
      <c r="I259" s="37">
        <f t="shared" si="76"/>
        <v>0.5476</v>
      </c>
      <c r="J259" s="37">
        <v>0.1712</v>
      </c>
      <c r="K259" s="37">
        <v>0.3764</v>
      </c>
    </row>
    <row r="260" s="3" customFormat="1" ht="27" customHeight="1" spans="1:11">
      <c r="A260" s="53" t="s">
        <v>613</v>
      </c>
      <c r="B260" s="40">
        <v>2</v>
      </c>
      <c r="C260" s="37">
        <v>6</v>
      </c>
      <c r="D260" s="37">
        <v>33</v>
      </c>
      <c r="E260" s="37">
        <f t="shared" ref="E260:M260" si="77">E261+E262</f>
        <v>4.83</v>
      </c>
      <c r="F260" s="37">
        <f t="shared" si="77"/>
        <v>2.37</v>
      </c>
      <c r="G260" s="37">
        <f t="shared" si="77"/>
        <v>2.46</v>
      </c>
      <c r="H260" s="37">
        <f t="shared" si="77"/>
        <v>0.2</v>
      </c>
      <c r="I260" s="37">
        <f t="shared" si="77"/>
        <v>0.89</v>
      </c>
      <c r="J260" s="37">
        <f t="shared" si="77"/>
        <v>0.29</v>
      </c>
      <c r="K260" s="37">
        <f t="shared" si="77"/>
        <v>0.6</v>
      </c>
    </row>
    <row r="261" s="16" customFormat="1" ht="105.75" customHeight="1" spans="1:11">
      <c r="A261" s="40">
        <v>1</v>
      </c>
      <c r="B261" s="41" t="s">
        <v>614</v>
      </c>
      <c r="C261" s="41" t="s">
        <v>615</v>
      </c>
      <c r="D261" s="41" t="s">
        <v>616</v>
      </c>
      <c r="E261" s="37">
        <f t="shared" si="72"/>
        <v>3.94</v>
      </c>
      <c r="F261" s="37">
        <v>2.08</v>
      </c>
      <c r="G261" s="37">
        <v>1.86</v>
      </c>
      <c r="H261" s="37">
        <v>0.2</v>
      </c>
      <c r="I261" s="37">
        <f t="shared" si="73"/>
        <v>0</v>
      </c>
      <c r="J261" s="37"/>
      <c r="K261" s="37"/>
    </row>
    <row r="262" s="16" customFormat="1" ht="66" customHeight="1" spans="1:11">
      <c r="A262" s="40">
        <v>2</v>
      </c>
      <c r="B262" s="41" t="s">
        <v>617</v>
      </c>
      <c r="C262" s="41" t="s">
        <v>618</v>
      </c>
      <c r="D262" s="41" t="s">
        <v>619</v>
      </c>
      <c r="E262" s="37">
        <f t="shared" si="72"/>
        <v>0.89</v>
      </c>
      <c r="F262" s="37">
        <v>0.29</v>
      </c>
      <c r="G262" s="37">
        <v>0.6</v>
      </c>
      <c r="H262" s="37"/>
      <c r="I262" s="37">
        <f t="shared" si="73"/>
        <v>0.89</v>
      </c>
      <c r="J262" s="37">
        <v>0.29</v>
      </c>
      <c r="K262" s="37">
        <v>0.6</v>
      </c>
    </row>
    <row r="263" s="3" customFormat="1" ht="27" customHeight="1" spans="1:11">
      <c r="A263" s="37" t="s">
        <v>620</v>
      </c>
      <c r="B263" s="40">
        <v>2</v>
      </c>
      <c r="C263" s="37">
        <v>4</v>
      </c>
      <c r="D263" s="37">
        <v>16</v>
      </c>
      <c r="E263" s="37">
        <f t="shared" ref="E263:M263" si="78">E264+E265</f>
        <v>3.73</v>
      </c>
      <c r="F263" s="37">
        <f t="shared" si="78"/>
        <v>1.77</v>
      </c>
      <c r="G263" s="37">
        <f t="shared" si="78"/>
        <v>1.96</v>
      </c>
      <c r="H263" s="37">
        <f t="shared" si="78"/>
        <v>0</v>
      </c>
      <c r="I263" s="37">
        <f t="shared" si="78"/>
        <v>0.45</v>
      </c>
      <c r="J263" s="37">
        <f t="shared" si="78"/>
        <v>0.22</v>
      </c>
      <c r="K263" s="37">
        <f t="shared" si="78"/>
        <v>0.23</v>
      </c>
    </row>
    <row r="264" s="16" customFormat="1" ht="60" customHeight="1" spans="1:11">
      <c r="A264" s="40">
        <v>1</v>
      </c>
      <c r="B264" s="41" t="s">
        <v>621</v>
      </c>
      <c r="C264" s="41" t="s">
        <v>622</v>
      </c>
      <c r="D264" s="41" t="s">
        <v>623</v>
      </c>
      <c r="E264" s="37">
        <f t="shared" si="72"/>
        <v>3.28</v>
      </c>
      <c r="F264" s="37">
        <v>1.55</v>
      </c>
      <c r="G264" s="37">
        <v>1.73</v>
      </c>
      <c r="H264" s="37"/>
      <c r="I264" s="37">
        <f t="shared" si="73"/>
        <v>0</v>
      </c>
      <c r="J264" s="37"/>
      <c r="K264" s="37"/>
    </row>
    <row r="265" s="16" customFormat="1" ht="64.5" customHeight="1" spans="1:11">
      <c r="A265" s="40">
        <v>2</v>
      </c>
      <c r="B265" s="41" t="s">
        <v>624</v>
      </c>
      <c r="C265" s="41" t="s">
        <v>625</v>
      </c>
      <c r="D265" s="41" t="s">
        <v>626</v>
      </c>
      <c r="E265" s="37">
        <f t="shared" si="72"/>
        <v>0.45</v>
      </c>
      <c r="F265" s="37">
        <v>0.22</v>
      </c>
      <c r="G265" s="37">
        <v>0.23</v>
      </c>
      <c r="H265" s="37"/>
      <c r="I265" s="37">
        <f t="shared" si="73"/>
        <v>0.45</v>
      </c>
      <c r="J265" s="37">
        <v>0.22</v>
      </c>
      <c r="K265" s="37">
        <v>0.23</v>
      </c>
    </row>
    <row r="266" s="3" customFormat="1" ht="27" customHeight="1" spans="1:11">
      <c r="A266" s="37" t="s">
        <v>627</v>
      </c>
      <c r="B266" s="40">
        <v>1</v>
      </c>
      <c r="C266" s="37">
        <v>1</v>
      </c>
      <c r="D266" s="37">
        <v>3</v>
      </c>
      <c r="E266" s="37">
        <f t="shared" ref="E266:M266" si="79">E267</f>
        <v>0.56</v>
      </c>
      <c r="F266" s="37">
        <f t="shared" si="79"/>
        <v>0.29</v>
      </c>
      <c r="G266" s="37">
        <f t="shared" si="79"/>
        <v>0.27</v>
      </c>
      <c r="H266" s="37">
        <f t="shared" si="79"/>
        <v>0.06</v>
      </c>
      <c r="I266" s="37">
        <f t="shared" si="79"/>
        <v>0</v>
      </c>
      <c r="J266" s="37">
        <f t="shared" si="79"/>
        <v>0</v>
      </c>
      <c r="K266" s="37">
        <f t="shared" si="79"/>
        <v>0</v>
      </c>
    </row>
    <row r="267" s="16" customFormat="1" ht="51" customHeight="1" spans="1:11">
      <c r="A267" s="40">
        <v>1</v>
      </c>
      <c r="B267" s="41" t="s">
        <v>628</v>
      </c>
      <c r="C267" s="41" t="s">
        <v>629</v>
      </c>
      <c r="D267" s="41" t="s">
        <v>630</v>
      </c>
      <c r="E267" s="37">
        <f t="shared" si="72"/>
        <v>0.56</v>
      </c>
      <c r="F267" s="37">
        <v>0.29</v>
      </c>
      <c r="G267" s="37">
        <v>0.27</v>
      </c>
      <c r="H267" s="37">
        <v>0.06</v>
      </c>
      <c r="I267" s="37">
        <f t="shared" si="73"/>
        <v>0</v>
      </c>
      <c r="J267" s="37">
        <v>0</v>
      </c>
      <c r="K267" s="37">
        <v>0</v>
      </c>
    </row>
    <row r="268" s="3" customFormat="1" ht="27" customHeight="1" spans="1:11">
      <c r="A268" s="37" t="s">
        <v>631</v>
      </c>
      <c r="B268" s="40">
        <v>1</v>
      </c>
      <c r="C268" s="37">
        <v>2</v>
      </c>
      <c r="D268" s="37">
        <v>4</v>
      </c>
      <c r="E268" s="37">
        <f t="shared" ref="E268:M268" si="80">E269</f>
        <v>0.4</v>
      </c>
      <c r="F268" s="37">
        <f t="shared" si="80"/>
        <v>0</v>
      </c>
      <c r="G268" s="37">
        <f t="shared" si="80"/>
        <v>0.4</v>
      </c>
      <c r="H268" s="37">
        <f t="shared" si="80"/>
        <v>0</v>
      </c>
      <c r="I268" s="37">
        <f t="shared" si="80"/>
        <v>0</v>
      </c>
      <c r="J268" s="37">
        <f t="shared" si="80"/>
        <v>0</v>
      </c>
      <c r="K268" s="37">
        <f t="shared" si="80"/>
        <v>0</v>
      </c>
    </row>
    <row r="269" s="16" customFormat="1" ht="81.95" customHeight="1" spans="1:11">
      <c r="A269" s="40">
        <v>1</v>
      </c>
      <c r="B269" s="41" t="s">
        <v>632</v>
      </c>
      <c r="C269" s="41" t="s">
        <v>633</v>
      </c>
      <c r="D269" s="41" t="s">
        <v>634</v>
      </c>
      <c r="E269" s="37">
        <f t="shared" si="72"/>
        <v>0.4</v>
      </c>
      <c r="F269" s="37"/>
      <c r="G269" s="37">
        <v>0.4</v>
      </c>
      <c r="H269" s="37">
        <v>0</v>
      </c>
      <c r="I269" s="37">
        <f t="shared" si="73"/>
        <v>0</v>
      </c>
      <c r="J269" s="37">
        <v>0</v>
      </c>
      <c r="K269" s="37">
        <v>0</v>
      </c>
    </row>
    <row r="270" s="3" customFormat="1" ht="40.5" spans="1:11">
      <c r="A270" s="37" t="s">
        <v>635</v>
      </c>
      <c r="B270" s="40">
        <v>2</v>
      </c>
      <c r="C270" s="37">
        <v>2</v>
      </c>
      <c r="D270" s="37">
        <v>4</v>
      </c>
      <c r="E270" s="37">
        <f t="shared" ref="E270:M270" si="81">E271+E272</f>
        <v>0.46</v>
      </c>
      <c r="F270" s="37">
        <f t="shared" si="81"/>
        <v>0.36</v>
      </c>
      <c r="G270" s="37">
        <f t="shared" si="81"/>
        <v>0.1</v>
      </c>
      <c r="H270" s="37">
        <f t="shared" si="81"/>
        <v>0</v>
      </c>
      <c r="I270" s="37">
        <f t="shared" si="81"/>
        <v>0.06</v>
      </c>
      <c r="J270" s="37">
        <f t="shared" si="81"/>
        <v>0</v>
      </c>
      <c r="K270" s="37">
        <f t="shared" si="81"/>
        <v>0.06</v>
      </c>
    </row>
    <row r="271" s="16" customFormat="1" ht="60" customHeight="1" spans="1:11">
      <c r="A271" s="40">
        <v>1</v>
      </c>
      <c r="B271" s="37" t="s">
        <v>636</v>
      </c>
      <c r="C271" s="37" t="s">
        <v>637</v>
      </c>
      <c r="D271" s="37" t="s">
        <v>638</v>
      </c>
      <c r="E271" s="37">
        <f t="shared" si="72"/>
        <v>0.06</v>
      </c>
      <c r="F271" s="37"/>
      <c r="G271" s="37">
        <v>0.06</v>
      </c>
      <c r="H271" s="37"/>
      <c r="I271" s="37">
        <f t="shared" si="73"/>
        <v>0.06</v>
      </c>
      <c r="J271" s="37"/>
      <c r="K271" s="37">
        <v>0.06</v>
      </c>
    </row>
    <row r="272" s="16" customFormat="1" ht="57" customHeight="1" spans="1:11">
      <c r="A272" s="40">
        <v>2</v>
      </c>
      <c r="B272" s="37" t="s">
        <v>639</v>
      </c>
      <c r="C272" s="37" t="s">
        <v>640</v>
      </c>
      <c r="D272" s="37" t="s">
        <v>641</v>
      </c>
      <c r="E272" s="37">
        <f t="shared" si="72"/>
        <v>0.4</v>
      </c>
      <c r="F272" s="37">
        <v>0.36</v>
      </c>
      <c r="G272" s="37">
        <v>0.04</v>
      </c>
      <c r="H272" s="37"/>
      <c r="I272" s="37">
        <f t="shared" si="73"/>
        <v>0</v>
      </c>
      <c r="J272" s="37"/>
      <c r="K272" s="37"/>
    </row>
    <row r="273" s="2" customFormat="1" ht="27" hidden="1" customHeight="1" spans="1:11">
      <c r="A273" s="39" t="s">
        <v>642</v>
      </c>
      <c r="B273" s="39">
        <f t="shared" ref="B273:M273" si="82">B274+B277+B281+B285+B288+B292+B295+B299+B302+B305+B307+B310+B313+B316</f>
        <v>31</v>
      </c>
      <c r="C273" s="39">
        <f t="shared" si="82"/>
        <v>57</v>
      </c>
      <c r="D273" s="39">
        <f t="shared" si="82"/>
        <v>316</v>
      </c>
      <c r="E273" s="39">
        <f t="shared" si="82"/>
        <v>44.11</v>
      </c>
      <c r="F273" s="39">
        <f t="shared" si="82"/>
        <v>24.38</v>
      </c>
      <c r="G273" s="39">
        <f t="shared" si="82"/>
        <v>19.73</v>
      </c>
      <c r="H273" s="39">
        <f t="shared" si="82"/>
        <v>2.7242</v>
      </c>
      <c r="I273" s="39">
        <f t="shared" si="82"/>
        <v>5</v>
      </c>
      <c r="J273" s="39">
        <f t="shared" si="82"/>
        <v>4</v>
      </c>
      <c r="K273" s="39">
        <f t="shared" si="82"/>
        <v>1</v>
      </c>
    </row>
    <row r="274" s="3" customFormat="1" ht="27" hidden="1" customHeight="1" spans="1:11">
      <c r="A274" s="37" t="s">
        <v>643</v>
      </c>
      <c r="B274" s="40">
        <v>2</v>
      </c>
      <c r="C274" s="37">
        <v>5</v>
      </c>
      <c r="D274" s="37">
        <v>20</v>
      </c>
      <c r="E274" s="37">
        <f t="shared" ref="E274:M274" si="83">E275+E276</f>
        <v>1.45</v>
      </c>
      <c r="F274" s="37">
        <f t="shared" si="83"/>
        <v>1.2</v>
      </c>
      <c r="G274" s="37">
        <f t="shared" si="83"/>
        <v>0.25</v>
      </c>
      <c r="H274" s="37">
        <f t="shared" si="83"/>
        <v>0.1442</v>
      </c>
      <c r="I274" s="37">
        <f t="shared" si="83"/>
        <v>0</v>
      </c>
      <c r="J274" s="37">
        <f t="shared" si="83"/>
        <v>0</v>
      </c>
      <c r="K274" s="37">
        <f t="shared" si="83"/>
        <v>0</v>
      </c>
    </row>
    <row r="275" s="5" customFormat="1" ht="93.75" hidden="1" customHeight="1" spans="1:11">
      <c r="A275" s="40">
        <v>1</v>
      </c>
      <c r="B275" s="41" t="s">
        <v>644</v>
      </c>
      <c r="C275" s="41" t="s">
        <v>645</v>
      </c>
      <c r="D275" s="41" t="s">
        <v>646</v>
      </c>
      <c r="E275" s="37">
        <f>F275+G275</f>
        <v>1.2</v>
      </c>
      <c r="F275" s="37">
        <v>1.2</v>
      </c>
      <c r="G275" s="37"/>
      <c r="H275" s="37">
        <v>0.1442</v>
      </c>
      <c r="I275" s="37">
        <f>J275+K275</f>
        <v>0</v>
      </c>
      <c r="J275" s="37"/>
      <c r="K275" s="37"/>
    </row>
    <row r="276" s="5" customFormat="1" ht="72.75" hidden="1" customHeight="1" spans="1:11">
      <c r="A276" s="40">
        <v>2</v>
      </c>
      <c r="B276" s="41" t="s">
        <v>647</v>
      </c>
      <c r="C276" s="41" t="s">
        <v>648</v>
      </c>
      <c r="D276" s="41" t="s">
        <v>649</v>
      </c>
      <c r="E276" s="37">
        <f t="shared" ref="E276:E306" si="84">F276+G276</f>
        <v>0.25</v>
      </c>
      <c r="F276" s="37"/>
      <c r="G276" s="37">
        <v>0.25</v>
      </c>
      <c r="H276" s="37"/>
      <c r="I276" s="37">
        <f t="shared" ref="I276:I306" si="85">J276+K276</f>
        <v>0</v>
      </c>
      <c r="J276" s="37"/>
      <c r="K276" s="37"/>
    </row>
    <row r="277" s="3" customFormat="1" ht="27" hidden="1" customHeight="1" spans="1:11">
      <c r="A277" s="37" t="s">
        <v>650</v>
      </c>
      <c r="B277" s="40">
        <v>3</v>
      </c>
      <c r="C277" s="37">
        <v>7</v>
      </c>
      <c r="D277" s="37">
        <v>66</v>
      </c>
      <c r="E277" s="37">
        <f t="shared" ref="E277:M277" si="86">E278+E279+E280</f>
        <v>7.7</v>
      </c>
      <c r="F277" s="37">
        <f t="shared" si="86"/>
        <v>4.5</v>
      </c>
      <c r="G277" s="37">
        <f t="shared" si="86"/>
        <v>3.2</v>
      </c>
      <c r="H277" s="37">
        <f t="shared" si="86"/>
        <v>0.1</v>
      </c>
      <c r="I277" s="37">
        <f t="shared" si="86"/>
        <v>2</v>
      </c>
      <c r="J277" s="37">
        <f t="shared" si="86"/>
        <v>2</v>
      </c>
      <c r="K277" s="37">
        <f t="shared" si="86"/>
        <v>0</v>
      </c>
    </row>
    <row r="278" s="8" customFormat="1" ht="141" hidden="1" customHeight="1" spans="1:11">
      <c r="A278" s="40">
        <v>1</v>
      </c>
      <c r="B278" s="41" t="s">
        <v>651</v>
      </c>
      <c r="C278" s="41" t="s">
        <v>652</v>
      </c>
      <c r="D278" s="41" t="s">
        <v>653</v>
      </c>
      <c r="E278" s="37">
        <f t="shared" si="84"/>
        <v>2.5</v>
      </c>
      <c r="F278" s="37">
        <v>2.5</v>
      </c>
      <c r="G278" s="37"/>
      <c r="H278" s="37">
        <v>0.1</v>
      </c>
      <c r="I278" s="37">
        <f t="shared" si="85"/>
        <v>0</v>
      </c>
      <c r="J278" s="37"/>
      <c r="K278" s="37"/>
    </row>
    <row r="279" s="8" customFormat="1" ht="103.5" hidden="1" customHeight="1" spans="1:11">
      <c r="A279" s="40">
        <v>2</v>
      </c>
      <c r="B279" s="41" t="s">
        <v>654</v>
      </c>
      <c r="C279" s="41" t="s">
        <v>655</v>
      </c>
      <c r="D279" s="41" t="s">
        <v>656</v>
      </c>
      <c r="E279" s="37">
        <f t="shared" si="84"/>
        <v>3.2</v>
      </c>
      <c r="F279" s="37"/>
      <c r="G279" s="37">
        <v>3.2</v>
      </c>
      <c r="H279" s="37"/>
      <c r="I279" s="37">
        <f t="shared" si="85"/>
        <v>0</v>
      </c>
      <c r="J279" s="37"/>
      <c r="K279" s="37"/>
    </row>
    <row r="280" s="8" customFormat="1" ht="152.25" hidden="1" customHeight="1" spans="1:11">
      <c r="A280" s="40">
        <v>3</v>
      </c>
      <c r="B280" s="41" t="s">
        <v>657</v>
      </c>
      <c r="C280" s="41" t="s">
        <v>658</v>
      </c>
      <c r="D280" s="41" t="s">
        <v>659</v>
      </c>
      <c r="E280" s="37">
        <f t="shared" si="84"/>
        <v>2</v>
      </c>
      <c r="F280" s="37">
        <v>2</v>
      </c>
      <c r="G280" s="37"/>
      <c r="H280" s="37"/>
      <c r="I280" s="37">
        <f t="shared" si="85"/>
        <v>2</v>
      </c>
      <c r="J280" s="37">
        <v>2</v>
      </c>
      <c r="K280" s="37"/>
    </row>
    <row r="281" s="3" customFormat="1" ht="27" hidden="1" customHeight="1" spans="1:11">
      <c r="A281" s="37" t="s">
        <v>660</v>
      </c>
      <c r="B281" s="40">
        <v>3</v>
      </c>
      <c r="C281" s="37">
        <v>4</v>
      </c>
      <c r="D281" s="37">
        <v>21</v>
      </c>
      <c r="E281" s="37">
        <f t="shared" ref="E281:M281" si="87">E282+E283+E284</f>
        <v>6.27</v>
      </c>
      <c r="F281" s="37">
        <f t="shared" si="87"/>
        <v>2.56</v>
      </c>
      <c r="G281" s="37">
        <f t="shared" si="87"/>
        <v>3.71</v>
      </c>
      <c r="H281" s="37">
        <f t="shared" si="87"/>
        <v>0.8</v>
      </c>
      <c r="I281" s="37">
        <f t="shared" si="87"/>
        <v>1</v>
      </c>
      <c r="J281" s="37">
        <f t="shared" si="87"/>
        <v>0</v>
      </c>
      <c r="K281" s="37">
        <f t="shared" si="87"/>
        <v>1</v>
      </c>
    </row>
    <row r="282" s="8" customFormat="1" ht="76.5" hidden="1" customHeight="1" spans="1:11">
      <c r="A282" s="40">
        <v>1</v>
      </c>
      <c r="B282" s="41" t="s">
        <v>661</v>
      </c>
      <c r="C282" s="41" t="s">
        <v>662</v>
      </c>
      <c r="D282" s="41" t="s">
        <v>663</v>
      </c>
      <c r="E282" s="37">
        <f t="shared" si="84"/>
        <v>2.56</v>
      </c>
      <c r="F282" s="37">
        <v>2.56</v>
      </c>
      <c r="G282" s="37"/>
      <c r="H282" s="37">
        <v>0.543</v>
      </c>
      <c r="I282" s="37">
        <f t="shared" si="85"/>
        <v>0</v>
      </c>
      <c r="J282" s="37"/>
      <c r="K282" s="37"/>
    </row>
    <row r="283" s="8" customFormat="1" ht="72.75" hidden="1" customHeight="1" spans="1:11">
      <c r="A283" s="40">
        <v>2</v>
      </c>
      <c r="B283" s="41" t="s">
        <v>664</v>
      </c>
      <c r="C283" s="41" t="s">
        <v>662</v>
      </c>
      <c r="D283" s="41" t="s">
        <v>665</v>
      </c>
      <c r="E283" s="37">
        <f t="shared" si="84"/>
        <v>2.71</v>
      </c>
      <c r="F283" s="37"/>
      <c r="G283" s="37">
        <v>2.71</v>
      </c>
      <c r="H283" s="37">
        <v>0.257</v>
      </c>
      <c r="I283" s="37">
        <f t="shared" si="85"/>
        <v>0</v>
      </c>
      <c r="J283" s="37"/>
      <c r="K283" s="37"/>
    </row>
    <row r="284" s="8" customFormat="1" ht="63" hidden="1" customHeight="1" spans="1:11">
      <c r="A284" s="40">
        <v>3</v>
      </c>
      <c r="B284" s="41" t="s">
        <v>666</v>
      </c>
      <c r="C284" s="41" t="s">
        <v>667</v>
      </c>
      <c r="D284" s="41" t="s">
        <v>668</v>
      </c>
      <c r="E284" s="37">
        <f t="shared" si="84"/>
        <v>1</v>
      </c>
      <c r="F284" s="37"/>
      <c r="G284" s="37">
        <v>1</v>
      </c>
      <c r="H284" s="37"/>
      <c r="I284" s="37">
        <f t="shared" si="85"/>
        <v>1</v>
      </c>
      <c r="J284" s="37"/>
      <c r="K284" s="37">
        <v>1</v>
      </c>
    </row>
    <row r="285" s="3" customFormat="1" ht="27" hidden="1" customHeight="1" spans="1:11">
      <c r="A285" s="37" t="s">
        <v>669</v>
      </c>
      <c r="B285" s="40">
        <v>2</v>
      </c>
      <c r="C285" s="37">
        <v>10</v>
      </c>
      <c r="D285" s="37">
        <v>60</v>
      </c>
      <c r="E285" s="37">
        <f t="shared" ref="E285:M285" si="88">E286+E287</f>
        <v>8.26</v>
      </c>
      <c r="F285" s="37">
        <f t="shared" si="88"/>
        <v>5.11</v>
      </c>
      <c r="G285" s="37">
        <f t="shared" si="88"/>
        <v>3.15</v>
      </c>
      <c r="H285" s="37">
        <f t="shared" si="88"/>
        <v>0.4</v>
      </c>
      <c r="I285" s="37">
        <f t="shared" si="88"/>
        <v>0</v>
      </c>
      <c r="J285" s="37">
        <f t="shared" si="88"/>
        <v>0</v>
      </c>
      <c r="K285" s="37">
        <f t="shared" si="88"/>
        <v>0</v>
      </c>
    </row>
    <row r="286" s="8" customFormat="1" ht="151.5" hidden="1" customHeight="1" spans="1:11">
      <c r="A286" s="40">
        <v>1</v>
      </c>
      <c r="B286" s="41" t="s">
        <v>670</v>
      </c>
      <c r="C286" s="41" t="s">
        <v>671</v>
      </c>
      <c r="D286" s="41" t="s">
        <v>672</v>
      </c>
      <c r="E286" s="37">
        <f t="shared" si="84"/>
        <v>5.11</v>
      </c>
      <c r="F286" s="37">
        <v>5.11</v>
      </c>
      <c r="G286" s="37"/>
      <c r="H286" s="37">
        <v>0.32</v>
      </c>
      <c r="I286" s="37">
        <f t="shared" si="85"/>
        <v>0</v>
      </c>
      <c r="J286" s="37"/>
      <c r="K286" s="37"/>
    </row>
    <row r="287" s="8" customFormat="1" ht="137.25" hidden="1" customHeight="1" spans="1:11">
      <c r="A287" s="40">
        <v>2</v>
      </c>
      <c r="B287" s="41" t="s">
        <v>673</v>
      </c>
      <c r="C287" s="41" t="s">
        <v>674</v>
      </c>
      <c r="D287" s="41" t="s">
        <v>675</v>
      </c>
      <c r="E287" s="37">
        <f t="shared" si="84"/>
        <v>3.15</v>
      </c>
      <c r="F287" s="37"/>
      <c r="G287" s="37">
        <v>3.15</v>
      </c>
      <c r="H287" s="37">
        <v>0.08</v>
      </c>
      <c r="I287" s="37">
        <f t="shared" si="85"/>
        <v>0</v>
      </c>
      <c r="J287" s="37"/>
      <c r="K287" s="37"/>
    </row>
    <row r="288" s="3" customFormat="1" ht="27" hidden="1" customHeight="1" spans="1:11">
      <c r="A288" s="37" t="s">
        <v>676</v>
      </c>
      <c r="B288" s="40">
        <v>3</v>
      </c>
      <c r="C288" s="37">
        <v>6</v>
      </c>
      <c r="D288" s="37">
        <v>43</v>
      </c>
      <c r="E288" s="37">
        <f t="shared" ref="E288:M288" si="89">E289+E290+E291</f>
        <v>4.49</v>
      </c>
      <c r="F288" s="37">
        <f t="shared" si="89"/>
        <v>3.06</v>
      </c>
      <c r="G288" s="37">
        <f t="shared" si="89"/>
        <v>1.43</v>
      </c>
      <c r="H288" s="37">
        <f t="shared" si="89"/>
        <v>0.1</v>
      </c>
      <c r="I288" s="37">
        <f t="shared" si="89"/>
        <v>1</v>
      </c>
      <c r="J288" s="37">
        <f t="shared" si="89"/>
        <v>1</v>
      </c>
      <c r="K288" s="37">
        <f t="shared" si="89"/>
        <v>0</v>
      </c>
    </row>
    <row r="289" s="8" customFormat="1" ht="151.5" hidden="1" customHeight="1" spans="1:11">
      <c r="A289" s="40">
        <v>1</v>
      </c>
      <c r="B289" s="41" t="s">
        <v>677</v>
      </c>
      <c r="C289" s="41" t="s">
        <v>678</v>
      </c>
      <c r="D289" s="41" t="s">
        <v>679</v>
      </c>
      <c r="E289" s="37">
        <f t="shared" si="84"/>
        <v>2.06</v>
      </c>
      <c r="F289" s="37">
        <v>2.06</v>
      </c>
      <c r="G289" s="37"/>
      <c r="H289" s="37">
        <v>0.06</v>
      </c>
      <c r="I289" s="37">
        <f t="shared" si="85"/>
        <v>0</v>
      </c>
      <c r="J289" s="37"/>
      <c r="K289" s="37"/>
    </row>
    <row r="290" s="8" customFormat="1" ht="86.25" hidden="1" customHeight="1" spans="1:11">
      <c r="A290" s="40">
        <v>2</v>
      </c>
      <c r="B290" s="41" t="s">
        <v>680</v>
      </c>
      <c r="C290" s="41" t="s">
        <v>681</v>
      </c>
      <c r="D290" s="41" t="s">
        <v>682</v>
      </c>
      <c r="E290" s="37">
        <f t="shared" si="84"/>
        <v>1.43</v>
      </c>
      <c r="F290" s="37"/>
      <c r="G290" s="37">
        <v>1.43</v>
      </c>
      <c r="H290" s="37">
        <v>0.04</v>
      </c>
      <c r="I290" s="37">
        <f t="shared" si="85"/>
        <v>0</v>
      </c>
      <c r="J290" s="37"/>
      <c r="K290" s="37"/>
    </row>
    <row r="291" s="8" customFormat="1" ht="61.5" hidden="1" customHeight="1" spans="1:11">
      <c r="A291" s="40">
        <v>3</v>
      </c>
      <c r="B291" s="41" t="s">
        <v>683</v>
      </c>
      <c r="C291" s="41" t="s">
        <v>684</v>
      </c>
      <c r="D291" s="41" t="s">
        <v>685</v>
      </c>
      <c r="E291" s="37">
        <f t="shared" si="84"/>
        <v>1</v>
      </c>
      <c r="F291" s="37">
        <v>1</v>
      </c>
      <c r="G291" s="37"/>
      <c r="H291" s="37"/>
      <c r="I291" s="37">
        <f t="shared" si="85"/>
        <v>1</v>
      </c>
      <c r="J291" s="37">
        <v>1</v>
      </c>
      <c r="K291" s="37"/>
    </row>
    <row r="292" s="3" customFormat="1" ht="27" hidden="1" customHeight="1" spans="1:11">
      <c r="A292" s="37" t="s">
        <v>686</v>
      </c>
      <c r="B292" s="40">
        <v>2</v>
      </c>
      <c r="C292" s="37">
        <v>8</v>
      </c>
      <c r="D292" s="37">
        <v>20</v>
      </c>
      <c r="E292" s="37">
        <f t="shared" ref="E292:M292" si="90">E293+E294</f>
        <v>2.74</v>
      </c>
      <c r="F292" s="37">
        <f t="shared" si="90"/>
        <v>1</v>
      </c>
      <c r="G292" s="37">
        <f t="shared" si="90"/>
        <v>1.74</v>
      </c>
      <c r="H292" s="37">
        <f t="shared" si="90"/>
        <v>0.2</v>
      </c>
      <c r="I292" s="37">
        <f t="shared" si="90"/>
        <v>0</v>
      </c>
      <c r="J292" s="37">
        <f t="shared" si="90"/>
        <v>0</v>
      </c>
      <c r="K292" s="37">
        <f t="shared" si="90"/>
        <v>0</v>
      </c>
    </row>
    <row r="293" s="8" customFormat="1" ht="66" hidden="1" customHeight="1" spans="1:11">
      <c r="A293" s="40">
        <v>1</v>
      </c>
      <c r="B293" s="41" t="s">
        <v>687</v>
      </c>
      <c r="C293" s="41" t="s">
        <v>688</v>
      </c>
      <c r="D293" s="41" t="s">
        <v>689</v>
      </c>
      <c r="E293" s="37">
        <f t="shared" si="84"/>
        <v>1</v>
      </c>
      <c r="F293" s="37">
        <v>1</v>
      </c>
      <c r="G293" s="37"/>
      <c r="H293" s="37">
        <v>0.05</v>
      </c>
      <c r="I293" s="37">
        <f t="shared" si="85"/>
        <v>0</v>
      </c>
      <c r="J293" s="37"/>
      <c r="K293" s="37"/>
    </row>
    <row r="294" s="8" customFormat="1" ht="66" hidden="1" customHeight="1" spans="1:11">
      <c r="A294" s="40">
        <v>2</v>
      </c>
      <c r="B294" s="41" t="s">
        <v>690</v>
      </c>
      <c r="C294" s="41" t="s">
        <v>691</v>
      </c>
      <c r="D294" s="41" t="s">
        <v>692</v>
      </c>
      <c r="E294" s="37">
        <f t="shared" si="84"/>
        <v>1.74</v>
      </c>
      <c r="F294" s="37"/>
      <c r="G294" s="37">
        <v>1.74</v>
      </c>
      <c r="H294" s="37">
        <v>0.15</v>
      </c>
      <c r="I294" s="37">
        <f t="shared" si="85"/>
        <v>0</v>
      </c>
      <c r="J294" s="37"/>
      <c r="K294" s="37"/>
    </row>
    <row r="295" s="3" customFormat="1" ht="27" hidden="1" customHeight="1" spans="1:11">
      <c r="A295" s="37" t="s">
        <v>693</v>
      </c>
      <c r="B295" s="40">
        <v>3</v>
      </c>
      <c r="C295" s="37">
        <v>5</v>
      </c>
      <c r="D295" s="37">
        <v>34</v>
      </c>
      <c r="E295" s="37">
        <f t="shared" ref="E295:M295" si="91">E296+E297+E298</f>
        <v>6.25</v>
      </c>
      <c r="F295" s="37">
        <f t="shared" si="91"/>
        <v>3.82</v>
      </c>
      <c r="G295" s="37">
        <f t="shared" si="91"/>
        <v>2.43</v>
      </c>
      <c r="H295" s="37">
        <f t="shared" si="91"/>
        <v>0.5</v>
      </c>
      <c r="I295" s="37">
        <f t="shared" si="91"/>
        <v>1</v>
      </c>
      <c r="J295" s="37">
        <f t="shared" si="91"/>
        <v>1</v>
      </c>
      <c r="K295" s="37">
        <f t="shared" si="91"/>
        <v>0</v>
      </c>
    </row>
    <row r="296" s="8" customFormat="1" ht="78.75" hidden="1" customHeight="1" spans="1:11">
      <c r="A296" s="40">
        <v>1</v>
      </c>
      <c r="B296" s="41" t="s">
        <v>694</v>
      </c>
      <c r="C296" s="41" t="s">
        <v>695</v>
      </c>
      <c r="D296" s="41" t="s">
        <v>696</v>
      </c>
      <c r="E296" s="37">
        <f t="shared" si="84"/>
        <v>2.82</v>
      </c>
      <c r="F296" s="37">
        <v>2.82</v>
      </c>
      <c r="G296" s="37"/>
      <c r="H296" s="37"/>
      <c r="I296" s="37">
        <f t="shared" si="85"/>
        <v>0</v>
      </c>
      <c r="J296" s="37"/>
      <c r="K296" s="37"/>
    </row>
    <row r="297" s="8" customFormat="1" ht="66.75" hidden="1" customHeight="1" spans="1:11">
      <c r="A297" s="40">
        <v>2</v>
      </c>
      <c r="B297" s="41" t="s">
        <v>697</v>
      </c>
      <c r="C297" s="41" t="s">
        <v>698</v>
      </c>
      <c r="D297" s="41" t="s">
        <v>699</v>
      </c>
      <c r="E297" s="37">
        <f t="shared" si="84"/>
        <v>2.43</v>
      </c>
      <c r="F297" s="37"/>
      <c r="G297" s="37">
        <v>2.43</v>
      </c>
      <c r="H297" s="37">
        <v>0.27</v>
      </c>
      <c r="I297" s="37">
        <f t="shared" si="85"/>
        <v>0</v>
      </c>
      <c r="J297" s="37"/>
      <c r="K297" s="37"/>
    </row>
    <row r="298" s="8" customFormat="1" ht="111.75" hidden="1" customHeight="1" spans="1:11">
      <c r="A298" s="40">
        <v>3</v>
      </c>
      <c r="B298" s="41" t="s">
        <v>700</v>
      </c>
      <c r="C298" s="41" t="s">
        <v>701</v>
      </c>
      <c r="D298" s="41" t="s">
        <v>702</v>
      </c>
      <c r="E298" s="37">
        <f t="shared" si="84"/>
        <v>1</v>
      </c>
      <c r="F298" s="37">
        <v>1</v>
      </c>
      <c r="G298" s="37"/>
      <c r="H298" s="37">
        <v>0.23</v>
      </c>
      <c r="I298" s="37">
        <f t="shared" si="85"/>
        <v>1</v>
      </c>
      <c r="J298" s="37">
        <v>1</v>
      </c>
      <c r="K298" s="37"/>
    </row>
    <row r="299" s="3" customFormat="1" ht="27" hidden="1" customHeight="1" spans="1:11">
      <c r="A299" s="37" t="s">
        <v>703</v>
      </c>
      <c r="B299" s="40">
        <v>2</v>
      </c>
      <c r="C299" s="37">
        <v>3</v>
      </c>
      <c r="D299" s="37">
        <v>17</v>
      </c>
      <c r="E299" s="37">
        <f t="shared" ref="E299:M299" si="92">E300+E301</f>
        <v>3.5</v>
      </c>
      <c r="F299" s="37">
        <f t="shared" si="92"/>
        <v>1.2</v>
      </c>
      <c r="G299" s="37">
        <f t="shared" si="92"/>
        <v>2.3</v>
      </c>
      <c r="H299" s="37">
        <f t="shared" si="92"/>
        <v>0.11</v>
      </c>
      <c r="I299" s="37">
        <f t="shared" si="92"/>
        <v>0</v>
      </c>
      <c r="J299" s="37">
        <f t="shared" si="92"/>
        <v>0</v>
      </c>
      <c r="K299" s="37">
        <f t="shared" si="92"/>
        <v>0</v>
      </c>
    </row>
    <row r="300" s="8" customFormat="1" ht="63" hidden="1" customHeight="1" spans="1:11">
      <c r="A300" s="40">
        <v>1</v>
      </c>
      <c r="B300" s="41" t="s">
        <v>704</v>
      </c>
      <c r="C300" s="41" t="s">
        <v>705</v>
      </c>
      <c r="D300" s="41" t="s">
        <v>706</v>
      </c>
      <c r="E300" s="37">
        <f t="shared" si="84"/>
        <v>1.2</v>
      </c>
      <c r="F300" s="37">
        <v>1.2</v>
      </c>
      <c r="G300" s="37"/>
      <c r="H300" s="37">
        <v>0.03</v>
      </c>
      <c r="I300" s="37">
        <f t="shared" si="85"/>
        <v>0</v>
      </c>
      <c r="J300" s="37"/>
      <c r="K300" s="37"/>
    </row>
    <row r="301" s="8" customFormat="1" ht="69" hidden="1" customHeight="1" spans="1:11">
      <c r="A301" s="40">
        <v>2</v>
      </c>
      <c r="B301" s="41" t="s">
        <v>707</v>
      </c>
      <c r="C301" s="41" t="s">
        <v>708</v>
      </c>
      <c r="D301" s="41" t="s">
        <v>709</v>
      </c>
      <c r="E301" s="37">
        <f t="shared" si="84"/>
        <v>2.3</v>
      </c>
      <c r="F301" s="37"/>
      <c r="G301" s="37">
        <v>2.3</v>
      </c>
      <c r="H301" s="37">
        <v>0.08</v>
      </c>
      <c r="I301" s="37">
        <f t="shared" si="85"/>
        <v>0</v>
      </c>
      <c r="J301" s="37"/>
      <c r="K301" s="37"/>
    </row>
    <row r="302" s="3" customFormat="1" ht="27" hidden="1" customHeight="1" spans="1:11">
      <c r="A302" s="37" t="s">
        <v>710</v>
      </c>
      <c r="B302" s="40">
        <v>2</v>
      </c>
      <c r="C302" s="37">
        <v>1</v>
      </c>
      <c r="D302" s="37">
        <v>3</v>
      </c>
      <c r="E302" s="37">
        <f t="shared" ref="E302:M302" si="93">E303+E304</f>
        <v>1.33</v>
      </c>
      <c r="F302" s="37">
        <f t="shared" si="93"/>
        <v>0.69</v>
      </c>
      <c r="G302" s="37">
        <f t="shared" si="93"/>
        <v>0.64</v>
      </c>
      <c r="H302" s="37">
        <f t="shared" si="93"/>
        <v>0.08</v>
      </c>
      <c r="I302" s="37">
        <f t="shared" si="93"/>
        <v>0</v>
      </c>
      <c r="J302" s="37">
        <f t="shared" si="93"/>
        <v>0</v>
      </c>
      <c r="K302" s="37">
        <f t="shared" si="93"/>
        <v>0</v>
      </c>
    </row>
    <row r="303" s="8" customFormat="1" ht="66.75" hidden="1" customHeight="1" spans="1:11">
      <c r="A303" s="40">
        <v>1</v>
      </c>
      <c r="B303" s="41" t="s">
        <v>711</v>
      </c>
      <c r="C303" s="41" t="s">
        <v>712</v>
      </c>
      <c r="D303" s="41" t="s">
        <v>713</v>
      </c>
      <c r="E303" s="37">
        <f t="shared" si="84"/>
        <v>0.69</v>
      </c>
      <c r="F303" s="37">
        <v>0.69</v>
      </c>
      <c r="G303" s="37"/>
      <c r="H303" s="37">
        <v>0.0485</v>
      </c>
      <c r="I303" s="37">
        <f t="shared" si="85"/>
        <v>0</v>
      </c>
      <c r="J303" s="37"/>
      <c r="K303" s="37"/>
    </row>
    <row r="304" s="8" customFormat="1" ht="74.25" hidden="1" customHeight="1" spans="1:11">
      <c r="A304" s="40">
        <v>2</v>
      </c>
      <c r="B304" s="41" t="s">
        <v>714</v>
      </c>
      <c r="C304" s="41" t="s">
        <v>712</v>
      </c>
      <c r="D304" s="41" t="s">
        <v>713</v>
      </c>
      <c r="E304" s="37">
        <f t="shared" si="84"/>
        <v>0.64</v>
      </c>
      <c r="F304" s="37"/>
      <c r="G304" s="37">
        <v>0.64</v>
      </c>
      <c r="H304" s="37">
        <v>0.0315</v>
      </c>
      <c r="I304" s="37">
        <f t="shared" si="85"/>
        <v>0</v>
      </c>
      <c r="J304" s="37"/>
      <c r="K304" s="37"/>
    </row>
    <row r="305" s="3" customFormat="1" ht="30.75" hidden="1" customHeight="1" spans="1:11">
      <c r="A305" s="37" t="s">
        <v>715</v>
      </c>
      <c r="B305" s="40">
        <v>1</v>
      </c>
      <c r="C305" s="37">
        <v>2</v>
      </c>
      <c r="D305" s="37">
        <v>3</v>
      </c>
      <c r="E305" s="37">
        <f t="shared" ref="E305:M305" si="94">E306</f>
        <v>0.4</v>
      </c>
      <c r="F305" s="37">
        <f t="shared" si="94"/>
        <v>0.4</v>
      </c>
      <c r="G305" s="37">
        <f t="shared" si="94"/>
        <v>0</v>
      </c>
      <c r="H305" s="37">
        <f t="shared" si="94"/>
        <v>0</v>
      </c>
      <c r="I305" s="37">
        <f t="shared" si="94"/>
        <v>0</v>
      </c>
      <c r="J305" s="37">
        <f t="shared" si="94"/>
        <v>0</v>
      </c>
      <c r="K305" s="37">
        <f t="shared" si="94"/>
        <v>0</v>
      </c>
    </row>
    <row r="306" s="8" customFormat="1" ht="70.5" hidden="1" customHeight="1" spans="1:11">
      <c r="A306" s="40">
        <v>1</v>
      </c>
      <c r="B306" s="41" t="s">
        <v>716</v>
      </c>
      <c r="C306" s="41" t="s">
        <v>717</v>
      </c>
      <c r="D306" s="41" t="s">
        <v>718</v>
      </c>
      <c r="E306" s="37">
        <f t="shared" si="84"/>
        <v>0.4</v>
      </c>
      <c r="F306" s="37">
        <v>0.4</v>
      </c>
      <c r="G306" s="37"/>
      <c r="H306" s="37"/>
      <c r="I306" s="37">
        <f t="shared" si="85"/>
        <v>0</v>
      </c>
      <c r="J306" s="37"/>
      <c r="K306" s="37"/>
    </row>
    <row r="307" s="3" customFormat="1" ht="36.75" hidden="1" customHeight="1" spans="1:11">
      <c r="A307" s="37" t="s">
        <v>719</v>
      </c>
      <c r="B307" s="40">
        <v>2</v>
      </c>
      <c r="C307" s="37">
        <v>1</v>
      </c>
      <c r="D307" s="37">
        <v>4</v>
      </c>
      <c r="E307" s="37">
        <f t="shared" ref="E307:M307" si="95">E308+E309</f>
        <v>0.4</v>
      </c>
      <c r="F307" s="37">
        <f t="shared" si="95"/>
        <v>0.2</v>
      </c>
      <c r="G307" s="37">
        <f t="shared" si="95"/>
        <v>0.2</v>
      </c>
      <c r="H307" s="37">
        <f t="shared" si="95"/>
        <v>0.1</v>
      </c>
      <c r="I307" s="37">
        <f t="shared" si="95"/>
        <v>0</v>
      </c>
      <c r="J307" s="37">
        <f t="shared" si="95"/>
        <v>0</v>
      </c>
      <c r="K307" s="37">
        <f t="shared" si="95"/>
        <v>0</v>
      </c>
    </row>
    <row r="308" s="8" customFormat="1" ht="69" hidden="1" customHeight="1" spans="1:11">
      <c r="A308" s="40">
        <v>1</v>
      </c>
      <c r="B308" s="41" t="s">
        <v>720</v>
      </c>
      <c r="C308" s="41" t="s">
        <v>721</v>
      </c>
      <c r="D308" s="41" t="s">
        <v>722</v>
      </c>
      <c r="E308" s="37">
        <f t="shared" ref="E308:E318" si="96">F308+G308</f>
        <v>0.2</v>
      </c>
      <c r="F308" s="37">
        <v>0.2</v>
      </c>
      <c r="G308" s="37"/>
      <c r="H308" s="37"/>
      <c r="I308" s="37">
        <f t="shared" ref="I308:I318" si="97">J308+K308</f>
        <v>0</v>
      </c>
      <c r="J308" s="37"/>
      <c r="K308" s="37"/>
    </row>
    <row r="309" s="8" customFormat="1" ht="63.95" hidden="1" customHeight="1" spans="1:11">
      <c r="A309" s="40">
        <v>2</v>
      </c>
      <c r="B309" s="41" t="s">
        <v>723</v>
      </c>
      <c r="C309" s="41" t="s">
        <v>721</v>
      </c>
      <c r="D309" s="41" t="s">
        <v>724</v>
      </c>
      <c r="E309" s="37">
        <f t="shared" si="96"/>
        <v>0.2</v>
      </c>
      <c r="F309" s="37"/>
      <c r="G309" s="37">
        <v>0.2</v>
      </c>
      <c r="H309" s="37">
        <v>0.1</v>
      </c>
      <c r="I309" s="37">
        <f t="shared" si="97"/>
        <v>0</v>
      </c>
      <c r="J309" s="37"/>
      <c r="K309" s="37"/>
    </row>
    <row r="310" s="3" customFormat="1" ht="40.5" hidden="1" customHeight="1" spans="1:11">
      <c r="A310" s="37" t="s">
        <v>725</v>
      </c>
      <c r="B310" s="40">
        <v>2</v>
      </c>
      <c r="C310" s="37">
        <v>2</v>
      </c>
      <c r="D310" s="37">
        <v>18</v>
      </c>
      <c r="E310" s="37">
        <f t="shared" ref="E310:M310" si="98">E311+E312</f>
        <v>0.44</v>
      </c>
      <c r="F310" s="37">
        <f t="shared" si="98"/>
        <v>0.2</v>
      </c>
      <c r="G310" s="37">
        <f t="shared" si="98"/>
        <v>0.24</v>
      </c>
      <c r="H310" s="37">
        <f t="shared" si="98"/>
        <v>0.04</v>
      </c>
      <c r="I310" s="37">
        <f t="shared" si="98"/>
        <v>0</v>
      </c>
      <c r="J310" s="37">
        <f t="shared" si="98"/>
        <v>0</v>
      </c>
      <c r="K310" s="37">
        <f t="shared" si="98"/>
        <v>0</v>
      </c>
    </row>
    <row r="311" s="8" customFormat="1" ht="73.5" hidden="1" customHeight="1" spans="1:11">
      <c r="A311" s="40">
        <v>1</v>
      </c>
      <c r="B311" s="41" t="s">
        <v>726</v>
      </c>
      <c r="C311" s="41" t="s">
        <v>727</v>
      </c>
      <c r="D311" s="41" t="s">
        <v>728</v>
      </c>
      <c r="E311" s="37">
        <f t="shared" si="96"/>
        <v>0.2</v>
      </c>
      <c r="F311" s="37">
        <v>0.2</v>
      </c>
      <c r="G311" s="37"/>
      <c r="H311" s="37"/>
      <c r="I311" s="37">
        <f t="shared" si="97"/>
        <v>0</v>
      </c>
      <c r="J311" s="37"/>
      <c r="K311" s="37"/>
    </row>
    <row r="312" s="8" customFormat="1" ht="61.5" hidden="1" customHeight="1" spans="1:11">
      <c r="A312" s="40">
        <v>2</v>
      </c>
      <c r="B312" s="41" t="s">
        <v>729</v>
      </c>
      <c r="C312" s="41" t="s">
        <v>730</v>
      </c>
      <c r="D312" s="41" t="s">
        <v>731</v>
      </c>
      <c r="E312" s="37">
        <f t="shared" si="96"/>
        <v>0.24</v>
      </c>
      <c r="F312" s="37"/>
      <c r="G312" s="37">
        <v>0.24</v>
      </c>
      <c r="H312" s="37">
        <v>0.04</v>
      </c>
      <c r="I312" s="37">
        <f t="shared" si="97"/>
        <v>0</v>
      </c>
      <c r="J312" s="37"/>
      <c r="K312" s="37"/>
    </row>
    <row r="313" s="3" customFormat="1" ht="27" hidden="1" customHeight="1" spans="1:11">
      <c r="A313" s="37" t="s">
        <v>732</v>
      </c>
      <c r="B313" s="40">
        <v>2</v>
      </c>
      <c r="C313" s="37">
        <v>2</v>
      </c>
      <c r="D313" s="37">
        <v>3</v>
      </c>
      <c r="E313" s="37">
        <f t="shared" ref="E313:M313" si="99">E314+E315</f>
        <v>0.48</v>
      </c>
      <c r="F313" s="37">
        <f t="shared" si="99"/>
        <v>0.24</v>
      </c>
      <c r="G313" s="37">
        <f t="shared" si="99"/>
        <v>0.24</v>
      </c>
      <c r="H313" s="37">
        <f t="shared" si="99"/>
        <v>0.05</v>
      </c>
      <c r="I313" s="37">
        <f t="shared" si="99"/>
        <v>0</v>
      </c>
      <c r="J313" s="37">
        <f t="shared" si="99"/>
        <v>0</v>
      </c>
      <c r="K313" s="37">
        <f t="shared" si="99"/>
        <v>0</v>
      </c>
    </row>
    <row r="314" s="8" customFormat="1" ht="72.75" hidden="1" customHeight="1" spans="1:11">
      <c r="A314" s="40">
        <v>1</v>
      </c>
      <c r="B314" s="41" t="s">
        <v>733</v>
      </c>
      <c r="C314" s="41" t="s">
        <v>734</v>
      </c>
      <c r="D314" s="41" t="s">
        <v>735</v>
      </c>
      <c r="E314" s="37">
        <f t="shared" si="96"/>
        <v>0.24</v>
      </c>
      <c r="F314" s="37">
        <v>0.24</v>
      </c>
      <c r="G314" s="37"/>
      <c r="H314" s="37">
        <v>0.0352</v>
      </c>
      <c r="I314" s="37">
        <f t="shared" si="97"/>
        <v>0</v>
      </c>
      <c r="J314" s="37"/>
      <c r="K314" s="37"/>
    </row>
    <row r="315" s="8" customFormat="1" ht="58.5" hidden="1" customHeight="1" spans="1:11">
      <c r="A315" s="40">
        <v>2</v>
      </c>
      <c r="B315" s="41" t="s">
        <v>736</v>
      </c>
      <c r="C315" s="41" t="s">
        <v>737</v>
      </c>
      <c r="D315" s="41" t="s">
        <v>738</v>
      </c>
      <c r="E315" s="37">
        <f t="shared" si="96"/>
        <v>0.24</v>
      </c>
      <c r="F315" s="37"/>
      <c r="G315" s="37">
        <v>0.24</v>
      </c>
      <c r="H315" s="37">
        <v>0.0148</v>
      </c>
      <c r="I315" s="37">
        <f t="shared" si="97"/>
        <v>0</v>
      </c>
      <c r="J315" s="37"/>
      <c r="K315" s="37"/>
    </row>
    <row r="316" s="3" customFormat="1" ht="30" hidden="1" customHeight="1" spans="1:11">
      <c r="A316" s="37" t="s">
        <v>739</v>
      </c>
      <c r="B316" s="40">
        <v>2</v>
      </c>
      <c r="C316" s="37">
        <v>1</v>
      </c>
      <c r="D316" s="37">
        <v>4</v>
      </c>
      <c r="E316" s="37">
        <f t="shared" ref="E316:M316" si="100">E317+E318</f>
        <v>0.4</v>
      </c>
      <c r="F316" s="37">
        <f t="shared" si="100"/>
        <v>0.2</v>
      </c>
      <c r="G316" s="37">
        <f t="shared" si="100"/>
        <v>0.2</v>
      </c>
      <c r="H316" s="37">
        <f t="shared" si="100"/>
        <v>0.1</v>
      </c>
      <c r="I316" s="37">
        <f t="shared" si="100"/>
        <v>0</v>
      </c>
      <c r="J316" s="37">
        <f t="shared" si="100"/>
        <v>0</v>
      </c>
      <c r="K316" s="37">
        <f t="shared" si="100"/>
        <v>0</v>
      </c>
    </row>
    <row r="317" s="8" customFormat="1" ht="68.25" hidden="1" customHeight="1" spans="1:11">
      <c r="A317" s="40">
        <v>1</v>
      </c>
      <c r="B317" s="41" t="s">
        <v>740</v>
      </c>
      <c r="C317" s="41" t="s">
        <v>741</v>
      </c>
      <c r="D317" s="41" t="s">
        <v>742</v>
      </c>
      <c r="E317" s="37">
        <f t="shared" si="96"/>
        <v>0.2</v>
      </c>
      <c r="F317" s="37">
        <v>0.2</v>
      </c>
      <c r="G317" s="37"/>
      <c r="H317" s="37"/>
      <c r="I317" s="37">
        <f t="shared" si="97"/>
        <v>0</v>
      </c>
      <c r="J317" s="37"/>
      <c r="K317" s="37"/>
    </row>
    <row r="318" s="8" customFormat="1" ht="66" hidden="1" customHeight="1" spans="1:11">
      <c r="A318" s="40">
        <v>2</v>
      </c>
      <c r="B318" s="41" t="s">
        <v>743</v>
      </c>
      <c r="C318" s="41" t="s">
        <v>741</v>
      </c>
      <c r="D318" s="41" t="s">
        <v>744</v>
      </c>
      <c r="E318" s="37">
        <f t="shared" si="96"/>
        <v>0.2</v>
      </c>
      <c r="F318" s="37"/>
      <c r="G318" s="37">
        <v>0.2</v>
      </c>
      <c r="H318" s="37">
        <v>0.1</v>
      </c>
      <c r="I318" s="37">
        <f t="shared" si="97"/>
        <v>0</v>
      </c>
      <c r="J318" s="37"/>
      <c r="K318" s="37"/>
    </row>
    <row r="319" s="2" customFormat="1" ht="27" hidden="1" customHeight="1" spans="1:11">
      <c r="A319" s="39" t="s">
        <v>745</v>
      </c>
      <c r="B319" s="39">
        <f t="shared" ref="B319:M319" si="101">B320+B323+B326+B329</f>
        <v>8</v>
      </c>
      <c r="C319" s="39">
        <f t="shared" si="101"/>
        <v>39</v>
      </c>
      <c r="D319" s="39">
        <f t="shared" si="101"/>
        <v>154</v>
      </c>
      <c r="E319" s="39">
        <f t="shared" si="101"/>
        <v>8.74</v>
      </c>
      <c r="F319" s="39">
        <f t="shared" si="101"/>
        <v>4.84</v>
      </c>
      <c r="G319" s="39">
        <f t="shared" si="101"/>
        <v>3.9</v>
      </c>
      <c r="H319" s="39">
        <f t="shared" si="101"/>
        <v>0.5</v>
      </c>
      <c r="I319" s="39">
        <f t="shared" si="101"/>
        <v>1.8</v>
      </c>
      <c r="J319" s="39">
        <f t="shared" si="101"/>
        <v>1.39</v>
      </c>
      <c r="K319" s="39">
        <f t="shared" si="101"/>
        <v>0.41</v>
      </c>
    </row>
    <row r="320" s="3" customFormat="1" ht="27" hidden="1" customHeight="1" spans="1:11">
      <c r="A320" s="37" t="s">
        <v>746</v>
      </c>
      <c r="B320" s="40">
        <v>2</v>
      </c>
      <c r="C320" s="37">
        <v>15</v>
      </c>
      <c r="D320" s="37">
        <v>31</v>
      </c>
      <c r="E320" s="37">
        <f t="shared" ref="E320:M320" si="102">E321+E322</f>
        <v>1.74</v>
      </c>
      <c r="F320" s="37">
        <f t="shared" si="102"/>
        <v>1.01</v>
      </c>
      <c r="G320" s="37">
        <f t="shared" si="102"/>
        <v>0.73</v>
      </c>
      <c r="H320" s="37">
        <f t="shared" si="102"/>
        <v>0.15</v>
      </c>
      <c r="I320" s="37">
        <f t="shared" si="102"/>
        <v>0.6</v>
      </c>
      <c r="J320" s="37">
        <f t="shared" si="102"/>
        <v>0.49</v>
      </c>
      <c r="K320" s="37">
        <f t="shared" si="102"/>
        <v>0.11</v>
      </c>
    </row>
    <row r="321" s="19" customFormat="1" ht="136.5" hidden="1" customHeight="1" spans="1:11">
      <c r="A321" s="40">
        <v>1</v>
      </c>
      <c r="B321" s="37" t="s">
        <v>747</v>
      </c>
      <c r="C321" s="55" t="s">
        <v>748</v>
      </c>
      <c r="D321" s="55" t="s">
        <v>749</v>
      </c>
      <c r="E321" s="37">
        <f>F321+G321</f>
        <v>1.14</v>
      </c>
      <c r="F321" s="37">
        <v>0.52</v>
      </c>
      <c r="G321" s="37">
        <v>0.62</v>
      </c>
      <c r="H321" s="37">
        <v>0.03</v>
      </c>
      <c r="I321" s="37">
        <f>J321+K321</f>
        <v>0</v>
      </c>
      <c r="J321" s="37"/>
      <c r="K321" s="37"/>
    </row>
    <row r="322" s="19" customFormat="1" ht="72" hidden="1" customHeight="1" spans="1:11">
      <c r="A322" s="40">
        <v>2</v>
      </c>
      <c r="B322" s="37" t="s">
        <v>750</v>
      </c>
      <c r="C322" s="55" t="s">
        <v>751</v>
      </c>
      <c r="D322" s="55" t="s">
        <v>752</v>
      </c>
      <c r="E322" s="37">
        <f t="shared" ref="E322:E331" si="103">F322+G322</f>
        <v>0.6</v>
      </c>
      <c r="F322" s="37">
        <v>0.49</v>
      </c>
      <c r="G322" s="37">
        <v>0.11</v>
      </c>
      <c r="H322" s="37">
        <v>0.12</v>
      </c>
      <c r="I322" s="37">
        <f t="shared" ref="I322:I331" si="104">J322+K322</f>
        <v>0.6</v>
      </c>
      <c r="J322" s="37">
        <v>0.49</v>
      </c>
      <c r="K322" s="37">
        <v>0.11</v>
      </c>
    </row>
    <row r="323" s="3" customFormat="1" ht="27" hidden="1" customHeight="1" spans="1:11">
      <c r="A323" s="37" t="s">
        <v>753</v>
      </c>
      <c r="B323" s="40">
        <v>2</v>
      </c>
      <c r="C323" s="37">
        <v>2</v>
      </c>
      <c r="D323" s="37">
        <v>8</v>
      </c>
      <c r="E323" s="37">
        <f t="shared" ref="E323:M323" si="105">E324+E325</f>
        <v>0.4</v>
      </c>
      <c r="F323" s="37">
        <f t="shared" si="105"/>
        <v>0.1</v>
      </c>
      <c r="G323" s="37">
        <f t="shared" si="105"/>
        <v>0.3</v>
      </c>
      <c r="H323" s="37">
        <f t="shared" si="105"/>
        <v>0</v>
      </c>
      <c r="I323" s="37">
        <f t="shared" si="105"/>
        <v>0.1</v>
      </c>
      <c r="J323" s="37">
        <f t="shared" si="105"/>
        <v>0</v>
      </c>
      <c r="K323" s="37">
        <f t="shared" si="105"/>
        <v>0.1</v>
      </c>
    </row>
    <row r="324" s="19" customFormat="1" ht="65.25" hidden="1" customHeight="1" spans="1:11">
      <c r="A324" s="40">
        <v>1</v>
      </c>
      <c r="B324" s="37" t="s">
        <v>754</v>
      </c>
      <c r="C324" s="37" t="s">
        <v>755</v>
      </c>
      <c r="D324" s="37" t="s">
        <v>756</v>
      </c>
      <c r="E324" s="37">
        <f t="shared" si="103"/>
        <v>0.3</v>
      </c>
      <c r="F324" s="37">
        <v>0.1</v>
      </c>
      <c r="G324" s="37">
        <v>0.2</v>
      </c>
      <c r="H324" s="37"/>
      <c r="I324" s="37">
        <f t="shared" si="104"/>
        <v>0</v>
      </c>
      <c r="J324" s="37"/>
      <c r="K324" s="37"/>
    </row>
    <row r="325" s="19" customFormat="1" ht="67.5" hidden="1" customHeight="1" spans="1:11">
      <c r="A325" s="40">
        <v>2</v>
      </c>
      <c r="B325" s="37" t="s">
        <v>757</v>
      </c>
      <c r="C325" s="37" t="s">
        <v>758</v>
      </c>
      <c r="D325" s="37" t="s">
        <v>759</v>
      </c>
      <c r="E325" s="37">
        <f t="shared" si="103"/>
        <v>0.1</v>
      </c>
      <c r="F325" s="37"/>
      <c r="G325" s="37">
        <v>0.1</v>
      </c>
      <c r="H325" s="37"/>
      <c r="I325" s="37">
        <f t="shared" si="104"/>
        <v>0.1</v>
      </c>
      <c r="J325" s="37"/>
      <c r="K325" s="37">
        <v>0.1</v>
      </c>
    </row>
    <row r="326" s="3" customFormat="1" ht="27" hidden="1" customHeight="1" spans="1:11">
      <c r="A326" s="37" t="s">
        <v>760</v>
      </c>
      <c r="B326" s="40">
        <v>2</v>
      </c>
      <c r="C326" s="37">
        <v>8</v>
      </c>
      <c r="D326" s="37">
        <v>66</v>
      </c>
      <c r="E326" s="37">
        <f t="shared" ref="E326:M326" si="106">E327+E328</f>
        <v>3.79</v>
      </c>
      <c r="F326" s="37">
        <f t="shared" si="106"/>
        <v>1.89</v>
      </c>
      <c r="G326" s="37">
        <f t="shared" si="106"/>
        <v>1.9</v>
      </c>
      <c r="H326" s="37">
        <f t="shared" si="106"/>
        <v>0.2</v>
      </c>
      <c r="I326" s="37">
        <f t="shared" si="106"/>
        <v>0.2</v>
      </c>
      <c r="J326" s="37">
        <f t="shared" si="106"/>
        <v>0</v>
      </c>
      <c r="K326" s="37">
        <f t="shared" si="106"/>
        <v>0.2</v>
      </c>
    </row>
    <row r="327" s="19" customFormat="1" ht="234" hidden="1" customHeight="1" spans="1:11">
      <c r="A327" s="40">
        <v>1</v>
      </c>
      <c r="B327" s="37" t="s">
        <v>761</v>
      </c>
      <c r="C327" s="55" t="s">
        <v>762</v>
      </c>
      <c r="D327" s="55" t="s">
        <v>763</v>
      </c>
      <c r="E327" s="37">
        <f t="shared" si="103"/>
        <v>3.59</v>
      </c>
      <c r="F327" s="37">
        <v>1.89</v>
      </c>
      <c r="G327" s="37">
        <v>1.7</v>
      </c>
      <c r="H327" s="37">
        <v>0.2</v>
      </c>
      <c r="I327" s="37">
        <f t="shared" si="104"/>
        <v>0</v>
      </c>
      <c r="J327" s="37"/>
      <c r="K327" s="37"/>
    </row>
    <row r="328" s="19" customFormat="1" ht="69.95" hidden="1" customHeight="1" spans="1:11">
      <c r="A328" s="40">
        <v>2</v>
      </c>
      <c r="B328" s="37" t="s">
        <v>764</v>
      </c>
      <c r="C328" s="55" t="s">
        <v>765</v>
      </c>
      <c r="D328" s="55" t="s">
        <v>766</v>
      </c>
      <c r="E328" s="37">
        <f t="shared" si="103"/>
        <v>0.2</v>
      </c>
      <c r="F328" s="37"/>
      <c r="G328" s="37">
        <v>0.2</v>
      </c>
      <c r="H328" s="37"/>
      <c r="I328" s="37">
        <f t="shared" si="104"/>
        <v>0.2</v>
      </c>
      <c r="J328" s="37"/>
      <c r="K328" s="37">
        <v>0.2</v>
      </c>
    </row>
    <row r="329" s="3" customFormat="1" ht="27" hidden="1" customHeight="1" spans="1:11">
      <c r="A329" s="37" t="s">
        <v>767</v>
      </c>
      <c r="B329" s="40">
        <v>2</v>
      </c>
      <c r="C329" s="37">
        <v>14</v>
      </c>
      <c r="D329" s="37">
        <v>49</v>
      </c>
      <c r="E329" s="37">
        <f t="shared" ref="E329:M329" si="107">E330+E331</f>
        <v>2.81</v>
      </c>
      <c r="F329" s="37">
        <f t="shared" si="107"/>
        <v>1.84</v>
      </c>
      <c r="G329" s="37">
        <f t="shared" si="107"/>
        <v>0.97</v>
      </c>
      <c r="H329" s="37">
        <f t="shared" si="107"/>
        <v>0.15</v>
      </c>
      <c r="I329" s="37">
        <f t="shared" si="107"/>
        <v>0.9</v>
      </c>
      <c r="J329" s="37">
        <f t="shared" si="107"/>
        <v>0.9</v>
      </c>
      <c r="K329" s="37">
        <f t="shared" si="107"/>
        <v>0</v>
      </c>
    </row>
    <row r="330" s="19" customFormat="1" ht="132" hidden="1" customHeight="1" spans="1:11">
      <c r="A330" s="40">
        <v>1</v>
      </c>
      <c r="B330" s="37" t="s">
        <v>768</v>
      </c>
      <c r="C330" s="37" t="s">
        <v>769</v>
      </c>
      <c r="D330" s="37" t="s">
        <v>770</v>
      </c>
      <c r="E330" s="37">
        <f t="shared" si="103"/>
        <v>1.91</v>
      </c>
      <c r="F330" s="37">
        <v>0.94</v>
      </c>
      <c r="G330" s="37">
        <v>0.97</v>
      </c>
      <c r="H330" s="37"/>
      <c r="I330" s="37">
        <f t="shared" si="104"/>
        <v>0</v>
      </c>
      <c r="J330" s="37"/>
      <c r="K330" s="37"/>
    </row>
    <row r="331" s="19" customFormat="1" ht="90" hidden="1" customHeight="1" spans="1:11">
      <c r="A331" s="40">
        <v>2</v>
      </c>
      <c r="B331" s="37" t="s">
        <v>771</v>
      </c>
      <c r="C331" s="37" t="s">
        <v>772</v>
      </c>
      <c r="D331" s="37" t="s">
        <v>773</v>
      </c>
      <c r="E331" s="37">
        <f t="shared" si="103"/>
        <v>0.9</v>
      </c>
      <c r="F331" s="37">
        <v>0.9</v>
      </c>
      <c r="G331" s="37"/>
      <c r="H331" s="37">
        <v>0.15</v>
      </c>
      <c r="I331" s="37">
        <f t="shared" si="104"/>
        <v>0.9</v>
      </c>
      <c r="J331" s="37">
        <v>0.9</v>
      </c>
      <c r="K331" s="37"/>
    </row>
    <row r="332" s="2" customFormat="1" ht="27" hidden="1" customHeight="1" spans="1:11">
      <c r="A332" s="39" t="s">
        <v>774</v>
      </c>
      <c r="B332" s="39">
        <f t="shared" ref="B332:M332" si="108">B333+B337+B341+B348+B351+B355+B358</f>
        <v>20</v>
      </c>
      <c r="C332" s="39">
        <f t="shared" si="108"/>
        <v>51</v>
      </c>
      <c r="D332" s="39">
        <f t="shared" si="108"/>
        <v>235</v>
      </c>
      <c r="E332" s="39">
        <f t="shared" si="108"/>
        <v>25.57</v>
      </c>
      <c r="F332" s="39">
        <f t="shared" si="108"/>
        <v>11.57</v>
      </c>
      <c r="G332" s="39">
        <f t="shared" si="108"/>
        <v>14</v>
      </c>
      <c r="H332" s="39">
        <f t="shared" si="108"/>
        <v>1.484</v>
      </c>
      <c r="I332" s="39">
        <f t="shared" si="108"/>
        <v>6.8785</v>
      </c>
      <c r="J332" s="39">
        <f t="shared" si="108"/>
        <v>1.033</v>
      </c>
      <c r="K332" s="39">
        <f t="shared" si="108"/>
        <v>5.8455</v>
      </c>
    </row>
    <row r="333" s="3" customFormat="1" ht="27" hidden="1" customHeight="1" spans="1:11">
      <c r="A333" s="37" t="s">
        <v>775</v>
      </c>
      <c r="B333" s="40">
        <v>3</v>
      </c>
      <c r="C333" s="37">
        <v>6</v>
      </c>
      <c r="D333" s="37">
        <v>27</v>
      </c>
      <c r="E333" s="37">
        <f t="shared" ref="E333:M333" si="109">E334+E335+E336</f>
        <v>1.97</v>
      </c>
      <c r="F333" s="37">
        <f t="shared" si="109"/>
        <v>0.95</v>
      </c>
      <c r="G333" s="37">
        <f t="shared" si="109"/>
        <v>1.02</v>
      </c>
      <c r="H333" s="37">
        <f t="shared" si="109"/>
        <v>0.05</v>
      </c>
      <c r="I333" s="37">
        <f t="shared" si="109"/>
        <v>0.3</v>
      </c>
      <c r="J333" s="37">
        <f t="shared" si="109"/>
        <v>0.04</v>
      </c>
      <c r="K333" s="37">
        <f t="shared" si="109"/>
        <v>0.26</v>
      </c>
    </row>
    <row r="334" s="20" customFormat="1" ht="73.5" hidden="1" customHeight="1" spans="1:11">
      <c r="A334" s="40">
        <v>1</v>
      </c>
      <c r="B334" s="56" t="s">
        <v>776</v>
      </c>
      <c r="C334" s="56" t="s">
        <v>777</v>
      </c>
      <c r="D334" s="56" t="s">
        <v>778</v>
      </c>
      <c r="E334" s="37">
        <f>F334+G334</f>
        <v>0.91</v>
      </c>
      <c r="F334" s="37">
        <v>0.91</v>
      </c>
      <c r="G334" s="37"/>
      <c r="H334" s="37"/>
      <c r="I334" s="37">
        <f>J334+K334</f>
        <v>0</v>
      </c>
      <c r="J334" s="37"/>
      <c r="K334" s="37"/>
    </row>
    <row r="335" s="20" customFormat="1" ht="64.5" hidden="1" customHeight="1" spans="1:11">
      <c r="A335" s="40">
        <v>2</v>
      </c>
      <c r="B335" s="56" t="s">
        <v>779</v>
      </c>
      <c r="C335" s="56" t="s">
        <v>780</v>
      </c>
      <c r="D335" s="56" t="s">
        <v>781</v>
      </c>
      <c r="E335" s="37">
        <f t="shared" ref="E335:E346" si="110">F335+G335</f>
        <v>0.76</v>
      </c>
      <c r="F335" s="37"/>
      <c r="G335" s="37">
        <v>0.76</v>
      </c>
      <c r="H335" s="37"/>
      <c r="I335" s="37">
        <f t="shared" ref="I335:I346" si="111">J335+K335</f>
        <v>0</v>
      </c>
      <c r="J335" s="37"/>
      <c r="K335" s="37"/>
    </row>
    <row r="336" s="20" customFormat="1" ht="64.5" hidden="1" customHeight="1" spans="1:11">
      <c r="A336" s="40">
        <v>3</v>
      </c>
      <c r="B336" s="56" t="s">
        <v>782</v>
      </c>
      <c r="C336" s="56" t="s">
        <v>783</v>
      </c>
      <c r="D336" s="56" t="s">
        <v>784</v>
      </c>
      <c r="E336" s="37">
        <f t="shared" si="110"/>
        <v>0.3</v>
      </c>
      <c r="F336" s="37">
        <v>0.04</v>
      </c>
      <c r="G336" s="37">
        <v>0.26</v>
      </c>
      <c r="H336" s="37">
        <v>0.05</v>
      </c>
      <c r="I336" s="37">
        <f t="shared" si="111"/>
        <v>0.3</v>
      </c>
      <c r="J336" s="37">
        <v>0.04</v>
      </c>
      <c r="K336" s="37">
        <v>0.26</v>
      </c>
    </row>
    <row r="337" s="3" customFormat="1" ht="27" hidden="1" customHeight="1" spans="1:11">
      <c r="A337" s="37" t="s">
        <v>785</v>
      </c>
      <c r="B337" s="40">
        <v>3</v>
      </c>
      <c r="C337" s="37">
        <v>12</v>
      </c>
      <c r="D337" s="37">
        <v>48</v>
      </c>
      <c r="E337" s="37">
        <f t="shared" ref="E337:M337" si="112">E338+E339+E340</f>
        <v>8.32</v>
      </c>
      <c r="F337" s="37">
        <f t="shared" si="112"/>
        <v>4.53</v>
      </c>
      <c r="G337" s="37">
        <f t="shared" si="112"/>
        <v>3.79</v>
      </c>
      <c r="H337" s="37">
        <f t="shared" si="112"/>
        <v>0.1</v>
      </c>
      <c r="I337" s="37">
        <f t="shared" si="112"/>
        <v>4.2</v>
      </c>
      <c r="J337" s="37">
        <f t="shared" si="112"/>
        <v>0.81</v>
      </c>
      <c r="K337" s="37">
        <f t="shared" si="112"/>
        <v>3.39</v>
      </c>
    </row>
    <row r="338" s="20" customFormat="1" ht="60" hidden="1" customHeight="1" spans="1:11">
      <c r="A338" s="40">
        <v>1</v>
      </c>
      <c r="B338" s="56" t="s">
        <v>786</v>
      </c>
      <c r="C338" s="56" t="s">
        <v>787</v>
      </c>
      <c r="D338" s="56" t="s">
        <v>788</v>
      </c>
      <c r="E338" s="37">
        <f t="shared" si="110"/>
        <v>4.2</v>
      </c>
      <c r="F338" s="37">
        <v>0.81</v>
      </c>
      <c r="G338" s="37">
        <v>3.39</v>
      </c>
      <c r="H338" s="37"/>
      <c r="I338" s="37">
        <f t="shared" si="111"/>
        <v>4.2</v>
      </c>
      <c r="J338" s="37">
        <v>0.81</v>
      </c>
      <c r="K338" s="37">
        <v>3.39</v>
      </c>
    </row>
    <row r="339" s="20" customFormat="1" ht="168" hidden="1" customHeight="1" spans="1:11">
      <c r="A339" s="40">
        <v>2</v>
      </c>
      <c r="B339" s="56" t="s">
        <v>789</v>
      </c>
      <c r="C339" s="56" t="s">
        <v>790</v>
      </c>
      <c r="D339" s="56" t="s">
        <v>791</v>
      </c>
      <c r="E339" s="37">
        <f t="shared" si="110"/>
        <v>3.72</v>
      </c>
      <c r="F339" s="37">
        <v>3.72</v>
      </c>
      <c r="G339" s="37"/>
      <c r="H339" s="37">
        <v>0.1</v>
      </c>
      <c r="I339" s="37">
        <f t="shared" si="111"/>
        <v>0</v>
      </c>
      <c r="J339" s="37"/>
      <c r="K339" s="37"/>
    </row>
    <row r="340" s="20" customFormat="1" ht="63.75" hidden="1" customHeight="1" spans="1:11">
      <c r="A340" s="40">
        <v>3</v>
      </c>
      <c r="B340" s="56" t="s">
        <v>792</v>
      </c>
      <c r="C340" s="56" t="s">
        <v>793</v>
      </c>
      <c r="D340" s="56" t="s">
        <v>794</v>
      </c>
      <c r="E340" s="37">
        <f t="shared" si="110"/>
        <v>0.4</v>
      </c>
      <c r="F340" s="37"/>
      <c r="G340" s="37">
        <v>0.4</v>
      </c>
      <c r="H340" s="37"/>
      <c r="I340" s="37">
        <f t="shared" si="111"/>
        <v>0</v>
      </c>
      <c r="J340" s="37"/>
      <c r="K340" s="37"/>
    </row>
    <row r="341" s="3" customFormat="1" ht="27" hidden="1" customHeight="1" spans="1:11">
      <c r="A341" s="37" t="s">
        <v>795</v>
      </c>
      <c r="B341" s="40">
        <v>6</v>
      </c>
      <c r="C341" s="37">
        <v>12</v>
      </c>
      <c r="D341" s="37">
        <v>76</v>
      </c>
      <c r="E341" s="37">
        <f t="shared" ref="E341:M341" si="113">E342+E343+E344+E345+E346+E347</f>
        <v>5.9</v>
      </c>
      <c r="F341" s="37">
        <f t="shared" si="113"/>
        <v>2.93</v>
      </c>
      <c r="G341" s="37">
        <f t="shared" si="113"/>
        <v>2.97</v>
      </c>
      <c r="H341" s="37">
        <f t="shared" si="113"/>
        <v>0.034</v>
      </c>
      <c r="I341" s="37">
        <f t="shared" si="113"/>
        <v>2.0985</v>
      </c>
      <c r="J341" s="37">
        <f t="shared" si="113"/>
        <v>0.183</v>
      </c>
      <c r="K341" s="37">
        <f t="shared" si="113"/>
        <v>1.9155</v>
      </c>
    </row>
    <row r="342" s="20" customFormat="1" ht="222" hidden="1" customHeight="1" spans="1:11">
      <c r="A342" s="40">
        <v>1</v>
      </c>
      <c r="B342" s="56" t="s">
        <v>796</v>
      </c>
      <c r="C342" s="56" t="s">
        <v>797</v>
      </c>
      <c r="D342" s="56" t="s">
        <v>798</v>
      </c>
      <c r="E342" s="37">
        <f t="shared" si="110"/>
        <v>2.16</v>
      </c>
      <c r="F342" s="37">
        <v>2.16</v>
      </c>
      <c r="G342" s="37"/>
      <c r="H342" s="37"/>
      <c r="I342" s="37">
        <f t="shared" si="111"/>
        <v>0</v>
      </c>
      <c r="J342" s="37"/>
      <c r="K342" s="37"/>
    </row>
    <row r="343" s="20" customFormat="1" ht="66" hidden="1" customHeight="1" spans="1:11">
      <c r="A343" s="40">
        <v>2</v>
      </c>
      <c r="B343" s="56" t="s">
        <v>799</v>
      </c>
      <c r="C343" s="56" t="s">
        <v>800</v>
      </c>
      <c r="D343" s="56" t="s">
        <v>801</v>
      </c>
      <c r="E343" s="37">
        <f t="shared" si="110"/>
        <v>0.64</v>
      </c>
      <c r="F343" s="37"/>
      <c r="G343" s="37">
        <v>0.64</v>
      </c>
      <c r="H343" s="37"/>
      <c r="I343" s="37">
        <f t="shared" si="111"/>
        <v>0</v>
      </c>
      <c r="J343" s="37"/>
      <c r="K343" s="37"/>
    </row>
    <row r="344" s="20" customFormat="1" ht="72.75" hidden="1" customHeight="1" spans="1:11">
      <c r="A344" s="40">
        <v>3</v>
      </c>
      <c r="B344" s="56" t="s">
        <v>802</v>
      </c>
      <c r="C344" s="56" t="s">
        <v>803</v>
      </c>
      <c r="D344" s="56" t="s">
        <v>804</v>
      </c>
      <c r="E344" s="37">
        <f t="shared" si="110"/>
        <v>0.587</v>
      </c>
      <c r="F344" s="37">
        <v>0.587</v>
      </c>
      <c r="G344" s="37"/>
      <c r="H344" s="37"/>
      <c r="I344" s="37">
        <f t="shared" si="111"/>
        <v>0</v>
      </c>
      <c r="J344" s="37"/>
      <c r="K344" s="37"/>
    </row>
    <row r="345" s="20" customFormat="1" ht="50.25" hidden="1" customHeight="1" spans="1:11">
      <c r="A345" s="40">
        <v>4</v>
      </c>
      <c r="B345" s="57" t="s">
        <v>805</v>
      </c>
      <c r="C345" s="56" t="s">
        <v>806</v>
      </c>
      <c r="D345" s="56" t="s">
        <v>807</v>
      </c>
      <c r="E345" s="37">
        <f t="shared" si="110"/>
        <v>0.1145</v>
      </c>
      <c r="F345" s="37"/>
      <c r="G345" s="37">
        <v>0.1145</v>
      </c>
      <c r="H345" s="37"/>
      <c r="I345" s="37">
        <f t="shared" si="111"/>
        <v>0</v>
      </c>
      <c r="J345" s="37"/>
      <c r="K345" s="37"/>
    </row>
    <row r="346" s="20" customFormat="1" ht="103.5" hidden="1" customHeight="1" spans="1:11">
      <c r="A346" s="40">
        <v>5</v>
      </c>
      <c r="B346" s="56" t="s">
        <v>808</v>
      </c>
      <c r="C346" s="56" t="s">
        <v>809</v>
      </c>
      <c r="D346" s="56" t="s">
        <v>810</v>
      </c>
      <c r="E346" s="37">
        <f t="shared" si="110"/>
        <v>2.0985</v>
      </c>
      <c r="F346" s="37">
        <v>0.183</v>
      </c>
      <c r="G346" s="37">
        <v>1.9155</v>
      </c>
      <c r="H346" s="37">
        <v>0.034</v>
      </c>
      <c r="I346" s="37">
        <f t="shared" si="111"/>
        <v>2.0985</v>
      </c>
      <c r="J346" s="37">
        <v>0.183</v>
      </c>
      <c r="K346" s="37">
        <v>1.9155</v>
      </c>
    </row>
    <row r="347" s="21" customFormat="1" ht="83.25" hidden="1" customHeight="1" spans="1:11">
      <c r="A347" s="40">
        <v>6</v>
      </c>
      <c r="B347" s="57" t="s">
        <v>811</v>
      </c>
      <c r="C347" s="57" t="s">
        <v>812</v>
      </c>
      <c r="D347" s="57" t="s">
        <v>813</v>
      </c>
      <c r="E347" s="37">
        <v>0.3</v>
      </c>
      <c r="F347" s="37"/>
      <c r="G347" s="37">
        <v>0.3</v>
      </c>
      <c r="H347" s="37"/>
      <c r="I347" s="37"/>
      <c r="J347" s="37"/>
      <c r="K347" s="37"/>
    </row>
    <row r="348" s="3" customFormat="1" ht="27" hidden="1" customHeight="1" spans="1:11">
      <c r="A348" s="37" t="s">
        <v>814</v>
      </c>
      <c r="B348" s="40">
        <v>2</v>
      </c>
      <c r="C348" s="37">
        <v>9</v>
      </c>
      <c r="D348" s="37">
        <v>40</v>
      </c>
      <c r="E348" s="37">
        <f t="shared" ref="E348:M348" si="114">E349+E350</f>
        <v>3.4</v>
      </c>
      <c r="F348" s="37">
        <f t="shared" si="114"/>
        <v>1.91</v>
      </c>
      <c r="G348" s="37">
        <f t="shared" si="114"/>
        <v>1.49</v>
      </c>
      <c r="H348" s="37">
        <f t="shared" si="114"/>
        <v>1.19</v>
      </c>
      <c r="I348" s="37">
        <f t="shared" si="114"/>
        <v>0</v>
      </c>
      <c r="J348" s="37">
        <f t="shared" si="114"/>
        <v>0</v>
      </c>
      <c r="K348" s="37">
        <f t="shared" si="114"/>
        <v>0</v>
      </c>
    </row>
    <row r="349" s="20" customFormat="1" ht="108" hidden="1" spans="1:11">
      <c r="A349" s="40">
        <v>1</v>
      </c>
      <c r="B349" s="56" t="s">
        <v>815</v>
      </c>
      <c r="C349" s="56" t="s">
        <v>816</v>
      </c>
      <c r="D349" s="56" t="s">
        <v>817</v>
      </c>
      <c r="E349" s="37">
        <f>F349+G349</f>
        <v>1.91</v>
      </c>
      <c r="F349" s="37">
        <v>1.91</v>
      </c>
      <c r="G349" s="37"/>
      <c r="H349" s="37">
        <v>1.19</v>
      </c>
      <c r="I349" s="37">
        <f>J349+K349</f>
        <v>0</v>
      </c>
      <c r="J349" s="37"/>
      <c r="K349" s="37"/>
    </row>
    <row r="350" s="20" customFormat="1" ht="81" hidden="1" customHeight="1" spans="1:11">
      <c r="A350" s="40">
        <v>2</v>
      </c>
      <c r="B350" s="56" t="s">
        <v>818</v>
      </c>
      <c r="C350" s="56" t="s">
        <v>819</v>
      </c>
      <c r="D350" s="56" t="s">
        <v>820</v>
      </c>
      <c r="E350" s="37">
        <f>F350+G350</f>
        <v>1.49</v>
      </c>
      <c r="F350" s="37"/>
      <c r="G350" s="37">
        <v>1.49</v>
      </c>
      <c r="H350" s="37"/>
      <c r="I350" s="37">
        <f>J350+K350</f>
        <v>0</v>
      </c>
      <c r="J350" s="37"/>
      <c r="K350" s="37"/>
    </row>
    <row r="351" s="3" customFormat="1" ht="27" hidden="1" customHeight="1" spans="1:11">
      <c r="A351" s="37" t="s">
        <v>821</v>
      </c>
      <c r="B351" s="40">
        <v>3</v>
      </c>
      <c r="C351" s="37">
        <v>5</v>
      </c>
      <c r="D351" s="37">
        <v>18</v>
      </c>
      <c r="E351" s="37">
        <f t="shared" ref="E351:M351" si="115">E352+E353+E354</f>
        <v>2.44</v>
      </c>
      <c r="F351" s="37">
        <f t="shared" si="115"/>
        <v>0.68</v>
      </c>
      <c r="G351" s="37">
        <f t="shared" si="115"/>
        <v>1.76</v>
      </c>
      <c r="H351" s="37">
        <f t="shared" si="115"/>
        <v>0.08</v>
      </c>
      <c r="I351" s="37">
        <f t="shared" si="115"/>
        <v>0.28</v>
      </c>
      <c r="J351" s="37">
        <f t="shared" si="115"/>
        <v>0</v>
      </c>
      <c r="K351" s="37">
        <f t="shared" si="115"/>
        <v>0.28</v>
      </c>
    </row>
    <row r="352" s="20" customFormat="1" ht="77.25" hidden="1" customHeight="1" spans="1:11">
      <c r="A352" s="40">
        <v>1</v>
      </c>
      <c r="B352" s="56" t="s">
        <v>822</v>
      </c>
      <c r="C352" s="56" t="s">
        <v>823</v>
      </c>
      <c r="D352" s="56" t="s">
        <v>824</v>
      </c>
      <c r="E352" s="37">
        <f>F352+G352</f>
        <v>0.68</v>
      </c>
      <c r="F352" s="37">
        <v>0.68</v>
      </c>
      <c r="G352" s="37"/>
      <c r="H352" s="37"/>
      <c r="I352" s="37">
        <f>J352+K352</f>
        <v>0</v>
      </c>
      <c r="J352" s="37"/>
      <c r="K352" s="37"/>
    </row>
    <row r="353" s="20" customFormat="1" ht="78" hidden="1" customHeight="1" spans="1:11">
      <c r="A353" s="40">
        <v>2</v>
      </c>
      <c r="B353" s="56" t="s">
        <v>825</v>
      </c>
      <c r="C353" s="56" t="s">
        <v>823</v>
      </c>
      <c r="D353" s="56" t="s">
        <v>824</v>
      </c>
      <c r="E353" s="37">
        <f>F353+G353</f>
        <v>1.48</v>
      </c>
      <c r="F353" s="37"/>
      <c r="G353" s="37">
        <v>1.48</v>
      </c>
      <c r="H353" s="37">
        <v>0.0644</v>
      </c>
      <c r="I353" s="37">
        <f>J353+K353</f>
        <v>0</v>
      </c>
      <c r="J353" s="37"/>
      <c r="K353" s="37"/>
    </row>
    <row r="354" s="20" customFormat="1" ht="66.75" hidden="1" customHeight="1" spans="1:11">
      <c r="A354" s="40">
        <v>3</v>
      </c>
      <c r="B354" s="56" t="s">
        <v>826</v>
      </c>
      <c r="C354" s="56" t="s">
        <v>827</v>
      </c>
      <c r="D354" s="56" t="s">
        <v>828</v>
      </c>
      <c r="E354" s="37">
        <f>F354+G354</f>
        <v>0.28</v>
      </c>
      <c r="F354" s="37"/>
      <c r="G354" s="37">
        <v>0.28</v>
      </c>
      <c r="H354" s="37">
        <v>0.0156</v>
      </c>
      <c r="I354" s="37">
        <f>J354+K354</f>
        <v>0.28</v>
      </c>
      <c r="J354" s="37"/>
      <c r="K354" s="37">
        <v>0.28</v>
      </c>
    </row>
    <row r="355" s="3" customFormat="1" ht="27" hidden="1" customHeight="1" spans="1:11">
      <c r="A355" s="37" t="s">
        <v>829</v>
      </c>
      <c r="B355" s="40">
        <v>2</v>
      </c>
      <c r="C355" s="37">
        <v>6</v>
      </c>
      <c r="D355" s="37">
        <v>22</v>
      </c>
      <c r="E355" s="37">
        <f t="shared" ref="E355:M355" si="116">E356+E357</f>
        <v>2.84</v>
      </c>
      <c r="F355" s="37">
        <f t="shared" si="116"/>
        <v>0.57</v>
      </c>
      <c r="G355" s="37">
        <f t="shared" si="116"/>
        <v>2.27</v>
      </c>
      <c r="H355" s="37">
        <f t="shared" si="116"/>
        <v>0.03</v>
      </c>
      <c r="I355" s="37">
        <f t="shared" si="116"/>
        <v>0</v>
      </c>
      <c r="J355" s="37">
        <f t="shared" si="116"/>
        <v>0</v>
      </c>
      <c r="K355" s="37">
        <f t="shared" si="116"/>
        <v>0</v>
      </c>
    </row>
    <row r="356" s="20" customFormat="1" ht="68.25" hidden="1" customHeight="1" spans="1:11">
      <c r="A356" s="40">
        <v>1</v>
      </c>
      <c r="B356" s="56" t="s">
        <v>830</v>
      </c>
      <c r="C356" s="56" t="s">
        <v>831</v>
      </c>
      <c r="D356" s="56" t="s">
        <v>832</v>
      </c>
      <c r="E356" s="37">
        <f>F356+G356</f>
        <v>0.57</v>
      </c>
      <c r="F356" s="37">
        <v>0.57</v>
      </c>
      <c r="G356" s="37"/>
      <c r="H356" s="37"/>
      <c r="I356" s="37">
        <f>J356+K356</f>
        <v>0</v>
      </c>
      <c r="J356" s="37"/>
      <c r="K356" s="37"/>
    </row>
    <row r="357" s="20" customFormat="1" ht="78.75" hidden="1" customHeight="1" spans="1:11">
      <c r="A357" s="40">
        <v>2</v>
      </c>
      <c r="B357" s="56" t="s">
        <v>833</v>
      </c>
      <c r="C357" s="56" t="s">
        <v>834</v>
      </c>
      <c r="D357" s="56" t="s">
        <v>835</v>
      </c>
      <c r="E357" s="37">
        <f>F357+G357</f>
        <v>2.27</v>
      </c>
      <c r="F357" s="37"/>
      <c r="G357" s="37">
        <v>2.27</v>
      </c>
      <c r="H357" s="37">
        <v>0.03</v>
      </c>
      <c r="I357" s="37">
        <f>J357+K357</f>
        <v>0</v>
      </c>
      <c r="J357" s="37"/>
      <c r="K357" s="37"/>
    </row>
    <row r="358" s="3" customFormat="1" ht="27" hidden="1" customHeight="1" spans="1:11">
      <c r="A358" s="37" t="s">
        <v>836</v>
      </c>
      <c r="B358" s="40">
        <v>1</v>
      </c>
      <c r="C358" s="37">
        <v>1</v>
      </c>
      <c r="D358" s="37">
        <v>4</v>
      </c>
      <c r="E358" s="37">
        <f t="shared" ref="E358:M358" si="117">E359</f>
        <v>0.7</v>
      </c>
      <c r="F358" s="37">
        <f t="shared" si="117"/>
        <v>0</v>
      </c>
      <c r="G358" s="37">
        <f t="shared" si="117"/>
        <v>0.7</v>
      </c>
      <c r="H358" s="37">
        <f t="shared" si="117"/>
        <v>0</v>
      </c>
      <c r="I358" s="37">
        <f t="shared" si="117"/>
        <v>0</v>
      </c>
      <c r="J358" s="37">
        <f t="shared" si="117"/>
        <v>0</v>
      </c>
      <c r="K358" s="37">
        <f t="shared" si="117"/>
        <v>0</v>
      </c>
    </row>
    <row r="359" s="20" customFormat="1" ht="67.5" hidden="1" customHeight="1" spans="1:11">
      <c r="A359" s="40">
        <v>1</v>
      </c>
      <c r="B359" s="58" t="s">
        <v>837</v>
      </c>
      <c r="C359" s="58" t="s">
        <v>838</v>
      </c>
      <c r="D359" s="58" t="s">
        <v>839</v>
      </c>
      <c r="E359" s="37">
        <f>F359+G359</f>
        <v>0.7</v>
      </c>
      <c r="F359" s="37"/>
      <c r="G359" s="37">
        <v>0.7</v>
      </c>
      <c r="H359" s="37"/>
      <c r="I359" s="37">
        <f>J359+K359</f>
        <v>0</v>
      </c>
      <c r="J359" s="37"/>
      <c r="K359" s="37"/>
    </row>
    <row r="360" s="2" customFormat="1" ht="27" hidden="1" customHeight="1" spans="1:11">
      <c r="A360" s="39" t="s">
        <v>840</v>
      </c>
      <c r="B360" s="39">
        <f t="shared" ref="B360:M360" si="118">B361+B365+B369+B372+B375+B379+B382+B385+B388+B391+B394</f>
        <v>26</v>
      </c>
      <c r="C360" s="39">
        <f t="shared" si="118"/>
        <v>87</v>
      </c>
      <c r="D360" s="39">
        <f t="shared" si="118"/>
        <v>351</v>
      </c>
      <c r="E360" s="39">
        <f t="shared" si="118"/>
        <v>25.3576</v>
      </c>
      <c r="F360" s="39">
        <f t="shared" si="118"/>
        <v>10.42</v>
      </c>
      <c r="G360" s="39">
        <f t="shared" si="118"/>
        <v>14.9376</v>
      </c>
      <c r="H360" s="39">
        <f t="shared" si="118"/>
        <v>0.4</v>
      </c>
      <c r="I360" s="39">
        <f t="shared" si="118"/>
        <v>7.7696</v>
      </c>
      <c r="J360" s="39">
        <f t="shared" si="118"/>
        <v>1.202</v>
      </c>
      <c r="K360" s="39">
        <f t="shared" si="118"/>
        <v>6.5676</v>
      </c>
    </row>
    <row r="361" s="3" customFormat="1" ht="27" hidden="1" customHeight="1" spans="1:11">
      <c r="A361" s="37" t="s">
        <v>841</v>
      </c>
      <c r="B361" s="40">
        <v>3</v>
      </c>
      <c r="C361" s="37">
        <v>12</v>
      </c>
      <c r="D361" s="37">
        <v>78</v>
      </c>
      <c r="E361" s="37">
        <f t="shared" ref="E361:M361" si="119">SUM(E362:E364)</f>
        <v>8.0276</v>
      </c>
      <c r="F361" s="37">
        <f t="shared" si="119"/>
        <v>0.67</v>
      </c>
      <c r="G361" s="37">
        <f t="shared" si="119"/>
        <v>7.3576</v>
      </c>
      <c r="H361" s="37">
        <f t="shared" si="119"/>
        <v>0</v>
      </c>
      <c r="I361" s="37">
        <f t="shared" si="119"/>
        <v>6.1576</v>
      </c>
      <c r="J361" s="37">
        <f t="shared" si="119"/>
        <v>0</v>
      </c>
      <c r="K361" s="37">
        <f t="shared" si="119"/>
        <v>6.1576</v>
      </c>
    </row>
    <row r="362" s="5" customFormat="1" ht="69.75" hidden="1" customHeight="1" spans="1:11">
      <c r="A362" s="40">
        <v>1</v>
      </c>
      <c r="B362" s="41" t="s">
        <v>842</v>
      </c>
      <c r="C362" s="41" t="s">
        <v>843</v>
      </c>
      <c r="D362" s="41" t="s">
        <v>844</v>
      </c>
      <c r="E362" s="37">
        <f>F362+G362</f>
        <v>0.67</v>
      </c>
      <c r="F362" s="37">
        <v>0.67</v>
      </c>
      <c r="G362" s="37"/>
      <c r="H362" s="37"/>
      <c r="I362" s="37">
        <f>J362+K362</f>
        <v>0</v>
      </c>
      <c r="J362" s="37"/>
      <c r="K362" s="37"/>
    </row>
    <row r="363" s="5" customFormat="1" ht="74.25" hidden="1" customHeight="1" spans="1:11">
      <c r="A363" s="40">
        <v>2</v>
      </c>
      <c r="B363" s="41" t="s">
        <v>845</v>
      </c>
      <c r="C363" s="41" t="s">
        <v>846</v>
      </c>
      <c r="D363" s="59" t="s">
        <v>847</v>
      </c>
      <c r="E363" s="37">
        <f t="shared" ref="E363:E397" si="120">F363+G363</f>
        <v>1.2</v>
      </c>
      <c r="F363" s="37"/>
      <c r="G363" s="37">
        <v>1.2</v>
      </c>
      <c r="H363" s="37"/>
      <c r="I363" s="37">
        <f t="shared" ref="I363:I397" si="121">J363+K363</f>
        <v>0</v>
      </c>
      <c r="J363" s="37"/>
      <c r="K363" s="37"/>
    </row>
    <row r="364" s="5" customFormat="1" ht="255.75" hidden="1" customHeight="1" spans="1:11">
      <c r="A364" s="40">
        <v>3</v>
      </c>
      <c r="B364" s="60" t="s">
        <v>848</v>
      </c>
      <c r="C364" s="60" t="s">
        <v>849</v>
      </c>
      <c r="D364" s="61" t="s">
        <v>850</v>
      </c>
      <c r="E364" s="37">
        <f t="shared" si="120"/>
        <v>6.1576</v>
      </c>
      <c r="F364" s="37"/>
      <c r="G364" s="37">
        <v>6.1576</v>
      </c>
      <c r="H364" s="37"/>
      <c r="I364" s="37">
        <f t="shared" si="121"/>
        <v>6.1576</v>
      </c>
      <c r="J364" s="37"/>
      <c r="K364" s="37">
        <v>6.1576</v>
      </c>
    </row>
    <row r="365" s="3" customFormat="1" ht="27" hidden="1" customHeight="1" spans="1:11">
      <c r="A365" s="37" t="s">
        <v>851</v>
      </c>
      <c r="B365" s="40">
        <v>3</v>
      </c>
      <c r="C365" s="37">
        <v>8</v>
      </c>
      <c r="D365" s="37">
        <v>52</v>
      </c>
      <c r="E365" s="37">
        <f t="shared" ref="E365:M365" si="122">SUM(E366:E368)</f>
        <v>2.64</v>
      </c>
      <c r="F365" s="37">
        <f t="shared" si="122"/>
        <v>1.38</v>
      </c>
      <c r="G365" s="37">
        <f t="shared" si="122"/>
        <v>1.26</v>
      </c>
      <c r="H365" s="37">
        <f t="shared" si="122"/>
        <v>0.05</v>
      </c>
      <c r="I365" s="37">
        <f t="shared" si="122"/>
        <v>0.3</v>
      </c>
      <c r="J365" s="37">
        <f t="shared" si="122"/>
        <v>0.3</v>
      </c>
      <c r="K365" s="37">
        <f t="shared" si="122"/>
        <v>0</v>
      </c>
    </row>
    <row r="366" ht="135" hidden="1" customHeight="1" spans="1:11">
      <c r="A366" s="40">
        <v>1</v>
      </c>
      <c r="B366" s="37" t="s">
        <v>852</v>
      </c>
      <c r="C366" s="37" t="s">
        <v>853</v>
      </c>
      <c r="D366" s="37" t="s">
        <v>854</v>
      </c>
      <c r="E366" s="37">
        <f t="shared" si="120"/>
        <v>1.08</v>
      </c>
      <c r="F366" s="37">
        <v>1.08</v>
      </c>
      <c r="G366" s="37"/>
      <c r="H366" s="37"/>
      <c r="I366" s="37">
        <f t="shared" si="121"/>
        <v>0</v>
      </c>
      <c r="J366" s="37"/>
      <c r="K366" s="37"/>
    </row>
    <row r="367" s="20" customFormat="1" ht="138" hidden="1" customHeight="1" spans="1:16362">
      <c r="A367" s="40">
        <v>2</v>
      </c>
      <c r="B367" s="41" t="s">
        <v>855</v>
      </c>
      <c r="C367" s="37" t="s">
        <v>856</v>
      </c>
      <c r="D367" s="41" t="s">
        <v>857</v>
      </c>
      <c r="E367" s="37">
        <f t="shared" si="120"/>
        <v>1.26</v>
      </c>
      <c r="F367" s="37"/>
      <c r="G367" s="37">
        <v>1.26</v>
      </c>
      <c r="H367" s="37"/>
      <c r="I367" s="37">
        <f t="shared" si="121"/>
        <v>0</v>
      </c>
      <c r="J367" s="37"/>
      <c r="K367" s="37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  <c r="AF367" s="30"/>
      <c r="AG367" s="30"/>
      <c r="AH367" s="30"/>
      <c r="AI367" s="30"/>
      <c r="AJ367" s="30"/>
      <c r="AK367" s="30"/>
      <c r="AL367" s="30"/>
      <c r="AM367" s="30"/>
      <c r="AN367" s="30"/>
      <c r="AO367" s="30"/>
      <c r="AP367" s="30"/>
      <c r="AQ367" s="30"/>
      <c r="AR367" s="30"/>
      <c r="AS367" s="30"/>
      <c r="AT367" s="30"/>
      <c r="AU367" s="30"/>
      <c r="AV367" s="30"/>
      <c r="AW367" s="30"/>
      <c r="AX367" s="30"/>
      <c r="AY367" s="30"/>
      <c r="AZ367" s="30"/>
      <c r="BA367" s="30"/>
      <c r="BB367" s="30"/>
      <c r="BC367" s="30"/>
      <c r="BD367" s="30"/>
      <c r="BE367" s="30"/>
      <c r="BF367" s="30"/>
      <c r="BG367" s="30"/>
      <c r="BH367" s="30"/>
      <c r="BI367" s="30"/>
      <c r="BJ367" s="30"/>
      <c r="BK367" s="30"/>
      <c r="BL367" s="30"/>
      <c r="BM367" s="30"/>
      <c r="BN367" s="30"/>
      <c r="BO367" s="30"/>
      <c r="BP367" s="30"/>
      <c r="BQ367" s="30"/>
      <c r="BR367" s="30"/>
      <c r="BS367" s="30"/>
      <c r="BT367" s="30"/>
      <c r="BU367" s="30"/>
      <c r="BV367" s="30"/>
      <c r="BW367" s="30"/>
      <c r="BX367" s="30"/>
      <c r="BY367" s="30"/>
      <c r="BZ367" s="30"/>
      <c r="CA367" s="30"/>
      <c r="CB367" s="30"/>
      <c r="CC367" s="30"/>
      <c r="CD367" s="30"/>
      <c r="CE367" s="30"/>
      <c r="CF367" s="30"/>
      <c r="CG367" s="30"/>
      <c r="CH367" s="30"/>
      <c r="CI367" s="30"/>
      <c r="CJ367" s="30"/>
      <c r="CK367" s="30"/>
      <c r="CL367" s="30"/>
      <c r="CM367" s="30"/>
      <c r="CN367" s="30"/>
      <c r="CO367" s="30"/>
      <c r="CP367" s="30"/>
      <c r="CQ367" s="30"/>
      <c r="CR367" s="30"/>
      <c r="CS367" s="30"/>
      <c r="CT367" s="30"/>
      <c r="CU367" s="30"/>
      <c r="CV367" s="30"/>
      <c r="CW367" s="30"/>
      <c r="CX367" s="30"/>
      <c r="CY367" s="30"/>
      <c r="CZ367" s="30"/>
      <c r="DA367" s="30"/>
      <c r="DB367" s="30"/>
      <c r="DC367" s="30"/>
      <c r="DD367" s="30"/>
      <c r="DE367" s="30"/>
      <c r="DF367" s="30"/>
      <c r="DG367" s="30"/>
      <c r="DH367" s="30"/>
      <c r="DI367" s="30"/>
      <c r="DJ367" s="30"/>
      <c r="DK367" s="30"/>
      <c r="DL367" s="30"/>
      <c r="DM367" s="30"/>
      <c r="DN367" s="30"/>
      <c r="DO367" s="30"/>
      <c r="DP367" s="30"/>
      <c r="DQ367" s="30"/>
      <c r="DR367" s="30"/>
      <c r="DS367" s="30"/>
      <c r="DT367" s="30"/>
      <c r="DU367" s="30"/>
      <c r="DV367" s="30"/>
      <c r="DW367" s="30"/>
      <c r="DX367" s="30"/>
      <c r="DY367" s="30"/>
      <c r="DZ367" s="30"/>
      <c r="EA367" s="30"/>
      <c r="EB367" s="30"/>
      <c r="EC367" s="30"/>
      <c r="ED367" s="30"/>
      <c r="EE367" s="30"/>
      <c r="EF367" s="30"/>
      <c r="EG367" s="30"/>
      <c r="EH367" s="30"/>
      <c r="EI367" s="30"/>
      <c r="EJ367" s="30"/>
      <c r="EK367" s="30"/>
      <c r="EL367" s="30"/>
      <c r="EM367" s="30"/>
      <c r="EN367" s="30"/>
      <c r="EO367" s="30"/>
      <c r="EP367" s="30"/>
      <c r="EQ367" s="30"/>
      <c r="ER367" s="30"/>
      <c r="ES367" s="30"/>
      <c r="ET367" s="30"/>
      <c r="EU367" s="30"/>
      <c r="EV367" s="30"/>
      <c r="EW367" s="30"/>
      <c r="EX367" s="30"/>
      <c r="EY367" s="30"/>
      <c r="EZ367" s="30"/>
      <c r="FA367" s="30"/>
      <c r="FB367" s="30"/>
      <c r="FC367" s="30"/>
      <c r="FD367" s="30"/>
      <c r="FE367" s="30"/>
      <c r="FF367" s="30"/>
      <c r="FG367" s="30"/>
      <c r="FH367" s="30"/>
      <c r="FI367" s="30"/>
      <c r="FJ367" s="30"/>
      <c r="FK367" s="30"/>
      <c r="FL367" s="30"/>
      <c r="FM367" s="30"/>
      <c r="FN367" s="30"/>
      <c r="FO367" s="30"/>
      <c r="FP367" s="30"/>
      <c r="FQ367" s="30"/>
      <c r="FR367" s="30"/>
      <c r="FS367" s="30"/>
      <c r="FT367" s="30"/>
      <c r="FU367" s="30"/>
      <c r="FV367" s="30"/>
      <c r="FW367" s="30"/>
      <c r="FX367" s="30"/>
      <c r="FY367" s="30"/>
      <c r="FZ367" s="30"/>
      <c r="GA367" s="30"/>
      <c r="GB367" s="30"/>
      <c r="GC367" s="30"/>
      <c r="GD367" s="30"/>
      <c r="GE367" s="30"/>
      <c r="GF367" s="30"/>
      <c r="GG367" s="30"/>
      <c r="GH367" s="30"/>
      <c r="GI367" s="30"/>
      <c r="GJ367" s="30"/>
      <c r="GK367" s="30"/>
      <c r="GL367" s="30"/>
      <c r="GM367" s="30"/>
      <c r="GN367" s="30"/>
      <c r="GO367" s="30"/>
      <c r="GP367" s="30"/>
      <c r="GQ367" s="30"/>
      <c r="GR367" s="30"/>
      <c r="GS367" s="30"/>
      <c r="GT367" s="30"/>
      <c r="GU367" s="30"/>
      <c r="GV367" s="30"/>
      <c r="GW367" s="30"/>
      <c r="GX367" s="30"/>
      <c r="GY367" s="30"/>
      <c r="GZ367" s="30"/>
      <c r="HA367" s="30"/>
      <c r="HB367" s="30"/>
      <c r="HC367" s="30"/>
      <c r="HD367" s="30"/>
      <c r="HE367" s="30"/>
      <c r="HF367" s="30"/>
      <c r="HG367" s="30"/>
      <c r="HH367" s="30"/>
      <c r="HI367" s="30"/>
      <c r="HJ367" s="30"/>
      <c r="HK367" s="30"/>
      <c r="HL367" s="30"/>
      <c r="HM367" s="30"/>
      <c r="HN367" s="30"/>
      <c r="HO367" s="30"/>
      <c r="HP367" s="30"/>
      <c r="HQ367" s="30"/>
      <c r="HR367" s="30"/>
      <c r="HS367" s="30"/>
      <c r="HT367" s="30"/>
      <c r="HU367" s="30"/>
      <c r="HV367" s="30"/>
      <c r="HW367" s="30"/>
      <c r="HX367" s="30"/>
      <c r="HY367" s="30"/>
      <c r="HZ367" s="30"/>
      <c r="IA367" s="30"/>
      <c r="IB367" s="30"/>
      <c r="IC367" s="30"/>
      <c r="ID367" s="30"/>
      <c r="IE367" s="30"/>
      <c r="IF367" s="30"/>
      <c r="IG367" s="30"/>
      <c r="IH367" s="30"/>
      <c r="II367" s="30"/>
      <c r="IJ367" s="30"/>
      <c r="IK367" s="30"/>
      <c r="IL367" s="30"/>
      <c r="IM367" s="30"/>
      <c r="IN367" s="30"/>
      <c r="IO367" s="30"/>
      <c r="IP367" s="30"/>
      <c r="IQ367" s="30"/>
      <c r="IR367" s="30"/>
      <c r="IS367" s="30"/>
      <c r="IT367" s="30"/>
      <c r="IU367" s="30"/>
      <c r="IV367" s="30"/>
      <c r="IW367" s="30"/>
      <c r="IX367" s="30"/>
      <c r="IY367" s="30"/>
      <c r="IZ367" s="30"/>
      <c r="JA367" s="30"/>
      <c r="JB367" s="30"/>
      <c r="JC367" s="30"/>
      <c r="JD367" s="30"/>
      <c r="JE367" s="30"/>
      <c r="JF367" s="30"/>
      <c r="JG367" s="30"/>
      <c r="JH367" s="30"/>
      <c r="JI367" s="30"/>
      <c r="JJ367" s="30"/>
      <c r="JK367" s="30"/>
      <c r="JL367" s="30"/>
      <c r="JM367" s="30"/>
      <c r="JN367" s="30"/>
      <c r="JO367" s="30"/>
      <c r="JP367" s="30"/>
      <c r="JQ367" s="30"/>
      <c r="JR367" s="30"/>
      <c r="JS367" s="30"/>
      <c r="JT367" s="30"/>
      <c r="JU367" s="30"/>
      <c r="JV367" s="30"/>
      <c r="JW367" s="30"/>
      <c r="JX367" s="30"/>
      <c r="JY367" s="30"/>
      <c r="JZ367" s="30"/>
      <c r="KA367" s="30"/>
      <c r="KB367" s="30"/>
      <c r="KC367" s="30"/>
      <c r="KD367" s="30"/>
      <c r="KE367" s="30"/>
      <c r="KF367" s="30"/>
      <c r="KG367" s="30"/>
      <c r="KH367" s="30"/>
      <c r="KI367" s="30"/>
      <c r="KJ367" s="30"/>
      <c r="KK367" s="30"/>
      <c r="KL367" s="30"/>
      <c r="KM367" s="30"/>
      <c r="KN367" s="30"/>
      <c r="KO367" s="30"/>
      <c r="KP367" s="30"/>
      <c r="KQ367" s="30"/>
      <c r="KR367" s="30"/>
      <c r="KS367" s="30"/>
      <c r="KT367" s="30"/>
      <c r="KU367" s="30"/>
      <c r="KV367" s="30"/>
      <c r="KW367" s="30"/>
      <c r="KX367" s="30"/>
      <c r="KY367" s="30"/>
      <c r="KZ367" s="30"/>
      <c r="LA367" s="30"/>
      <c r="LB367" s="30"/>
      <c r="LC367" s="30"/>
      <c r="LD367" s="30"/>
      <c r="LE367" s="30"/>
      <c r="LF367" s="30"/>
      <c r="LG367" s="30"/>
      <c r="LH367" s="30"/>
      <c r="LI367" s="30"/>
      <c r="LJ367" s="30"/>
      <c r="LK367" s="30"/>
      <c r="LL367" s="30"/>
      <c r="LM367" s="30"/>
      <c r="LN367" s="30"/>
      <c r="LO367" s="30"/>
      <c r="LP367" s="30"/>
      <c r="LQ367" s="30"/>
      <c r="LR367" s="30"/>
      <c r="LS367" s="30"/>
      <c r="LT367" s="30"/>
      <c r="LU367" s="30"/>
      <c r="LV367" s="30"/>
      <c r="LW367" s="30"/>
      <c r="LX367" s="30"/>
      <c r="LY367" s="30"/>
      <c r="LZ367" s="30"/>
      <c r="MA367" s="30"/>
      <c r="MB367" s="30"/>
      <c r="MC367" s="30"/>
      <c r="MD367" s="30"/>
      <c r="ME367" s="30"/>
      <c r="MF367" s="30"/>
      <c r="MG367" s="30"/>
      <c r="MH367" s="30"/>
      <c r="MI367" s="30"/>
      <c r="MJ367" s="30"/>
      <c r="MK367" s="30"/>
      <c r="ML367" s="30"/>
      <c r="MM367" s="30"/>
      <c r="MN367" s="30"/>
      <c r="MO367" s="30"/>
      <c r="MP367" s="30"/>
      <c r="MQ367" s="30"/>
      <c r="MR367" s="30"/>
      <c r="MS367" s="30"/>
      <c r="MT367" s="30"/>
      <c r="MU367" s="30"/>
      <c r="MV367" s="30"/>
      <c r="MW367" s="30"/>
      <c r="MX367" s="30"/>
      <c r="MY367" s="30"/>
      <c r="MZ367" s="30"/>
      <c r="NA367" s="30"/>
      <c r="NB367" s="30"/>
      <c r="NC367" s="30"/>
      <c r="ND367" s="30"/>
      <c r="NE367" s="30"/>
      <c r="NF367" s="30"/>
      <c r="NG367" s="30"/>
      <c r="NH367" s="30"/>
      <c r="NI367" s="30"/>
      <c r="NJ367" s="30"/>
      <c r="NK367" s="30"/>
      <c r="NL367" s="30"/>
      <c r="NM367" s="30"/>
      <c r="NN367" s="30"/>
      <c r="NO367" s="30"/>
      <c r="NP367" s="30"/>
      <c r="NQ367" s="30"/>
      <c r="NR367" s="30"/>
      <c r="NS367" s="30"/>
      <c r="NT367" s="30"/>
      <c r="NU367" s="30"/>
      <c r="NV367" s="30"/>
      <c r="NW367" s="30"/>
      <c r="NX367" s="30"/>
      <c r="NY367" s="30"/>
      <c r="NZ367" s="30"/>
      <c r="OA367" s="30"/>
      <c r="OB367" s="30"/>
      <c r="OC367" s="30"/>
      <c r="OD367" s="30"/>
      <c r="OE367" s="30"/>
      <c r="OF367" s="30"/>
      <c r="OG367" s="30"/>
      <c r="OH367" s="30"/>
      <c r="OI367" s="30"/>
      <c r="OJ367" s="30"/>
      <c r="OK367" s="30"/>
      <c r="OL367" s="30"/>
      <c r="OM367" s="30"/>
      <c r="ON367" s="30"/>
      <c r="OO367" s="30"/>
      <c r="OP367" s="30"/>
      <c r="OQ367" s="30"/>
      <c r="OR367" s="30"/>
      <c r="OS367" s="30"/>
      <c r="OT367" s="30"/>
      <c r="OU367" s="30"/>
      <c r="OV367" s="30"/>
      <c r="OW367" s="30"/>
      <c r="OX367" s="30"/>
      <c r="OY367" s="30"/>
      <c r="OZ367" s="30"/>
      <c r="PA367" s="30"/>
      <c r="PB367" s="30"/>
      <c r="PC367" s="30"/>
      <c r="PD367" s="30"/>
      <c r="PE367" s="30"/>
      <c r="PF367" s="30"/>
      <c r="PG367" s="30"/>
      <c r="PH367" s="30"/>
      <c r="PI367" s="30"/>
      <c r="PJ367" s="30"/>
      <c r="PK367" s="30"/>
      <c r="PL367" s="30"/>
      <c r="PM367" s="30"/>
      <c r="PN367" s="30"/>
      <c r="PO367" s="30"/>
      <c r="PP367" s="30"/>
      <c r="PQ367" s="30"/>
      <c r="PR367" s="30"/>
      <c r="PS367" s="30"/>
      <c r="PT367" s="30"/>
      <c r="PU367" s="30"/>
      <c r="PV367" s="30"/>
      <c r="PW367" s="30"/>
      <c r="PX367" s="30"/>
      <c r="PY367" s="30"/>
      <c r="PZ367" s="30"/>
      <c r="QA367" s="30"/>
      <c r="QB367" s="30"/>
      <c r="QC367" s="30"/>
      <c r="QD367" s="30"/>
      <c r="QE367" s="30"/>
      <c r="QF367" s="30"/>
      <c r="QG367" s="30"/>
      <c r="QH367" s="30"/>
      <c r="QI367" s="30"/>
      <c r="QJ367" s="30"/>
      <c r="QK367" s="30"/>
      <c r="QL367" s="30"/>
      <c r="QM367" s="30"/>
      <c r="QN367" s="30"/>
      <c r="QO367" s="30"/>
      <c r="QP367" s="30"/>
      <c r="QQ367" s="30"/>
      <c r="QR367" s="30"/>
      <c r="QS367" s="30"/>
      <c r="QT367" s="30"/>
      <c r="QU367" s="30"/>
      <c r="QV367" s="30"/>
      <c r="QW367" s="30"/>
      <c r="QX367" s="30"/>
      <c r="QY367" s="30"/>
      <c r="QZ367" s="30"/>
      <c r="RA367" s="30"/>
      <c r="RB367" s="30"/>
      <c r="RC367" s="30"/>
      <c r="RD367" s="30"/>
      <c r="RE367" s="30"/>
      <c r="RF367" s="30"/>
      <c r="RG367" s="30"/>
      <c r="RH367" s="30"/>
      <c r="RI367" s="30"/>
      <c r="RJ367" s="30"/>
      <c r="RK367" s="30"/>
      <c r="RL367" s="30"/>
      <c r="RM367" s="30"/>
      <c r="RN367" s="30"/>
      <c r="RO367" s="30"/>
      <c r="RP367" s="30"/>
      <c r="RQ367" s="30"/>
      <c r="RR367" s="30"/>
      <c r="RS367" s="30"/>
      <c r="RT367" s="30"/>
      <c r="RU367" s="30"/>
      <c r="RV367" s="30"/>
      <c r="RW367" s="30"/>
      <c r="RX367" s="30"/>
      <c r="RY367" s="30"/>
      <c r="RZ367" s="30"/>
      <c r="SA367" s="30"/>
      <c r="SB367" s="30"/>
      <c r="SC367" s="30"/>
      <c r="SD367" s="30"/>
      <c r="SE367" s="30"/>
      <c r="SF367" s="30"/>
      <c r="SG367" s="30"/>
      <c r="SH367" s="30"/>
      <c r="SI367" s="30"/>
      <c r="SJ367" s="30"/>
      <c r="SK367" s="30"/>
      <c r="SL367" s="30"/>
      <c r="SM367" s="30"/>
      <c r="SN367" s="30"/>
      <c r="SO367" s="30"/>
      <c r="SP367" s="30"/>
      <c r="SQ367" s="30"/>
      <c r="SR367" s="30"/>
      <c r="SS367" s="30"/>
      <c r="ST367" s="30"/>
      <c r="SU367" s="30"/>
      <c r="SV367" s="30"/>
      <c r="SW367" s="30"/>
      <c r="SX367" s="30"/>
      <c r="SY367" s="30"/>
      <c r="SZ367" s="30"/>
      <c r="TA367" s="30"/>
      <c r="TB367" s="30"/>
      <c r="TC367" s="30"/>
      <c r="TD367" s="30"/>
      <c r="TE367" s="30"/>
      <c r="TF367" s="30"/>
      <c r="TG367" s="30"/>
      <c r="TH367" s="30"/>
      <c r="TI367" s="30"/>
      <c r="TJ367" s="30"/>
      <c r="TK367" s="30"/>
      <c r="TL367" s="30"/>
      <c r="TM367" s="30"/>
      <c r="TN367" s="30"/>
      <c r="TO367" s="30"/>
      <c r="TP367" s="30"/>
      <c r="TQ367" s="30"/>
      <c r="TR367" s="30"/>
      <c r="TS367" s="30"/>
      <c r="TT367" s="30"/>
      <c r="TU367" s="30"/>
      <c r="TV367" s="30"/>
      <c r="TW367" s="30"/>
      <c r="TX367" s="30"/>
      <c r="TY367" s="30"/>
      <c r="TZ367" s="30"/>
      <c r="UA367" s="30"/>
      <c r="UB367" s="30"/>
      <c r="UC367" s="30"/>
      <c r="UD367" s="30"/>
      <c r="UE367" s="30"/>
      <c r="UF367" s="30"/>
      <c r="UG367" s="30"/>
      <c r="UH367" s="30"/>
      <c r="UI367" s="30"/>
      <c r="UJ367" s="30"/>
      <c r="UK367" s="30"/>
      <c r="UL367" s="30"/>
      <c r="UM367" s="30"/>
      <c r="UN367" s="30"/>
      <c r="UO367" s="30"/>
      <c r="UP367" s="30"/>
      <c r="UQ367" s="30"/>
      <c r="UR367" s="30"/>
      <c r="US367" s="30"/>
      <c r="UT367" s="30"/>
      <c r="UU367" s="30"/>
      <c r="UV367" s="30"/>
      <c r="UW367" s="30"/>
      <c r="UX367" s="30"/>
      <c r="UY367" s="30"/>
      <c r="UZ367" s="30"/>
      <c r="VA367" s="30"/>
      <c r="VB367" s="30"/>
      <c r="VC367" s="30"/>
      <c r="VD367" s="30"/>
      <c r="VE367" s="30"/>
      <c r="VF367" s="30"/>
      <c r="VG367" s="30"/>
      <c r="VH367" s="30"/>
      <c r="VI367" s="30"/>
      <c r="VJ367" s="30"/>
      <c r="VK367" s="30"/>
      <c r="VL367" s="30"/>
      <c r="VM367" s="30"/>
      <c r="VN367" s="30"/>
      <c r="VO367" s="30"/>
      <c r="VP367" s="30"/>
      <c r="VQ367" s="30"/>
      <c r="VR367" s="30"/>
      <c r="VS367" s="30"/>
      <c r="VT367" s="30"/>
      <c r="VU367" s="30"/>
      <c r="VV367" s="30"/>
      <c r="VW367" s="30"/>
      <c r="VX367" s="30"/>
      <c r="VY367" s="30"/>
      <c r="VZ367" s="30"/>
      <c r="WA367" s="30"/>
      <c r="WB367" s="30"/>
      <c r="WC367" s="30"/>
      <c r="WD367" s="30"/>
      <c r="WE367" s="30"/>
      <c r="WF367" s="30"/>
      <c r="WG367" s="30"/>
      <c r="WH367" s="30"/>
      <c r="WI367" s="30"/>
      <c r="WJ367" s="30"/>
      <c r="WK367" s="30"/>
      <c r="WL367" s="30"/>
      <c r="WM367" s="30"/>
      <c r="WN367" s="30"/>
      <c r="WO367" s="30"/>
      <c r="WP367" s="30"/>
      <c r="WQ367" s="30"/>
      <c r="WR367" s="30"/>
      <c r="WS367" s="30"/>
      <c r="WT367" s="30"/>
      <c r="WU367" s="30"/>
      <c r="WV367" s="30"/>
      <c r="WW367" s="30"/>
      <c r="WX367" s="30"/>
      <c r="WY367" s="30"/>
      <c r="WZ367" s="30"/>
      <c r="XA367" s="30"/>
      <c r="XB367" s="30"/>
      <c r="XC367" s="30"/>
      <c r="XD367" s="30"/>
      <c r="XE367" s="30"/>
      <c r="XF367" s="30"/>
      <c r="XG367" s="30"/>
      <c r="XH367" s="30"/>
      <c r="XI367" s="30"/>
      <c r="XJ367" s="30"/>
      <c r="XK367" s="30"/>
      <c r="XL367" s="30"/>
      <c r="XM367" s="30"/>
      <c r="XN367" s="30"/>
      <c r="XO367" s="30"/>
      <c r="XP367" s="30"/>
      <c r="XQ367" s="30"/>
      <c r="XR367" s="30"/>
      <c r="XS367" s="30"/>
      <c r="XT367" s="30"/>
      <c r="XU367" s="30"/>
      <c r="XV367" s="30"/>
      <c r="XW367" s="30"/>
      <c r="XX367" s="30"/>
      <c r="XY367" s="30"/>
      <c r="XZ367" s="30"/>
      <c r="YA367" s="30"/>
      <c r="YB367" s="30"/>
      <c r="YC367" s="30"/>
      <c r="YD367" s="30"/>
      <c r="YE367" s="30"/>
      <c r="YF367" s="30"/>
      <c r="YG367" s="30"/>
      <c r="YH367" s="30"/>
      <c r="YI367" s="30"/>
      <c r="YJ367" s="30"/>
      <c r="YK367" s="30"/>
      <c r="YL367" s="30"/>
      <c r="YM367" s="30"/>
      <c r="YN367" s="30"/>
      <c r="YO367" s="30"/>
      <c r="YP367" s="30"/>
      <c r="YQ367" s="30"/>
      <c r="YR367" s="30"/>
      <c r="YS367" s="30"/>
      <c r="YT367" s="30"/>
      <c r="YU367" s="30"/>
      <c r="YV367" s="30"/>
      <c r="YW367" s="30"/>
      <c r="YX367" s="30"/>
      <c r="YY367" s="30"/>
      <c r="YZ367" s="30"/>
      <c r="ZA367" s="30"/>
      <c r="ZB367" s="30"/>
      <c r="ZC367" s="30"/>
      <c r="ZD367" s="30"/>
      <c r="ZE367" s="30"/>
      <c r="ZF367" s="30"/>
      <c r="ZG367" s="30"/>
      <c r="ZH367" s="30"/>
      <c r="ZI367" s="30"/>
      <c r="ZJ367" s="30"/>
      <c r="ZK367" s="30"/>
      <c r="ZL367" s="30"/>
      <c r="ZM367" s="30"/>
      <c r="ZN367" s="30"/>
      <c r="ZO367" s="30"/>
      <c r="ZP367" s="30"/>
      <c r="ZQ367" s="30"/>
      <c r="ZR367" s="30"/>
      <c r="ZS367" s="30"/>
      <c r="ZT367" s="30"/>
      <c r="ZU367" s="30"/>
      <c r="ZV367" s="30"/>
      <c r="ZW367" s="30"/>
      <c r="ZX367" s="30"/>
      <c r="ZY367" s="30"/>
      <c r="ZZ367" s="30"/>
      <c r="AAA367" s="30"/>
      <c r="AAB367" s="30"/>
      <c r="AAC367" s="30"/>
      <c r="AAD367" s="30"/>
      <c r="AAE367" s="30"/>
      <c r="AAF367" s="30"/>
      <c r="AAG367" s="30"/>
      <c r="AAH367" s="30"/>
      <c r="AAI367" s="30"/>
      <c r="AAJ367" s="30"/>
      <c r="AAK367" s="30"/>
      <c r="AAL367" s="30"/>
      <c r="AAM367" s="30"/>
      <c r="AAN367" s="30"/>
      <c r="AAO367" s="30"/>
      <c r="AAP367" s="30"/>
      <c r="AAQ367" s="30"/>
      <c r="AAR367" s="30"/>
      <c r="AAS367" s="30"/>
      <c r="AAT367" s="30"/>
      <c r="AAU367" s="30"/>
      <c r="AAV367" s="30"/>
      <c r="AAW367" s="30"/>
      <c r="AAX367" s="30"/>
      <c r="AAY367" s="30"/>
      <c r="AAZ367" s="30"/>
      <c r="ABA367" s="30"/>
      <c r="ABB367" s="30"/>
      <c r="ABC367" s="30"/>
      <c r="ABD367" s="30"/>
      <c r="ABE367" s="30"/>
      <c r="ABF367" s="30"/>
      <c r="ABG367" s="30"/>
      <c r="ABH367" s="30"/>
      <c r="ABI367" s="30"/>
      <c r="ABJ367" s="30"/>
      <c r="ABK367" s="30"/>
      <c r="ABL367" s="30"/>
      <c r="ABM367" s="30"/>
      <c r="ABN367" s="30"/>
      <c r="ABO367" s="30"/>
      <c r="ABP367" s="30"/>
      <c r="ABQ367" s="30"/>
      <c r="ABR367" s="30"/>
      <c r="ABS367" s="30"/>
      <c r="ABT367" s="30"/>
      <c r="ABU367" s="30"/>
      <c r="ABV367" s="30"/>
      <c r="ABW367" s="30"/>
      <c r="ABX367" s="30"/>
      <c r="ABY367" s="30"/>
      <c r="ABZ367" s="30"/>
      <c r="ACA367" s="30"/>
      <c r="ACB367" s="30"/>
      <c r="ACC367" s="30"/>
      <c r="ACD367" s="30"/>
      <c r="ACE367" s="30"/>
      <c r="ACF367" s="30"/>
      <c r="ACG367" s="30"/>
      <c r="ACH367" s="30"/>
      <c r="ACI367" s="30"/>
      <c r="ACJ367" s="30"/>
      <c r="ACK367" s="30"/>
      <c r="ACL367" s="30"/>
      <c r="ACM367" s="30"/>
      <c r="ACN367" s="30"/>
      <c r="ACO367" s="30"/>
      <c r="ACP367" s="30"/>
      <c r="ACQ367" s="30"/>
      <c r="ACR367" s="30"/>
      <c r="ACS367" s="30"/>
      <c r="ACT367" s="30"/>
      <c r="ACU367" s="30"/>
      <c r="ACV367" s="30"/>
      <c r="ACW367" s="30"/>
      <c r="ACX367" s="30"/>
      <c r="ACY367" s="30"/>
      <c r="ACZ367" s="30"/>
      <c r="ADA367" s="30"/>
      <c r="ADB367" s="30"/>
      <c r="ADC367" s="30"/>
      <c r="ADD367" s="30"/>
      <c r="ADE367" s="30"/>
      <c r="ADF367" s="30"/>
      <c r="ADG367" s="30"/>
      <c r="ADH367" s="30"/>
      <c r="ADI367" s="30"/>
      <c r="ADJ367" s="30"/>
      <c r="ADK367" s="30"/>
      <c r="ADL367" s="30"/>
      <c r="ADM367" s="30"/>
      <c r="ADN367" s="30"/>
      <c r="ADO367" s="30"/>
      <c r="ADP367" s="30"/>
      <c r="ADQ367" s="30"/>
      <c r="ADR367" s="30"/>
      <c r="ADS367" s="30"/>
      <c r="ADT367" s="30"/>
      <c r="ADU367" s="30"/>
      <c r="ADV367" s="30"/>
      <c r="ADW367" s="30"/>
      <c r="ADX367" s="30"/>
      <c r="ADY367" s="30"/>
      <c r="ADZ367" s="30"/>
      <c r="AEA367" s="30"/>
      <c r="AEB367" s="30"/>
      <c r="AEC367" s="30"/>
      <c r="AED367" s="30"/>
      <c r="AEE367" s="30"/>
      <c r="AEF367" s="30"/>
      <c r="AEG367" s="30"/>
      <c r="AEH367" s="30"/>
      <c r="AEI367" s="30"/>
      <c r="AEJ367" s="30"/>
      <c r="AEK367" s="30"/>
      <c r="AEL367" s="30"/>
      <c r="AEM367" s="30"/>
      <c r="AEN367" s="30"/>
      <c r="AEO367" s="30"/>
      <c r="AEP367" s="30"/>
      <c r="AEQ367" s="30"/>
      <c r="AER367" s="30"/>
      <c r="AES367" s="30"/>
      <c r="AET367" s="30"/>
      <c r="AEU367" s="30"/>
      <c r="AEV367" s="30"/>
      <c r="AEW367" s="30"/>
      <c r="AEX367" s="30"/>
      <c r="AEY367" s="30"/>
      <c r="AEZ367" s="30"/>
      <c r="AFA367" s="30"/>
      <c r="AFB367" s="30"/>
      <c r="AFC367" s="30"/>
      <c r="AFD367" s="30"/>
      <c r="AFE367" s="30"/>
      <c r="AFF367" s="30"/>
      <c r="AFG367" s="30"/>
      <c r="AFH367" s="30"/>
      <c r="AFI367" s="30"/>
      <c r="AFJ367" s="30"/>
      <c r="AFK367" s="30"/>
      <c r="AFL367" s="30"/>
      <c r="AFM367" s="30"/>
      <c r="AFN367" s="30"/>
      <c r="AFO367" s="30"/>
      <c r="AFP367" s="30"/>
      <c r="AFQ367" s="30"/>
      <c r="AFR367" s="30"/>
      <c r="AFS367" s="30"/>
      <c r="AFT367" s="30"/>
      <c r="AFU367" s="30"/>
      <c r="AFV367" s="30"/>
      <c r="AFW367" s="30"/>
      <c r="AFX367" s="30"/>
      <c r="AFY367" s="30"/>
      <c r="AFZ367" s="30"/>
      <c r="AGA367" s="30"/>
      <c r="AGB367" s="30"/>
      <c r="AGC367" s="30"/>
      <c r="AGD367" s="30"/>
      <c r="AGE367" s="30"/>
      <c r="AGF367" s="30"/>
      <c r="AGG367" s="30"/>
      <c r="AGH367" s="30"/>
      <c r="AGI367" s="30"/>
      <c r="AGJ367" s="30"/>
      <c r="AGK367" s="30"/>
      <c r="AGL367" s="30"/>
      <c r="AGM367" s="30"/>
      <c r="AGN367" s="30"/>
      <c r="AGO367" s="30"/>
      <c r="AGP367" s="30"/>
      <c r="AGQ367" s="30"/>
      <c r="AGR367" s="30"/>
      <c r="AGS367" s="30"/>
      <c r="AGT367" s="30"/>
      <c r="AGU367" s="30"/>
      <c r="AGV367" s="30"/>
      <c r="AGW367" s="30"/>
      <c r="AGX367" s="30"/>
      <c r="AGY367" s="30"/>
      <c r="AGZ367" s="30"/>
      <c r="AHA367" s="30"/>
      <c r="AHB367" s="30"/>
      <c r="AHC367" s="30"/>
      <c r="AHD367" s="30"/>
      <c r="AHE367" s="30"/>
      <c r="AHF367" s="30"/>
      <c r="AHG367" s="30"/>
      <c r="AHH367" s="30"/>
      <c r="AHI367" s="30"/>
      <c r="AHJ367" s="30"/>
      <c r="AHK367" s="30"/>
      <c r="AHL367" s="30"/>
      <c r="AHM367" s="30"/>
      <c r="AHN367" s="30"/>
      <c r="AHO367" s="30"/>
      <c r="AHP367" s="30"/>
      <c r="AHQ367" s="30"/>
      <c r="AHR367" s="30"/>
      <c r="AHS367" s="30"/>
      <c r="AHT367" s="30"/>
      <c r="AHU367" s="30"/>
      <c r="AHV367" s="30"/>
      <c r="AHW367" s="30"/>
      <c r="AHX367" s="30"/>
      <c r="AHY367" s="30"/>
      <c r="AHZ367" s="30"/>
      <c r="AIA367" s="30"/>
      <c r="AIB367" s="30"/>
      <c r="AIC367" s="30"/>
      <c r="AID367" s="30"/>
      <c r="AIE367" s="30"/>
      <c r="AIF367" s="30"/>
      <c r="AIG367" s="30"/>
      <c r="AIH367" s="30"/>
      <c r="AII367" s="30"/>
      <c r="AIJ367" s="30"/>
      <c r="AIK367" s="30"/>
      <c r="AIL367" s="30"/>
      <c r="AIM367" s="30"/>
      <c r="AIN367" s="30"/>
      <c r="AIO367" s="30"/>
      <c r="AIP367" s="30"/>
      <c r="AIQ367" s="30"/>
      <c r="AIR367" s="30"/>
      <c r="AIS367" s="30"/>
      <c r="AIT367" s="30"/>
      <c r="AIU367" s="30"/>
      <c r="AIV367" s="30"/>
      <c r="AIW367" s="30"/>
      <c r="AIX367" s="30"/>
      <c r="AIY367" s="30"/>
      <c r="AIZ367" s="30"/>
      <c r="AJA367" s="30"/>
      <c r="AJB367" s="30"/>
      <c r="AJC367" s="30"/>
      <c r="AJD367" s="30"/>
      <c r="AJE367" s="30"/>
      <c r="AJF367" s="30"/>
      <c r="AJG367" s="30"/>
      <c r="AJH367" s="30"/>
      <c r="AJI367" s="30"/>
      <c r="AJJ367" s="30"/>
      <c r="AJK367" s="30"/>
      <c r="AJL367" s="30"/>
      <c r="AJM367" s="30"/>
      <c r="AJN367" s="30"/>
      <c r="AJO367" s="30"/>
      <c r="AJP367" s="30"/>
      <c r="AJQ367" s="30"/>
      <c r="AJR367" s="30"/>
      <c r="AJS367" s="30"/>
      <c r="AJT367" s="30"/>
      <c r="AJU367" s="30"/>
      <c r="AJV367" s="30"/>
      <c r="AJW367" s="30"/>
      <c r="AJX367" s="30"/>
      <c r="AJY367" s="30"/>
      <c r="AJZ367" s="30"/>
      <c r="AKA367" s="30"/>
      <c r="AKB367" s="30"/>
      <c r="AKC367" s="30"/>
      <c r="AKD367" s="30"/>
      <c r="AKE367" s="30"/>
      <c r="AKF367" s="30"/>
      <c r="AKG367" s="30"/>
      <c r="AKH367" s="30"/>
      <c r="AKI367" s="30"/>
      <c r="AKJ367" s="30"/>
      <c r="AKK367" s="30"/>
      <c r="AKL367" s="30"/>
      <c r="AKM367" s="30"/>
      <c r="AKN367" s="30"/>
      <c r="AKO367" s="30"/>
      <c r="AKP367" s="30"/>
      <c r="AKQ367" s="30"/>
      <c r="AKR367" s="30"/>
      <c r="AKS367" s="30"/>
      <c r="AKT367" s="30"/>
      <c r="AKU367" s="30"/>
      <c r="AKV367" s="30"/>
      <c r="AKW367" s="30"/>
      <c r="AKX367" s="30"/>
      <c r="AKY367" s="30"/>
      <c r="AKZ367" s="30"/>
      <c r="ALA367" s="30"/>
      <c r="ALB367" s="30"/>
      <c r="ALC367" s="30"/>
      <c r="ALD367" s="30"/>
      <c r="ALE367" s="30"/>
      <c r="ALF367" s="30"/>
      <c r="ALG367" s="30"/>
      <c r="ALH367" s="30"/>
      <c r="ALI367" s="30"/>
      <c r="ALJ367" s="30"/>
      <c r="ALK367" s="30"/>
      <c r="ALL367" s="30"/>
      <c r="ALM367" s="30"/>
      <c r="ALN367" s="30"/>
      <c r="ALO367" s="30"/>
      <c r="ALP367" s="30"/>
      <c r="ALQ367" s="30"/>
      <c r="ALR367" s="30"/>
      <c r="ALS367" s="30"/>
      <c r="ALT367" s="30"/>
      <c r="ALU367" s="30"/>
      <c r="ALV367" s="30"/>
      <c r="ALW367" s="30"/>
      <c r="ALX367" s="30"/>
      <c r="ALY367" s="30"/>
      <c r="ALZ367" s="30"/>
      <c r="AMA367" s="30"/>
      <c r="AMB367" s="30"/>
      <c r="AMC367" s="30"/>
      <c r="AMD367" s="30"/>
      <c r="AME367" s="30"/>
      <c r="AMF367" s="30"/>
      <c r="AMG367" s="30"/>
      <c r="AMH367" s="30"/>
      <c r="AMI367" s="30"/>
      <c r="AMJ367" s="30"/>
      <c r="AMK367" s="30"/>
      <c r="AML367" s="30"/>
      <c r="AMM367" s="30"/>
      <c r="AMN367" s="30"/>
      <c r="AMO367" s="30"/>
      <c r="AMP367" s="30"/>
      <c r="AMQ367" s="30"/>
      <c r="AMR367" s="30"/>
      <c r="AMS367" s="30"/>
      <c r="AMT367" s="30"/>
      <c r="AMU367" s="30"/>
      <c r="AMV367" s="30"/>
      <c r="AMW367" s="30"/>
      <c r="AMX367" s="30"/>
      <c r="AMY367" s="30"/>
      <c r="AMZ367" s="30"/>
      <c r="ANA367" s="30"/>
      <c r="ANB367" s="30"/>
      <c r="ANC367" s="30"/>
      <c r="AND367" s="30"/>
      <c r="ANE367" s="30"/>
      <c r="ANF367" s="30"/>
      <c r="ANG367" s="30"/>
      <c r="ANH367" s="30"/>
      <c r="ANI367" s="30"/>
      <c r="ANJ367" s="30"/>
      <c r="ANK367" s="30"/>
      <c r="ANL367" s="30"/>
      <c r="ANM367" s="30"/>
      <c r="ANN367" s="30"/>
      <c r="ANO367" s="30"/>
      <c r="ANP367" s="30"/>
      <c r="ANQ367" s="30"/>
      <c r="ANR367" s="30"/>
      <c r="ANS367" s="30"/>
      <c r="ANT367" s="30"/>
      <c r="ANU367" s="30"/>
      <c r="ANV367" s="30"/>
      <c r="ANW367" s="30"/>
      <c r="ANX367" s="30"/>
      <c r="ANY367" s="30"/>
      <c r="ANZ367" s="30"/>
      <c r="AOA367" s="30"/>
      <c r="AOB367" s="30"/>
      <c r="AOC367" s="30"/>
      <c r="AOD367" s="30"/>
      <c r="AOE367" s="30"/>
      <c r="AOF367" s="30"/>
      <c r="AOG367" s="30"/>
      <c r="AOH367" s="30"/>
      <c r="AOI367" s="30"/>
      <c r="AOJ367" s="30"/>
      <c r="AOK367" s="30"/>
      <c r="AOL367" s="30"/>
      <c r="AOM367" s="30"/>
      <c r="AON367" s="30"/>
      <c r="AOO367" s="30"/>
      <c r="AOP367" s="30"/>
      <c r="AOQ367" s="30"/>
      <c r="AOR367" s="30"/>
      <c r="AOS367" s="30"/>
      <c r="AOT367" s="30"/>
      <c r="AOU367" s="30"/>
      <c r="AOV367" s="30"/>
      <c r="AOW367" s="30"/>
      <c r="AOX367" s="30"/>
      <c r="AOY367" s="30"/>
      <c r="AOZ367" s="30"/>
      <c r="APA367" s="30"/>
      <c r="APB367" s="30"/>
      <c r="APC367" s="30"/>
      <c r="APD367" s="30"/>
      <c r="APE367" s="30"/>
      <c r="APF367" s="30"/>
      <c r="APG367" s="30"/>
      <c r="APH367" s="30"/>
      <c r="API367" s="30"/>
      <c r="APJ367" s="30"/>
      <c r="APK367" s="30"/>
      <c r="APL367" s="30"/>
      <c r="APM367" s="30"/>
      <c r="APN367" s="30"/>
      <c r="APO367" s="30"/>
      <c r="APP367" s="30"/>
      <c r="APQ367" s="30"/>
      <c r="APR367" s="30"/>
      <c r="APS367" s="30"/>
      <c r="APT367" s="30"/>
      <c r="APU367" s="30"/>
      <c r="APV367" s="30"/>
      <c r="APW367" s="30"/>
      <c r="APX367" s="30"/>
      <c r="APY367" s="30"/>
      <c r="APZ367" s="30"/>
      <c r="AQA367" s="30"/>
      <c r="AQB367" s="30"/>
      <c r="AQC367" s="30"/>
      <c r="AQD367" s="30"/>
      <c r="AQE367" s="30"/>
      <c r="AQF367" s="30"/>
      <c r="AQG367" s="30"/>
      <c r="AQH367" s="30"/>
      <c r="AQI367" s="30"/>
      <c r="AQJ367" s="30"/>
      <c r="AQK367" s="30"/>
      <c r="AQL367" s="30"/>
      <c r="AQM367" s="30"/>
      <c r="AQN367" s="30"/>
      <c r="AQO367" s="30"/>
      <c r="AQP367" s="30"/>
      <c r="AQQ367" s="30"/>
      <c r="AQR367" s="30"/>
      <c r="AQS367" s="30"/>
      <c r="AQT367" s="30"/>
      <c r="AQU367" s="30"/>
      <c r="AQV367" s="30"/>
      <c r="AQW367" s="30"/>
      <c r="AQX367" s="30"/>
      <c r="AQY367" s="30"/>
      <c r="AQZ367" s="30"/>
      <c r="ARA367" s="30"/>
      <c r="ARB367" s="30"/>
      <c r="ARC367" s="30"/>
      <c r="ARD367" s="30"/>
      <c r="ARE367" s="30"/>
      <c r="ARF367" s="30"/>
      <c r="ARG367" s="30"/>
      <c r="ARH367" s="30"/>
      <c r="ARI367" s="30"/>
      <c r="ARJ367" s="30"/>
      <c r="ARK367" s="30"/>
      <c r="ARL367" s="30"/>
      <c r="ARM367" s="30"/>
      <c r="ARN367" s="30"/>
      <c r="ARO367" s="30"/>
      <c r="ARP367" s="30"/>
      <c r="ARQ367" s="30"/>
      <c r="ARR367" s="30"/>
      <c r="ARS367" s="30"/>
      <c r="ART367" s="30"/>
      <c r="ARU367" s="30"/>
      <c r="ARV367" s="30"/>
      <c r="ARW367" s="30"/>
      <c r="ARX367" s="30"/>
      <c r="ARY367" s="30"/>
      <c r="ARZ367" s="30"/>
      <c r="ASA367" s="30"/>
      <c r="ASB367" s="30"/>
      <c r="ASC367" s="30"/>
      <c r="ASD367" s="30"/>
      <c r="ASE367" s="30"/>
      <c r="ASF367" s="30"/>
      <c r="ASG367" s="30"/>
      <c r="ASH367" s="30"/>
      <c r="ASI367" s="30"/>
      <c r="ASJ367" s="30"/>
      <c r="ASK367" s="30"/>
      <c r="ASL367" s="30"/>
      <c r="ASM367" s="30"/>
      <c r="ASN367" s="30"/>
      <c r="ASO367" s="30"/>
      <c r="ASP367" s="30"/>
      <c r="ASQ367" s="30"/>
      <c r="ASR367" s="30"/>
      <c r="ASS367" s="30"/>
      <c r="AST367" s="30"/>
      <c r="ASU367" s="30"/>
      <c r="ASV367" s="30"/>
      <c r="ASW367" s="30"/>
      <c r="ASX367" s="30"/>
      <c r="ASY367" s="30"/>
      <c r="ASZ367" s="30"/>
      <c r="ATA367" s="30"/>
      <c r="ATB367" s="30"/>
      <c r="ATC367" s="30"/>
      <c r="ATD367" s="30"/>
      <c r="ATE367" s="30"/>
      <c r="ATF367" s="30"/>
      <c r="ATG367" s="30"/>
      <c r="ATH367" s="30"/>
      <c r="ATI367" s="30"/>
      <c r="ATJ367" s="30"/>
      <c r="ATK367" s="30"/>
      <c r="ATL367" s="30"/>
      <c r="ATM367" s="30"/>
      <c r="ATN367" s="30"/>
      <c r="ATO367" s="30"/>
      <c r="ATP367" s="30"/>
      <c r="ATQ367" s="30"/>
      <c r="ATR367" s="30"/>
      <c r="ATS367" s="30"/>
      <c r="ATT367" s="30"/>
      <c r="ATU367" s="30"/>
      <c r="ATV367" s="30"/>
      <c r="ATW367" s="30"/>
      <c r="ATX367" s="30"/>
      <c r="ATY367" s="30"/>
      <c r="ATZ367" s="30"/>
      <c r="AUA367" s="30"/>
      <c r="AUB367" s="30"/>
      <c r="AUC367" s="30"/>
      <c r="AUD367" s="30"/>
      <c r="AUE367" s="30"/>
      <c r="AUF367" s="30"/>
      <c r="AUG367" s="30"/>
      <c r="AUH367" s="30"/>
      <c r="AUI367" s="30"/>
      <c r="AUJ367" s="30"/>
      <c r="AUK367" s="30"/>
      <c r="AUL367" s="30"/>
      <c r="AUM367" s="30"/>
      <c r="AUN367" s="30"/>
      <c r="AUO367" s="30"/>
      <c r="AUP367" s="30"/>
      <c r="AUQ367" s="30"/>
      <c r="AUR367" s="30"/>
      <c r="AUS367" s="30"/>
      <c r="AUT367" s="30"/>
      <c r="AUU367" s="30"/>
      <c r="AUV367" s="30"/>
      <c r="AUW367" s="30"/>
      <c r="AUX367" s="30"/>
      <c r="AUY367" s="30"/>
      <c r="AUZ367" s="30"/>
      <c r="AVA367" s="30"/>
      <c r="AVB367" s="30"/>
      <c r="AVC367" s="30"/>
      <c r="AVD367" s="30"/>
      <c r="AVE367" s="30"/>
      <c r="AVF367" s="30"/>
      <c r="AVG367" s="30"/>
      <c r="AVH367" s="30"/>
      <c r="AVI367" s="30"/>
      <c r="AVJ367" s="30"/>
      <c r="AVK367" s="30"/>
      <c r="AVL367" s="30"/>
      <c r="AVM367" s="30"/>
      <c r="AVN367" s="30"/>
      <c r="AVO367" s="30"/>
      <c r="AVP367" s="30"/>
      <c r="AVQ367" s="30"/>
      <c r="AVR367" s="30"/>
      <c r="AVS367" s="30"/>
      <c r="AVT367" s="30"/>
      <c r="AVU367" s="30"/>
      <c r="AVV367" s="30"/>
      <c r="AVW367" s="30"/>
      <c r="AVX367" s="30"/>
      <c r="AVY367" s="30"/>
      <c r="AVZ367" s="30"/>
      <c r="AWA367" s="30"/>
      <c r="AWB367" s="30"/>
      <c r="AWC367" s="30"/>
      <c r="AWD367" s="30"/>
      <c r="AWE367" s="30"/>
      <c r="AWF367" s="30"/>
      <c r="AWG367" s="30"/>
      <c r="AWH367" s="30"/>
      <c r="AWI367" s="30"/>
      <c r="AWJ367" s="30"/>
      <c r="AWK367" s="30"/>
      <c r="AWL367" s="30"/>
      <c r="AWM367" s="30"/>
      <c r="AWN367" s="30"/>
      <c r="AWO367" s="30"/>
      <c r="AWP367" s="30"/>
      <c r="AWQ367" s="30"/>
      <c r="AWR367" s="30"/>
      <c r="AWS367" s="30"/>
      <c r="AWT367" s="30"/>
      <c r="AWU367" s="30"/>
      <c r="AWV367" s="30"/>
      <c r="AWW367" s="30"/>
      <c r="AWX367" s="30"/>
      <c r="AWY367" s="30"/>
      <c r="AWZ367" s="30"/>
      <c r="AXA367" s="30"/>
      <c r="AXB367" s="30"/>
      <c r="AXC367" s="30"/>
      <c r="AXD367" s="30"/>
      <c r="AXE367" s="30"/>
      <c r="AXF367" s="30"/>
      <c r="AXG367" s="30"/>
      <c r="AXH367" s="30"/>
      <c r="AXI367" s="30"/>
      <c r="AXJ367" s="30"/>
      <c r="AXK367" s="30"/>
      <c r="AXL367" s="30"/>
      <c r="AXM367" s="30"/>
      <c r="AXN367" s="30"/>
      <c r="AXO367" s="30"/>
      <c r="AXP367" s="30"/>
      <c r="AXQ367" s="30"/>
      <c r="AXR367" s="30"/>
      <c r="AXS367" s="30"/>
      <c r="AXT367" s="30"/>
      <c r="AXU367" s="30"/>
      <c r="AXV367" s="30"/>
      <c r="AXW367" s="30"/>
      <c r="AXX367" s="30"/>
      <c r="AXY367" s="30"/>
      <c r="AXZ367" s="30"/>
      <c r="AYA367" s="30"/>
      <c r="AYB367" s="30"/>
      <c r="AYC367" s="30"/>
      <c r="AYD367" s="30"/>
      <c r="AYE367" s="30"/>
      <c r="AYF367" s="30"/>
      <c r="AYG367" s="30"/>
      <c r="AYH367" s="30"/>
      <c r="AYI367" s="30"/>
      <c r="AYJ367" s="30"/>
      <c r="AYK367" s="30"/>
      <c r="AYL367" s="30"/>
      <c r="AYM367" s="30"/>
      <c r="AYN367" s="30"/>
      <c r="AYO367" s="30"/>
      <c r="AYP367" s="30"/>
      <c r="AYQ367" s="30"/>
      <c r="AYR367" s="30"/>
      <c r="AYS367" s="30"/>
      <c r="AYT367" s="30"/>
      <c r="AYU367" s="30"/>
      <c r="AYV367" s="30"/>
      <c r="AYW367" s="30"/>
      <c r="AYX367" s="30"/>
      <c r="AYY367" s="30"/>
      <c r="AYZ367" s="30"/>
      <c r="AZA367" s="30"/>
      <c r="AZB367" s="30"/>
      <c r="AZC367" s="30"/>
      <c r="AZD367" s="30"/>
      <c r="AZE367" s="30"/>
      <c r="AZF367" s="30"/>
      <c r="AZG367" s="30"/>
      <c r="AZH367" s="30"/>
      <c r="AZI367" s="30"/>
      <c r="AZJ367" s="30"/>
      <c r="AZK367" s="30"/>
      <c r="AZL367" s="30"/>
      <c r="AZM367" s="30"/>
      <c r="AZN367" s="30"/>
      <c r="AZO367" s="30"/>
      <c r="AZP367" s="30"/>
      <c r="AZQ367" s="30"/>
      <c r="AZR367" s="30"/>
      <c r="AZS367" s="30"/>
      <c r="AZT367" s="30"/>
      <c r="AZU367" s="30"/>
      <c r="AZV367" s="30"/>
      <c r="AZW367" s="30"/>
      <c r="AZX367" s="30"/>
      <c r="AZY367" s="30"/>
      <c r="AZZ367" s="30"/>
      <c r="BAA367" s="30"/>
      <c r="BAB367" s="30"/>
      <c r="BAC367" s="30"/>
      <c r="BAD367" s="30"/>
      <c r="BAE367" s="30"/>
      <c r="BAF367" s="30"/>
      <c r="BAG367" s="30"/>
      <c r="BAH367" s="30"/>
      <c r="BAI367" s="30"/>
      <c r="BAJ367" s="30"/>
      <c r="BAK367" s="30"/>
      <c r="BAL367" s="30"/>
      <c r="BAM367" s="30"/>
      <c r="BAN367" s="30"/>
      <c r="BAO367" s="30"/>
      <c r="BAP367" s="30"/>
      <c r="BAQ367" s="30"/>
      <c r="BAR367" s="30"/>
      <c r="BAS367" s="30"/>
      <c r="BAT367" s="30"/>
      <c r="BAU367" s="30"/>
      <c r="BAV367" s="30"/>
      <c r="BAW367" s="30"/>
      <c r="BAX367" s="30"/>
      <c r="BAY367" s="30"/>
      <c r="BAZ367" s="30"/>
      <c r="BBA367" s="30"/>
      <c r="BBB367" s="30"/>
      <c r="BBC367" s="30"/>
      <c r="BBD367" s="30"/>
      <c r="BBE367" s="30"/>
      <c r="BBF367" s="30"/>
      <c r="BBG367" s="30"/>
      <c r="BBH367" s="30"/>
      <c r="BBI367" s="30"/>
      <c r="BBJ367" s="30"/>
      <c r="BBK367" s="30"/>
      <c r="BBL367" s="30"/>
      <c r="BBM367" s="30"/>
      <c r="BBN367" s="30"/>
      <c r="BBO367" s="30"/>
      <c r="BBP367" s="30"/>
      <c r="BBQ367" s="30"/>
      <c r="BBR367" s="30"/>
      <c r="BBS367" s="30"/>
      <c r="BBT367" s="30"/>
      <c r="BBU367" s="30"/>
      <c r="BBV367" s="30"/>
      <c r="BBW367" s="30"/>
      <c r="BBX367" s="30"/>
      <c r="BBY367" s="30"/>
      <c r="BBZ367" s="30"/>
      <c r="BCA367" s="30"/>
      <c r="BCB367" s="30"/>
      <c r="BCC367" s="30"/>
      <c r="BCD367" s="30"/>
      <c r="BCE367" s="30"/>
      <c r="BCF367" s="30"/>
      <c r="BCG367" s="30"/>
      <c r="BCH367" s="30"/>
      <c r="BCI367" s="30"/>
      <c r="BCJ367" s="30"/>
      <c r="BCK367" s="30"/>
      <c r="BCL367" s="30"/>
      <c r="BCM367" s="30"/>
      <c r="BCN367" s="30"/>
      <c r="BCO367" s="30"/>
      <c r="BCP367" s="30"/>
      <c r="BCQ367" s="30"/>
      <c r="BCR367" s="30"/>
      <c r="BCS367" s="30"/>
      <c r="BCT367" s="30"/>
      <c r="BCU367" s="30"/>
      <c r="BCV367" s="30"/>
      <c r="BCW367" s="30"/>
      <c r="BCX367" s="30"/>
      <c r="BCY367" s="30"/>
      <c r="BCZ367" s="30"/>
      <c r="BDA367" s="30"/>
      <c r="BDB367" s="30"/>
      <c r="BDC367" s="30"/>
      <c r="BDD367" s="30"/>
      <c r="BDE367" s="30"/>
      <c r="BDF367" s="30"/>
      <c r="BDG367" s="30"/>
      <c r="BDH367" s="30"/>
      <c r="BDI367" s="30"/>
      <c r="BDJ367" s="30"/>
      <c r="BDK367" s="30"/>
      <c r="BDL367" s="30"/>
      <c r="BDM367" s="30"/>
      <c r="BDN367" s="30"/>
      <c r="BDO367" s="30"/>
      <c r="BDP367" s="30"/>
      <c r="BDQ367" s="30"/>
      <c r="BDR367" s="30"/>
      <c r="BDS367" s="30"/>
      <c r="BDT367" s="30"/>
      <c r="BDU367" s="30"/>
      <c r="BDV367" s="30"/>
      <c r="BDW367" s="30"/>
      <c r="BDX367" s="30"/>
      <c r="BDY367" s="30"/>
      <c r="BDZ367" s="30"/>
      <c r="BEA367" s="30"/>
      <c r="BEB367" s="30"/>
      <c r="BEC367" s="30"/>
      <c r="BED367" s="30"/>
      <c r="BEE367" s="30"/>
      <c r="BEF367" s="30"/>
      <c r="BEG367" s="30"/>
      <c r="BEH367" s="30"/>
      <c r="BEI367" s="30"/>
      <c r="BEJ367" s="30"/>
      <c r="BEK367" s="30"/>
      <c r="BEL367" s="30"/>
      <c r="BEM367" s="30"/>
      <c r="BEN367" s="30"/>
      <c r="BEO367" s="30"/>
      <c r="BEP367" s="30"/>
      <c r="BEQ367" s="30"/>
      <c r="BER367" s="30"/>
      <c r="BES367" s="30"/>
      <c r="BET367" s="30"/>
      <c r="BEU367" s="30"/>
      <c r="BEV367" s="30"/>
      <c r="BEW367" s="30"/>
      <c r="BEX367" s="30"/>
      <c r="BEY367" s="30"/>
      <c r="BEZ367" s="30"/>
      <c r="BFA367" s="30"/>
      <c r="BFB367" s="30"/>
      <c r="BFC367" s="30"/>
      <c r="BFD367" s="30"/>
      <c r="BFE367" s="30"/>
      <c r="BFF367" s="30"/>
      <c r="BFG367" s="30"/>
      <c r="BFH367" s="30"/>
      <c r="BFI367" s="30"/>
      <c r="BFJ367" s="30"/>
      <c r="BFK367" s="30"/>
      <c r="BFL367" s="30"/>
      <c r="BFM367" s="30"/>
      <c r="BFN367" s="30"/>
      <c r="BFO367" s="30"/>
      <c r="BFP367" s="30"/>
      <c r="BFQ367" s="30"/>
      <c r="BFR367" s="30"/>
      <c r="BFS367" s="30"/>
      <c r="BFT367" s="30"/>
      <c r="BFU367" s="30"/>
      <c r="BFV367" s="30"/>
      <c r="BFW367" s="30"/>
      <c r="BFX367" s="30"/>
      <c r="BFY367" s="30"/>
      <c r="BFZ367" s="30"/>
      <c r="BGA367" s="30"/>
      <c r="BGB367" s="30"/>
      <c r="BGC367" s="30"/>
      <c r="BGD367" s="30"/>
      <c r="BGE367" s="30"/>
      <c r="BGF367" s="30"/>
      <c r="BGG367" s="30"/>
      <c r="BGH367" s="30"/>
      <c r="BGI367" s="30"/>
      <c r="BGJ367" s="30"/>
      <c r="BGK367" s="30"/>
      <c r="BGL367" s="30"/>
      <c r="BGM367" s="30"/>
      <c r="BGN367" s="30"/>
      <c r="BGO367" s="30"/>
      <c r="BGP367" s="30"/>
      <c r="BGQ367" s="30"/>
      <c r="BGR367" s="30"/>
      <c r="BGS367" s="30"/>
      <c r="BGT367" s="30"/>
      <c r="BGU367" s="30"/>
      <c r="BGV367" s="30"/>
      <c r="BGW367" s="30"/>
      <c r="BGX367" s="30"/>
      <c r="BGY367" s="30"/>
      <c r="BGZ367" s="30"/>
      <c r="BHA367" s="30"/>
      <c r="BHB367" s="30"/>
      <c r="BHC367" s="30"/>
      <c r="BHD367" s="30"/>
      <c r="BHE367" s="30"/>
      <c r="BHF367" s="30"/>
      <c r="BHG367" s="30"/>
      <c r="BHH367" s="30"/>
      <c r="BHI367" s="30"/>
      <c r="BHJ367" s="30"/>
      <c r="BHK367" s="30"/>
      <c r="BHL367" s="30"/>
      <c r="BHM367" s="30"/>
      <c r="BHN367" s="30"/>
      <c r="BHO367" s="30"/>
      <c r="BHP367" s="30"/>
      <c r="BHQ367" s="30"/>
      <c r="BHR367" s="30"/>
      <c r="BHS367" s="30"/>
      <c r="BHT367" s="30"/>
      <c r="BHU367" s="30"/>
      <c r="BHV367" s="30"/>
      <c r="BHW367" s="30"/>
      <c r="BHX367" s="30"/>
      <c r="BHY367" s="30"/>
      <c r="BHZ367" s="30"/>
      <c r="BIA367" s="30"/>
      <c r="BIB367" s="30"/>
      <c r="BIC367" s="30"/>
      <c r="BID367" s="30"/>
      <c r="BIE367" s="30"/>
      <c r="BIF367" s="30"/>
      <c r="BIG367" s="30"/>
      <c r="BIH367" s="30"/>
      <c r="BII367" s="30"/>
      <c r="BIJ367" s="30"/>
      <c r="BIK367" s="30"/>
      <c r="BIL367" s="30"/>
      <c r="BIM367" s="30"/>
      <c r="BIN367" s="30"/>
      <c r="BIO367" s="30"/>
      <c r="BIP367" s="30"/>
      <c r="BIQ367" s="30"/>
      <c r="BIR367" s="30"/>
      <c r="BIS367" s="30"/>
      <c r="BIT367" s="30"/>
      <c r="BIU367" s="30"/>
      <c r="BIV367" s="30"/>
      <c r="BIW367" s="30"/>
      <c r="BIX367" s="30"/>
      <c r="BIY367" s="30"/>
      <c r="BIZ367" s="30"/>
      <c r="BJA367" s="30"/>
      <c r="BJB367" s="30"/>
      <c r="BJC367" s="30"/>
      <c r="BJD367" s="30"/>
      <c r="BJE367" s="30"/>
      <c r="BJF367" s="30"/>
      <c r="BJG367" s="30"/>
      <c r="BJH367" s="30"/>
      <c r="BJI367" s="30"/>
      <c r="BJJ367" s="30"/>
      <c r="BJK367" s="30"/>
      <c r="BJL367" s="30"/>
      <c r="BJM367" s="30"/>
      <c r="BJN367" s="30"/>
      <c r="BJO367" s="30"/>
      <c r="BJP367" s="30"/>
      <c r="BJQ367" s="30"/>
      <c r="BJR367" s="30"/>
      <c r="BJS367" s="30"/>
      <c r="BJT367" s="30"/>
      <c r="BJU367" s="30"/>
      <c r="BJV367" s="30"/>
      <c r="BJW367" s="30"/>
      <c r="BJX367" s="30"/>
      <c r="BJY367" s="30"/>
      <c r="BJZ367" s="30"/>
      <c r="BKA367" s="30"/>
      <c r="BKB367" s="30"/>
      <c r="BKC367" s="30"/>
      <c r="BKD367" s="30"/>
      <c r="BKE367" s="30"/>
      <c r="BKF367" s="30"/>
      <c r="BKG367" s="30"/>
      <c r="BKH367" s="30"/>
      <c r="BKI367" s="30"/>
      <c r="BKJ367" s="30"/>
      <c r="BKK367" s="30"/>
      <c r="BKL367" s="30"/>
      <c r="BKM367" s="30"/>
      <c r="BKN367" s="30"/>
      <c r="BKO367" s="30"/>
      <c r="BKP367" s="30"/>
      <c r="BKQ367" s="30"/>
      <c r="BKR367" s="30"/>
      <c r="BKS367" s="30"/>
      <c r="BKT367" s="30"/>
      <c r="BKU367" s="30"/>
      <c r="BKV367" s="30"/>
      <c r="BKW367" s="30"/>
      <c r="BKX367" s="30"/>
      <c r="BKY367" s="30"/>
      <c r="BKZ367" s="30"/>
      <c r="BLA367" s="30"/>
      <c r="BLB367" s="30"/>
      <c r="BLC367" s="30"/>
      <c r="BLD367" s="30"/>
      <c r="BLE367" s="30"/>
      <c r="BLF367" s="30"/>
      <c r="BLG367" s="30"/>
      <c r="BLH367" s="30"/>
      <c r="BLI367" s="30"/>
      <c r="BLJ367" s="30"/>
      <c r="BLK367" s="30"/>
      <c r="BLL367" s="30"/>
      <c r="BLM367" s="30"/>
      <c r="BLN367" s="30"/>
      <c r="BLO367" s="30"/>
      <c r="BLP367" s="30"/>
      <c r="BLQ367" s="30"/>
      <c r="BLR367" s="30"/>
      <c r="BLS367" s="30"/>
      <c r="BLT367" s="30"/>
      <c r="BLU367" s="30"/>
      <c r="BLV367" s="30"/>
      <c r="BLW367" s="30"/>
      <c r="BLX367" s="30"/>
      <c r="BLY367" s="30"/>
      <c r="BLZ367" s="30"/>
      <c r="BMA367" s="30"/>
      <c r="BMB367" s="30"/>
      <c r="BMC367" s="30"/>
      <c r="BMD367" s="30"/>
      <c r="BME367" s="30"/>
      <c r="BMF367" s="30"/>
      <c r="BMG367" s="30"/>
      <c r="BMH367" s="30"/>
      <c r="BMI367" s="30"/>
      <c r="BMJ367" s="30"/>
      <c r="BMK367" s="30"/>
      <c r="BML367" s="30"/>
      <c r="BMM367" s="30"/>
      <c r="BMN367" s="30"/>
      <c r="BMO367" s="30"/>
      <c r="BMP367" s="30"/>
      <c r="BMQ367" s="30"/>
      <c r="BMR367" s="30"/>
      <c r="BMS367" s="30"/>
      <c r="BMT367" s="30"/>
      <c r="BMU367" s="30"/>
      <c r="BMV367" s="30"/>
      <c r="BMW367" s="30"/>
      <c r="BMX367" s="30"/>
      <c r="BMY367" s="30"/>
      <c r="BMZ367" s="30"/>
      <c r="BNA367" s="30"/>
      <c r="BNB367" s="30"/>
      <c r="BNC367" s="30"/>
      <c r="BND367" s="30"/>
      <c r="BNE367" s="30"/>
      <c r="BNF367" s="30"/>
      <c r="BNG367" s="30"/>
      <c r="BNH367" s="30"/>
      <c r="BNI367" s="30"/>
      <c r="BNJ367" s="30"/>
      <c r="BNK367" s="30"/>
      <c r="BNL367" s="30"/>
      <c r="BNM367" s="30"/>
      <c r="BNN367" s="30"/>
      <c r="BNO367" s="30"/>
      <c r="BNP367" s="30"/>
      <c r="BNQ367" s="30"/>
      <c r="BNR367" s="30"/>
      <c r="BNS367" s="30"/>
      <c r="BNT367" s="30"/>
      <c r="BNU367" s="30"/>
      <c r="BNV367" s="30"/>
      <c r="BNW367" s="30"/>
      <c r="BNX367" s="30"/>
      <c r="BNY367" s="30"/>
      <c r="BNZ367" s="30"/>
      <c r="BOA367" s="30"/>
      <c r="BOB367" s="30"/>
      <c r="BOC367" s="30"/>
      <c r="BOD367" s="30"/>
      <c r="BOE367" s="30"/>
      <c r="BOF367" s="30"/>
      <c r="BOG367" s="30"/>
      <c r="BOH367" s="30"/>
      <c r="BOI367" s="30"/>
      <c r="BOJ367" s="30"/>
      <c r="BOK367" s="30"/>
      <c r="BOL367" s="30"/>
      <c r="BOM367" s="30"/>
      <c r="BON367" s="30"/>
      <c r="BOO367" s="30"/>
      <c r="BOP367" s="30"/>
      <c r="BOQ367" s="30"/>
      <c r="BOR367" s="30"/>
      <c r="BOS367" s="30"/>
      <c r="BOT367" s="30"/>
      <c r="BOU367" s="30"/>
      <c r="BOV367" s="30"/>
      <c r="BOW367" s="30"/>
      <c r="BOX367" s="30"/>
      <c r="BOY367" s="30"/>
      <c r="BOZ367" s="30"/>
      <c r="BPA367" s="30"/>
      <c r="BPB367" s="30"/>
      <c r="BPC367" s="30"/>
      <c r="BPD367" s="30"/>
      <c r="BPE367" s="30"/>
      <c r="BPF367" s="30"/>
      <c r="BPG367" s="30"/>
      <c r="BPH367" s="30"/>
      <c r="BPI367" s="30"/>
      <c r="BPJ367" s="30"/>
      <c r="BPK367" s="30"/>
      <c r="BPL367" s="30"/>
      <c r="BPM367" s="30"/>
      <c r="BPN367" s="30"/>
      <c r="BPO367" s="30"/>
      <c r="BPP367" s="30"/>
      <c r="BPQ367" s="30"/>
      <c r="BPR367" s="30"/>
      <c r="BPS367" s="30"/>
      <c r="BPT367" s="30"/>
      <c r="BPU367" s="30"/>
      <c r="BPV367" s="30"/>
      <c r="BPW367" s="30"/>
      <c r="BPX367" s="30"/>
      <c r="BPY367" s="30"/>
      <c r="BPZ367" s="30"/>
      <c r="BQA367" s="30"/>
      <c r="BQB367" s="30"/>
      <c r="BQC367" s="30"/>
      <c r="BQD367" s="30"/>
      <c r="BQE367" s="30"/>
      <c r="BQF367" s="30"/>
      <c r="BQG367" s="30"/>
      <c r="BQH367" s="30"/>
      <c r="BQI367" s="30"/>
      <c r="BQJ367" s="30"/>
      <c r="BQK367" s="30"/>
      <c r="BQL367" s="30"/>
      <c r="BQM367" s="30"/>
      <c r="BQN367" s="30"/>
      <c r="BQO367" s="30"/>
      <c r="BQP367" s="30"/>
      <c r="BQQ367" s="30"/>
      <c r="BQR367" s="30"/>
      <c r="BQS367" s="30"/>
      <c r="BQT367" s="30"/>
      <c r="BQU367" s="30"/>
      <c r="BQV367" s="30"/>
      <c r="BQW367" s="30"/>
      <c r="BQX367" s="30"/>
      <c r="BQY367" s="30"/>
      <c r="BQZ367" s="30"/>
      <c r="BRA367" s="30"/>
      <c r="BRB367" s="30"/>
      <c r="BRC367" s="30"/>
      <c r="BRD367" s="30"/>
      <c r="BRE367" s="30"/>
      <c r="BRF367" s="30"/>
      <c r="BRG367" s="30"/>
      <c r="BRH367" s="30"/>
      <c r="BRI367" s="30"/>
      <c r="BRJ367" s="30"/>
      <c r="BRK367" s="30"/>
      <c r="BRL367" s="30"/>
      <c r="BRM367" s="30"/>
      <c r="BRN367" s="30"/>
      <c r="BRO367" s="30"/>
      <c r="BRP367" s="30"/>
      <c r="BRQ367" s="30"/>
      <c r="BRR367" s="30"/>
      <c r="BRS367" s="30"/>
      <c r="BRT367" s="30"/>
      <c r="BRU367" s="30"/>
      <c r="BRV367" s="30"/>
      <c r="BRW367" s="30"/>
      <c r="BRX367" s="30"/>
      <c r="BRY367" s="30"/>
      <c r="BRZ367" s="30"/>
      <c r="BSA367" s="30"/>
      <c r="BSB367" s="30"/>
      <c r="BSC367" s="30"/>
      <c r="BSD367" s="30"/>
      <c r="BSE367" s="30"/>
      <c r="BSF367" s="30"/>
      <c r="BSG367" s="30"/>
      <c r="BSH367" s="30"/>
      <c r="BSI367" s="30"/>
      <c r="BSJ367" s="30"/>
      <c r="BSK367" s="30"/>
      <c r="BSL367" s="30"/>
      <c r="BSM367" s="30"/>
      <c r="BSN367" s="30"/>
      <c r="BSO367" s="30"/>
      <c r="BSP367" s="30"/>
      <c r="BSQ367" s="30"/>
      <c r="BSR367" s="30"/>
      <c r="BSS367" s="30"/>
      <c r="BST367" s="30"/>
      <c r="BSU367" s="30"/>
      <c r="BSV367" s="30"/>
      <c r="BSW367" s="30"/>
      <c r="BSX367" s="30"/>
      <c r="BSY367" s="30"/>
      <c r="BSZ367" s="30"/>
      <c r="BTA367" s="30"/>
      <c r="BTB367" s="30"/>
      <c r="BTC367" s="30"/>
      <c r="BTD367" s="30"/>
      <c r="BTE367" s="30"/>
      <c r="BTF367" s="30"/>
      <c r="BTG367" s="30"/>
      <c r="BTH367" s="30"/>
      <c r="BTI367" s="30"/>
      <c r="BTJ367" s="30"/>
      <c r="BTK367" s="30"/>
      <c r="BTL367" s="30"/>
      <c r="BTM367" s="30"/>
      <c r="BTN367" s="30"/>
      <c r="BTO367" s="30"/>
      <c r="BTP367" s="30"/>
      <c r="BTQ367" s="30"/>
      <c r="BTR367" s="30"/>
      <c r="BTS367" s="30"/>
      <c r="BTT367" s="30"/>
      <c r="BTU367" s="30"/>
      <c r="BTV367" s="30"/>
      <c r="BTW367" s="30"/>
      <c r="BTX367" s="30"/>
      <c r="BTY367" s="30"/>
      <c r="BTZ367" s="30"/>
      <c r="BUA367" s="30"/>
      <c r="BUB367" s="30"/>
      <c r="BUC367" s="30"/>
      <c r="BUD367" s="30"/>
      <c r="BUE367" s="30"/>
      <c r="BUF367" s="30"/>
      <c r="BUG367" s="30"/>
      <c r="BUH367" s="30"/>
      <c r="BUI367" s="30"/>
      <c r="BUJ367" s="30"/>
      <c r="BUK367" s="30"/>
      <c r="BUL367" s="30"/>
      <c r="BUM367" s="30"/>
      <c r="BUN367" s="30"/>
      <c r="BUO367" s="30"/>
      <c r="BUP367" s="30"/>
      <c r="BUQ367" s="30"/>
      <c r="BUR367" s="30"/>
      <c r="BUS367" s="30"/>
      <c r="BUT367" s="30"/>
      <c r="BUU367" s="30"/>
      <c r="BUV367" s="30"/>
      <c r="BUW367" s="30"/>
      <c r="BUX367" s="30"/>
      <c r="BUY367" s="30"/>
      <c r="BUZ367" s="30"/>
      <c r="BVA367" s="30"/>
      <c r="BVB367" s="30"/>
      <c r="BVC367" s="30"/>
      <c r="BVD367" s="30"/>
      <c r="BVE367" s="30"/>
      <c r="BVF367" s="30"/>
      <c r="BVG367" s="30"/>
      <c r="BVH367" s="30"/>
      <c r="BVI367" s="30"/>
      <c r="BVJ367" s="30"/>
      <c r="BVK367" s="30"/>
      <c r="BVL367" s="30"/>
      <c r="BVM367" s="30"/>
      <c r="BVN367" s="30"/>
      <c r="BVO367" s="30"/>
      <c r="BVP367" s="30"/>
      <c r="BVQ367" s="30"/>
      <c r="BVR367" s="30"/>
      <c r="BVS367" s="30"/>
      <c r="BVT367" s="30"/>
      <c r="BVU367" s="30"/>
      <c r="BVV367" s="30"/>
      <c r="BVW367" s="30"/>
      <c r="BVX367" s="30"/>
      <c r="BVY367" s="30"/>
      <c r="BVZ367" s="30"/>
      <c r="BWA367" s="30"/>
      <c r="BWB367" s="30"/>
      <c r="BWC367" s="30"/>
      <c r="BWD367" s="30"/>
      <c r="BWE367" s="30"/>
      <c r="BWF367" s="30"/>
      <c r="BWG367" s="30"/>
      <c r="BWH367" s="30"/>
      <c r="BWI367" s="30"/>
      <c r="BWJ367" s="30"/>
      <c r="BWK367" s="30"/>
      <c r="BWL367" s="30"/>
      <c r="BWM367" s="30"/>
      <c r="BWN367" s="30"/>
      <c r="BWO367" s="30"/>
      <c r="BWP367" s="30"/>
      <c r="BWQ367" s="30"/>
      <c r="BWR367" s="30"/>
      <c r="BWS367" s="30"/>
      <c r="BWT367" s="30"/>
      <c r="BWU367" s="30"/>
      <c r="BWV367" s="30"/>
      <c r="BWW367" s="30"/>
      <c r="BWX367" s="30"/>
      <c r="BWY367" s="30"/>
      <c r="BWZ367" s="30"/>
      <c r="BXA367" s="30"/>
      <c r="BXB367" s="30"/>
      <c r="BXC367" s="30"/>
      <c r="BXD367" s="30"/>
      <c r="BXE367" s="30"/>
      <c r="BXF367" s="30"/>
      <c r="BXG367" s="30"/>
      <c r="BXH367" s="30"/>
      <c r="BXI367" s="30"/>
      <c r="BXJ367" s="30"/>
      <c r="BXK367" s="30"/>
      <c r="BXL367" s="30"/>
      <c r="BXM367" s="30"/>
      <c r="BXN367" s="30"/>
      <c r="BXO367" s="30"/>
      <c r="BXP367" s="30"/>
      <c r="BXQ367" s="30"/>
      <c r="BXR367" s="30"/>
      <c r="BXS367" s="30"/>
      <c r="BXT367" s="30"/>
      <c r="BXU367" s="30"/>
      <c r="BXV367" s="30"/>
      <c r="BXW367" s="30"/>
      <c r="BXX367" s="30"/>
      <c r="BXY367" s="30"/>
      <c r="BXZ367" s="30"/>
      <c r="BYA367" s="30"/>
      <c r="BYB367" s="30"/>
      <c r="BYC367" s="30"/>
      <c r="BYD367" s="30"/>
      <c r="BYE367" s="30"/>
      <c r="BYF367" s="30"/>
      <c r="BYG367" s="30"/>
      <c r="BYH367" s="30"/>
      <c r="BYI367" s="30"/>
      <c r="BYJ367" s="30"/>
      <c r="BYK367" s="30"/>
      <c r="BYL367" s="30"/>
      <c r="BYM367" s="30"/>
      <c r="BYN367" s="30"/>
      <c r="BYO367" s="30"/>
      <c r="BYP367" s="30"/>
      <c r="BYQ367" s="30"/>
      <c r="BYR367" s="30"/>
      <c r="BYS367" s="30"/>
      <c r="BYT367" s="30"/>
      <c r="BYU367" s="30"/>
      <c r="BYV367" s="30"/>
      <c r="BYW367" s="30"/>
      <c r="BYX367" s="30"/>
      <c r="BYY367" s="30"/>
      <c r="BYZ367" s="30"/>
      <c r="BZA367" s="30"/>
      <c r="BZB367" s="30"/>
      <c r="BZC367" s="30"/>
      <c r="BZD367" s="30"/>
      <c r="BZE367" s="30"/>
      <c r="BZF367" s="30"/>
      <c r="BZG367" s="30"/>
      <c r="BZH367" s="30"/>
      <c r="BZI367" s="30"/>
      <c r="BZJ367" s="30"/>
      <c r="BZK367" s="30"/>
      <c r="BZL367" s="30"/>
      <c r="BZM367" s="30"/>
      <c r="BZN367" s="30"/>
      <c r="BZO367" s="30"/>
      <c r="BZP367" s="30"/>
      <c r="BZQ367" s="30"/>
      <c r="BZR367" s="30"/>
      <c r="BZS367" s="30"/>
      <c r="BZT367" s="30"/>
      <c r="BZU367" s="30"/>
      <c r="BZV367" s="30"/>
      <c r="BZW367" s="30"/>
      <c r="BZX367" s="30"/>
      <c r="BZY367" s="30"/>
      <c r="BZZ367" s="30"/>
      <c r="CAA367" s="30"/>
      <c r="CAB367" s="30"/>
      <c r="CAC367" s="30"/>
      <c r="CAD367" s="30"/>
      <c r="CAE367" s="30"/>
      <c r="CAF367" s="30"/>
      <c r="CAG367" s="30"/>
      <c r="CAH367" s="30"/>
      <c r="CAI367" s="30"/>
      <c r="CAJ367" s="30"/>
      <c r="CAK367" s="30"/>
      <c r="CAL367" s="30"/>
      <c r="CAM367" s="30"/>
      <c r="CAN367" s="30"/>
      <c r="CAO367" s="30"/>
      <c r="CAP367" s="30"/>
      <c r="CAQ367" s="30"/>
      <c r="CAR367" s="30"/>
      <c r="CAS367" s="30"/>
      <c r="CAT367" s="30"/>
      <c r="CAU367" s="30"/>
      <c r="CAV367" s="30"/>
      <c r="CAW367" s="30"/>
      <c r="CAX367" s="30"/>
      <c r="CAY367" s="30"/>
      <c r="CAZ367" s="30"/>
      <c r="CBA367" s="30"/>
      <c r="CBB367" s="30"/>
      <c r="CBC367" s="30"/>
      <c r="CBD367" s="30"/>
      <c r="CBE367" s="30"/>
      <c r="CBF367" s="30"/>
      <c r="CBG367" s="30"/>
      <c r="CBH367" s="30"/>
      <c r="CBI367" s="30"/>
      <c r="CBJ367" s="30"/>
      <c r="CBK367" s="30"/>
      <c r="CBL367" s="30"/>
      <c r="CBM367" s="30"/>
      <c r="CBN367" s="30"/>
      <c r="CBO367" s="30"/>
      <c r="CBP367" s="30"/>
      <c r="CBQ367" s="30"/>
      <c r="CBR367" s="30"/>
      <c r="CBS367" s="30"/>
      <c r="CBT367" s="30"/>
      <c r="CBU367" s="30"/>
      <c r="CBV367" s="30"/>
      <c r="CBW367" s="30"/>
      <c r="CBX367" s="30"/>
      <c r="CBY367" s="30"/>
      <c r="CBZ367" s="30"/>
      <c r="CCA367" s="30"/>
      <c r="CCB367" s="30"/>
      <c r="CCC367" s="30"/>
      <c r="CCD367" s="30"/>
      <c r="CCE367" s="30"/>
      <c r="CCF367" s="30"/>
      <c r="CCG367" s="30"/>
      <c r="CCH367" s="30"/>
      <c r="CCI367" s="30"/>
      <c r="CCJ367" s="30"/>
      <c r="CCK367" s="30"/>
      <c r="CCL367" s="30"/>
      <c r="CCM367" s="30"/>
      <c r="CCN367" s="30"/>
      <c r="CCO367" s="30"/>
      <c r="CCP367" s="30"/>
      <c r="CCQ367" s="30"/>
      <c r="CCR367" s="30"/>
      <c r="CCS367" s="30"/>
      <c r="CCT367" s="30"/>
      <c r="CCU367" s="30"/>
      <c r="CCV367" s="30"/>
      <c r="CCW367" s="30"/>
      <c r="CCX367" s="30"/>
      <c r="CCY367" s="30"/>
      <c r="CCZ367" s="30"/>
      <c r="CDA367" s="30"/>
      <c r="CDB367" s="30"/>
      <c r="CDC367" s="30"/>
      <c r="CDD367" s="30"/>
      <c r="CDE367" s="30"/>
      <c r="CDF367" s="30"/>
      <c r="CDG367" s="30"/>
      <c r="CDH367" s="30"/>
      <c r="CDI367" s="30"/>
      <c r="CDJ367" s="30"/>
      <c r="CDK367" s="30"/>
      <c r="CDL367" s="30"/>
      <c r="CDM367" s="30"/>
      <c r="CDN367" s="30"/>
      <c r="CDO367" s="30"/>
      <c r="CDP367" s="30"/>
      <c r="CDQ367" s="30"/>
      <c r="CDR367" s="30"/>
      <c r="CDS367" s="30"/>
      <c r="CDT367" s="30"/>
      <c r="CDU367" s="30"/>
      <c r="CDV367" s="30"/>
      <c r="CDW367" s="30"/>
      <c r="CDX367" s="30"/>
      <c r="CDY367" s="30"/>
      <c r="CDZ367" s="30"/>
      <c r="CEA367" s="30"/>
      <c r="CEB367" s="30"/>
      <c r="CEC367" s="30"/>
      <c r="CED367" s="30"/>
      <c r="CEE367" s="30"/>
      <c r="CEF367" s="30"/>
      <c r="CEG367" s="30"/>
      <c r="CEH367" s="30"/>
      <c r="CEI367" s="30"/>
      <c r="CEJ367" s="30"/>
      <c r="CEK367" s="30"/>
      <c r="CEL367" s="30"/>
      <c r="CEM367" s="30"/>
      <c r="CEN367" s="30"/>
      <c r="CEO367" s="30"/>
      <c r="CEP367" s="30"/>
      <c r="CEQ367" s="30"/>
      <c r="CER367" s="30"/>
      <c r="CES367" s="30"/>
      <c r="CET367" s="30"/>
      <c r="CEU367" s="30"/>
      <c r="CEV367" s="30"/>
      <c r="CEW367" s="30"/>
      <c r="CEX367" s="30"/>
      <c r="CEY367" s="30"/>
      <c r="CEZ367" s="30"/>
      <c r="CFA367" s="30"/>
      <c r="CFB367" s="30"/>
      <c r="CFC367" s="30"/>
      <c r="CFD367" s="30"/>
      <c r="CFE367" s="30"/>
      <c r="CFF367" s="30"/>
      <c r="CFG367" s="30"/>
      <c r="CFH367" s="30"/>
      <c r="CFI367" s="30"/>
      <c r="CFJ367" s="30"/>
      <c r="CFK367" s="30"/>
      <c r="CFL367" s="30"/>
      <c r="CFM367" s="30"/>
      <c r="CFN367" s="30"/>
      <c r="CFO367" s="30"/>
      <c r="CFP367" s="30"/>
      <c r="CFQ367" s="30"/>
      <c r="CFR367" s="30"/>
      <c r="CFS367" s="30"/>
      <c r="CFT367" s="30"/>
      <c r="CFU367" s="30"/>
      <c r="CFV367" s="30"/>
      <c r="CFW367" s="30"/>
      <c r="CFX367" s="30"/>
      <c r="CFY367" s="30"/>
      <c r="CFZ367" s="30"/>
      <c r="CGA367" s="30"/>
      <c r="CGB367" s="30"/>
      <c r="CGC367" s="30"/>
      <c r="CGD367" s="30"/>
      <c r="CGE367" s="30"/>
      <c r="CGF367" s="30"/>
      <c r="CGG367" s="30"/>
      <c r="CGH367" s="30"/>
      <c r="CGI367" s="30"/>
      <c r="CGJ367" s="30"/>
      <c r="CGK367" s="30"/>
      <c r="CGL367" s="30"/>
      <c r="CGM367" s="30"/>
      <c r="CGN367" s="30"/>
      <c r="CGO367" s="30"/>
      <c r="CGP367" s="30"/>
      <c r="CGQ367" s="30"/>
      <c r="CGR367" s="30"/>
      <c r="CGS367" s="30"/>
      <c r="CGT367" s="30"/>
      <c r="CGU367" s="30"/>
      <c r="CGV367" s="30"/>
      <c r="CGW367" s="30"/>
      <c r="CGX367" s="30"/>
      <c r="CGY367" s="30"/>
      <c r="CGZ367" s="30"/>
      <c r="CHA367" s="30"/>
      <c r="CHB367" s="30"/>
      <c r="CHC367" s="30"/>
      <c r="CHD367" s="30"/>
      <c r="CHE367" s="30"/>
      <c r="CHF367" s="30"/>
      <c r="CHG367" s="30"/>
      <c r="CHH367" s="30"/>
      <c r="CHI367" s="30"/>
      <c r="CHJ367" s="30"/>
      <c r="CHK367" s="30"/>
      <c r="CHL367" s="30"/>
      <c r="CHM367" s="30"/>
      <c r="CHN367" s="30"/>
      <c r="CHO367" s="30"/>
      <c r="CHP367" s="30"/>
      <c r="CHQ367" s="30"/>
      <c r="CHR367" s="30"/>
      <c r="CHS367" s="30"/>
      <c r="CHT367" s="30"/>
      <c r="CHU367" s="30"/>
      <c r="CHV367" s="30"/>
      <c r="CHW367" s="30"/>
      <c r="CHX367" s="30"/>
      <c r="CHY367" s="30"/>
      <c r="CHZ367" s="30"/>
      <c r="CIA367" s="30"/>
      <c r="CIB367" s="30"/>
      <c r="CIC367" s="30"/>
      <c r="CID367" s="30"/>
      <c r="CIE367" s="30"/>
      <c r="CIF367" s="30"/>
      <c r="CIG367" s="30"/>
      <c r="CIH367" s="30"/>
      <c r="CII367" s="30"/>
      <c r="CIJ367" s="30"/>
      <c r="CIK367" s="30"/>
      <c r="CIL367" s="30"/>
      <c r="CIM367" s="30"/>
      <c r="CIN367" s="30"/>
      <c r="CIO367" s="30"/>
      <c r="CIP367" s="30"/>
      <c r="CIQ367" s="30"/>
      <c r="CIR367" s="30"/>
      <c r="CIS367" s="30"/>
      <c r="CIT367" s="30"/>
      <c r="CIU367" s="30"/>
      <c r="CIV367" s="30"/>
      <c r="CIW367" s="30"/>
      <c r="CIX367" s="30"/>
      <c r="CIY367" s="30"/>
      <c r="CIZ367" s="30"/>
      <c r="CJA367" s="30"/>
      <c r="CJB367" s="30"/>
      <c r="CJC367" s="30"/>
      <c r="CJD367" s="30"/>
      <c r="CJE367" s="30"/>
      <c r="CJF367" s="30"/>
      <c r="CJG367" s="30"/>
      <c r="CJH367" s="30"/>
      <c r="CJI367" s="30"/>
      <c r="CJJ367" s="30"/>
      <c r="CJK367" s="30"/>
      <c r="CJL367" s="30"/>
      <c r="CJM367" s="30"/>
      <c r="CJN367" s="30"/>
      <c r="CJO367" s="30"/>
      <c r="CJP367" s="30"/>
      <c r="CJQ367" s="30"/>
      <c r="CJR367" s="30"/>
      <c r="CJS367" s="30"/>
      <c r="CJT367" s="30"/>
      <c r="CJU367" s="30"/>
      <c r="CJV367" s="30"/>
      <c r="CJW367" s="30"/>
      <c r="CJX367" s="30"/>
      <c r="CJY367" s="30"/>
      <c r="CJZ367" s="30"/>
      <c r="CKA367" s="30"/>
      <c r="CKB367" s="30"/>
      <c r="CKC367" s="30"/>
      <c r="CKD367" s="30"/>
      <c r="CKE367" s="30"/>
      <c r="CKF367" s="30"/>
      <c r="CKG367" s="30"/>
      <c r="CKH367" s="30"/>
      <c r="CKI367" s="30"/>
      <c r="CKJ367" s="30"/>
      <c r="CKK367" s="30"/>
      <c r="CKL367" s="30"/>
      <c r="CKM367" s="30"/>
      <c r="CKN367" s="30"/>
      <c r="CKO367" s="30"/>
      <c r="CKP367" s="30"/>
      <c r="CKQ367" s="30"/>
      <c r="CKR367" s="30"/>
      <c r="CKS367" s="30"/>
      <c r="CKT367" s="30"/>
      <c r="CKU367" s="30"/>
      <c r="CKV367" s="30"/>
      <c r="CKW367" s="30"/>
      <c r="CKX367" s="30"/>
      <c r="CKY367" s="30"/>
      <c r="CKZ367" s="30"/>
      <c r="CLA367" s="30"/>
      <c r="CLB367" s="30"/>
      <c r="CLC367" s="30"/>
      <c r="CLD367" s="30"/>
      <c r="CLE367" s="30"/>
      <c r="CLF367" s="30"/>
      <c r="CLG367" s="30"/>
      <c r="CLH367" s="30"/>
      <c r="CLI367" s="30"/>
      <c r="CLJ367" s="30"/>
      <c r="CLK367" s="30"/>
      <c r="CLL367" s="30"/>
      <c r="CLM367" s="30"/>
      <c r="CLN367" s="30"/>
      <c r="CLO367" s="30"/>
      <c r="CLP367" s="30"/>
      <c r="CLQ367" s="30"/>
      <c r="CLR367" s="30"/>
      <c r="CLS367" s="30"/>
      <c r="CLT367" s="30"/>
      <c r="CLU367" s="30"/>
      <c r="CLV367" s="30"/>
      <c r="CLW367" s="30"/>
      <c r="CLX367" s="30"/>
      <c r="CLY367" s="30"/>
      <c r="CLZ367" s="30"/>
      <c r="CMA367" s="30"/>
      <c r="CMB367" s="30"/>
      <c r="CMC367" s="30"/>
      <c r="CMD367" s="30"/>
      <c r="CME367" s="30"/>
      <c r="CMF367" s="30"/>
      <c r="CMG367" s="30"/>
      <c r="CMH367" s="30"/>
      <c r="CMI367" s="30"/>
      <c r="CMJ367" s="30"/>
      <c r="CMK367" s="30"/>
      <c r="CML367" s="30"/>
      <c r="CMM367" s="30"/>
      <c r="CMN367" s="30"/>
      <c r="CMO367" s="30"/>
      <c r="CMP367" s="30"/>
      <c r="CMQ367" s="30"/>
      <c r="CMR367" s="30"/>
      <c r="CMS367" s="30"/>
      <c r="CMT367" s="30"/>
      <c r="CMU367" s="30"/>
      <c r="CMV367" s="30"/>
      <c r="CMW367" s="30"/>
      <c r="CMX367" s="30"/>
      <c r="CMY367" s="30"/>
      <c r="CMZ367" s="30"/>
      <c r="CNA367" s="30"/>
      <c r="CNB367" s="30"/>
      <c r="CNC367" s="30"/>
      <c r="CND367" s="30"/>
      <c r="CNE367" s="30"/>
      <c r="CNF367" s="30"/>
      <c r="CNG367" s="30"/>
      <c r="CNH367" s="30"/>
      <c r="CNI367" s="30"/>
      <c r="CNJ367" s="30"/>
      <c r="CNK367" s="30"/>
      <c r="CNL367" s="30"/>
      <c r="CNM367" s="30"/>
      <c r="CNN367" s="30"/>
      <c r="CNO367" s="30"/>
      <c r="CNP367" s="30"/>
      <c r="CNQ367" s="30"/>
      <c r="CNR367" s="30"/>
      <c r="CNS367" s="30"/>
      <c r="CNT367" s="30"/>
      <c r="CNU367" s="30"/>
      <c r="CNV367" s="30"/>
      <c r="CNW367" s="30"/>
      <c r="CNX367" s="30"/>
      <c r="CNY367" s="30"/>
      <c r="CNZ367" s="30"/>
      <c r="COA367" s="30"/>
      <c r="COB367" s="30"/>
      <c r="COC367" s="30"/>
      <c r="COD367" s="30"/>
      <c r="COE367" s="30"/>
      <c r="COF367" s="30"/>
      <c r="COG367" s="30"/>
      <c r="COH367" s="30"/>
      <c r="COI367" s="30"/>
      <c r="COJ367" s="30"/>
      <c r="COK367" s="30"/>
      <c r="COL367" s="30"/>
      <c r="COM367" s="30"/>
      <c r="CON367" s="30"/>
      <c r="COO367" s="30"/>
      <c r="COP367" s="30"/>
      <c r="COQ367" s="30"/>
      <c r="COR367" s="30"/>
      <c r="COS367" s="30"/>
      <c r="COT367" s="30"/>
      <c r="COU367" s="30"/>
      <c r="COV367" s="30"/>
      <c r="COW367" s="30"/>
      <c r="COX367" s="30"/>
      <c r="COY367" s="30"/>
      <c r="COZ367" s="30"/>
      <c r="CPA367" s="30"/>
      <c r="CPB367" s="30"/>
      <c r="CPC367" s="30"/>
      <c r="CPD367" s="30"/>
      <c r="CPE367" s="30"/>
      <c r="CPF367" s="30"/>
      <c r="CPG367" s="30"/>
      <c r="CPH367" s="30"/>
      <c r="CPI367" s="30"/>
      <c r="CPJ367" s="30"/>
      <c r="CPK367" s="30"/>
      <c r="CPL367" s="30"/>
      <c r="CPM367" s="30"/>
      <c r="CPN367" s="30"/>
      <c r="CPO367" s="30"/>
      <c r="CPP367" s="30"/>
      <c r="CPQ367" s="30"/>
      <c r="CPR367" s="30"/>
      <c r="CPS367" s="30"/>
      <c r="CPT367" s="30"/>
      <c r="CPU367" s="30"/>
      <c r="CPV367" s="30"/>
      <c r="CPW367" s="30"/>
      <c r="CPX367" s="30"/>
      <c r="CPY367" s="30"/>
      <c r="CPZ367" s="30"/>
      <c r="CQA367" s="30"/>
      <c r="CQB367" s="30"/>
      <c r="CQC367" s="30"/>
      <c r="CQD367" s="30"/>
      <c r="CQE367" s="30"/>
      <c r="CQF367" s="30"/>
      <c r="CQG367" s="30"/>
      <c r="CQH367" s="30"/>
      <c r="CQI367" s="30"/>
      <c r="CQJ367" s="30"/>
      <c r="CQK367" s="30"/>
      <c r="CQL367" s="30"/>
      <c r="CQM367" s="30"/>
      <c r="CQN367" s="30"/>
      <c r="CQO367" s="30"/>
      <c r="CQP367" s="30"/>
      <c r="CQQ367" s="30"/>
      <c r="CQR367" s="30"/>
      <c r="CQS367" s="30"/>
      <c r="CQT367" s="30"/>
      <c r="CQU367" s="30"/>
      <c r="CQV367" s="30"/>
      <c r="CQW367" s="30"/>
      <c r="CQX367" s="30"/>
      <c r="CQY367" s="30"/>
      <c r="CQZ367" s="30"/>
      <c r="CRA367" s="30"/>
      <c r="CRB367" s="30"/>
      <c r="CRC367" s="30"/>
      <c r="CRD367" s="30"/>
      <c r="CRE367" s="30"/>
      <c r="CRF367" s="30"/>
      <c r="CRG367" s="30"/>
      <c r="CRH367" s="30"/>
      <c r="CRI367" s="30"/>
      <c r="CRJ367" s="30"/>
      <c r="CRK367" s="30"/>
      <c r="CRL367" s="30"/>
      <c r="CRM367" s="30"/>
      <c r="CRN367" s="30"/>
      <c r="CRO367" s="30"/>
      <c r="CRP367" s="30"/>
      <c r="CRQ367" s="30"/>
      <c r="CRR367" s="30"/>
      <c r="CRS367" s="30"/>
      <c r="CRT367" s="30"/>
      <c r="CRU367" s="30"/>
      <c r="CRV367" s="30"/>
      <c r="CRW367" s="30"/>
      <c r="CRX367" s="30"/>
      <c r="CRY367" s="30"/>
      <c r="CRZ367" s="30"/>
      <c r="CSA367" s="30"/>
      <c r="CSB367" s="30"/>
      <c r="CSC367" s="30"/>
      <c r="CSD367" s="30"/>
      <c r="CSE367" s="30"/>
      <c r="CSF367" s="30"/>
      <c r="CSG367" s="30"/>
      <c r="CSH367" s="30"/>
      <c r="CSI367" s="30"/>
      <c r="CSJ367" s="30"/>
      <c r="CSK367" s="30"/>
      <c r="CSL367" s="30"/>
      <c r="CSM367" s="30"/>
      <c r="CSN367" s="30"/>
      <c r="CSO367" s="30"/>
      <c r="CSP367" s="30"/>
      <c r="CSQ367" s="30"/>
      <c r="CSR367" s="30"/>
      <c r="CSS367" s="30"/>
      <c r="CST367" s="30"/>
      <c r="CSU367" s="30"/>
      <c r="CSV367" s="30"/>
      <c r="CSW367" s="30"/>
      <c r="CSX367" s="30"/>
      <c r="CSY367" s="30"/>
      <c r="CSZ367" s="30"/>
      <c r="CTA367" s="30"/>
      <c r="CTB367" s="30"/>
      <c r="CTC367" s="30"/>
      <c r="CTD367" s="30"/>
      <c r="CTE367" s="30"/>
      <c r="CTF367" s="30"/>
      <c r="CTG367" s="30"/>
      <c r="CTH367" s="30"/>
      <c r="CTI367" s="30"/>
      <c r="CTJ367" s="30"/>
      <c r="CTK367" s="30"/>
      <c r="CTL367" s="30"/>
      <c r="CTM367" s="30"/>
      <c r="CTN367" s="30"/>
      <c r="CTO367" s="30"/>
      <c r="CTP367" s="30"/>
      <c r="CTQ367" s="30"/>
      <c r="CTR367" s="30"/>
      <c r="CTS367" s="30"/>
      <c r="CTT367" s="30"/>
      <c r="CTU367" s="30"/>
      <c r="CTV367" s="30"/>
      <c r="CTW367" s="30"/>
      <c r="CTX367" s="30"/>
      <c r="CTY367" s="30"/>
      <c r="CTZ367" s="30"/>
      <c r="CUA367" s="30"/>
      <c r="CUB367" s="30"/>
      <c r="CUC367" s="30"/>
      <c r="CUD367" s="30"/>
      <c r="CUE367" s="30"/>
      <c r="CUF367" s="30"/>
      <c r="CUG367" s="30"/>
      <c r="CUH367" s="30"/>
      <c r="CUI367" s="30"/>
      <c r="CUJ367" s="30"/>
      <c r="CUK367" s="30"/>
      <c r="CUL367" s="30"/>
      <c r="CUM367" s="30"/>
      <c r="CUN367" s="30"/>
      <c r="CUO367" s="30"/>
      <c r="CUP367" s="30"/>
      <c r="CUQ367" s="30"/>
      <c r="CUR367" s="30"/>
      <c r="CUS367" s="30"/>
      <c r="CUT367" s="30"/>
      <c r="CUU367" s="30"/>
      <c r="CUV367" s="30"/>
      <c r="CUW367" s="30"/>
      <c r="CUX367" s="30"/>
      <c r="CUY367" s="30"/>
      <c r="CUZ367" s="30"/>
      <c r="CVA367" s="30"/>
      <c r="CVB367" s="30"/>
      <c r="CVC367" s="30"/>
      <c r="CVD367" s="30"/>
      <c r="CVE367" s="30"/>
      <c r="CVF367" s="30"/>
      <c r="CVG367" s="30"/>
      <c r="CVH367" s="30"/>
      <c r="CVI367" s="30"/>
      <c r="CVJ367" s="30"/>
      <c r="CVK367" s="30"/>
      <c r="CVL367" s="30"/>
      <c r="CVM367" s="30"/>
      <c r="CVN367" s="30"/>
      <c r="CVO367" s="30"/>
      <c r="CVP367" s="30"/>
      <c r="CVQ367" s="30"/>
      <c r="CVR367" s="30"/>
      <c r="CVS367" s="30"/>
      <c r="CVT367" s="30"/>
      <c r="CVU367" s="30"/>
      <c r="CVV367" s="30"/>
      <c r="CVW367" s="30"/>
      <c r="CVX367" s="30"/>
      <c r="CVY367" s="30"/>
      <c r="CVZ367" s="30"/>
      <c r="CWA367" s="30"/>
      <c r="CWB367" s="30"/>
      <c r="CWC367" s="30"/>
      <c r="CWD367" s="30"/>
      <c r="CWE367" s="30"/>
      <c r="CWF367" s="30"/>
      <c r="CWG367" s="30"/>
      <c r="CWH367" s="30"/>
      <c r="CWI367" s="30"/>
      <c r="CWJ367" s="30"/>
      <c r="CWK367" s="30"/>
      <c r="CWL367" s="30"/>
      <c r="CWM367" s="30"/>
      <c r="CWN367" s="30"/>
      <c r="CWO367" s="30"/>
      <c r="CWP367" s="30"/>
      <c r="CWQ367" s="30"/>
      <c r="CWR367" s="30"/>
      <c r="CWS367" s="30"/>
      <c r="CWT367" s="30"/>
      <c r="CWU367" s="30"/>
      <c r="CWV367" s="30"/>
      <c r="CWW367" s="30"/>
      <c r="CWX367" s="30"/>
      <c r="CWY367" s="30"/>
      <c r="CWZ367" s="30"/>
      <c r="CXA367" s="30"/>
      <c r="CXB367" s="30"/>
      <c r="CXC367" s="30"/>
      <c r="CXD367" s="30"/>
      <c r="CXE367" s="30"/>
      <c r="CXF367" s="30"/>
      <c r="CXG367" s="30"/>
      <c r="CXH367" s="30"/>
      <c r="CXI367" s="30"/>
      <c r="CXJ367" s="30"/>
      <c r="CXK367" s="30"/>
      <c r="CXL367" s="30"/>
      <c r="CXM367" s="30"/>
      <c r="CXN367" s="30"/>
      <c r="CXO367" s="30"/>
      <c r="CXP367" s="30"/>
      <c r="CXQ367" s="30"/>
      <c r="CXR367" s="30"/>
      <c r="CXS367" s="30"/>
      <c r="CXT367" s="30"/>
      <c r="CXU367" s="30"/>
      <c r="CXV367" s="30"/>
      <c r="CXW367" s="30"/>
      <c r="CXX367" s="30"/>
      <c r="CXY367" s="30"/>
      <c r="CXZ367" s="30"/>
      <c r="CYA367" s="30"/>
      <c r="CYB367" s="30"/>
      <c r="CYC367" s="30"/>
      <c r="CYD367" s="30"/>
      <c r="CYE367" s="30"/>
      <c r="CYF367" s="30"/>
      <c r="CYG367" s="30"/>
      <c r="CYH367" s="30"/>
      <c r="CYI367" s="30"/>
      <c r="CYJ367" s="30"/>
      <c r="CYK367" s="30"/>
      <c r="CYL367" s="30"/>
      <c r="CYM367" s="30"/>
      <c r="CYN367" s="30"/>
      <c r="CYO367" s="30"/>
      <c r="CYP367" s="30"/>
      <c r="CYQ367" s="30"/>
      <c r="CYR367" s="30"/>
      <c r="CYS367" s="30"/>
      <c r="CYT367" s="30"/>
      <c r="CYU367" s="30"/>
      <c r="CYV367" s="30"/>
      <c r="CYW367" s="30"/>
      <c r="CYX367" s="30"/>
      <c r="CYY367" s="30"/>
      <c r="CYZ367" s="30"/>
      <c r="CZA367" s="30"/>
      <c r="CZB367" s="30"/>
      <c r="CZC367" s="30"/>
      <c r="CZD367" s="30"/>
      <c r="CZE367" s="30"/>
      <c r="CZF367" s="30"/>
      <c r="CZG367" s="30"/>
      <c r="CZH367" s="30"/>
      <c r="CZI367" s="30"/>
      <c r="CZJ367" s="30"/>
      <c r="CZK367" s="30"/>
      <c r="CZL367" s="30"/>
      <c r="CZM367" s="30"/>
      <c r="CZN367" s="30"/>
      <c r="CZO367" s="30"/>
      <c r="CZP367" s="30"/>
      <c r="CZQ367" s="30"/>
      <c r="CZR367" s="30"/>
      <c r="CZS367" s="30"/>
      <c r="CZT367" s="30"/>
      <c r="CZU367" s="30"/>
      <c r="CZV367" s="30"/>
      <c r="CZW367" s="30"/>
      <c r="CZX367" s="30"/>
      <c r="CZY367" s="30"/>
      <c r="CZZ367" s="30"/>
      <c r="DAA367" s="30"/>
      <c r="DAB367" s="30"/>
      <c r="DAC367" s="30"/>
      <c r="DAD367" s="30"/>
      <c r="DAE367" s="30"/>
      <c r="DAF367" s="30"/>
      <c r="DAG367" s="30"/>
      <c r="DAH367" s="30"/>
      <c r="DAI367" s="30"/>
      <c r="DAJ367" s="30"/>
      <c r="DAK367" s="30"/>
      <c r="DAL367" s="30"/>
      <c r="DAM367" s="30"/>
      <c r="DAN367" s="30"/>
      <c r="DAO367" s="30"/>
      <c r="DAP367" s="30"/>
      <c r="DAQ367" s="30"/>
      <c r="DAR367" s="30"/>
      <c r="DAS367" s="30"/>
      <c r="DAT367" s="30"/>
      <c r="DAU367" s="30"/>
      <c r="DAV367" s="30"/>
      <c r="DAW367" s="30"/>
      <c r="DAX367" s="30"/>
      <c r="DAY367" s="30"/>
      <c r="DAZ367" s="30"/>
      <c r="DBA367" s="30"/>
      <c r="DBB367" s="30"/>
      <c r="DBC367" s="30"/>
      <c r="DBD367" s="30"/>
      <c r="DBE367" s="30"/>
      <c r="DBF367" s="30"/>
      <c r="DBG367" s="30"/>
      <c r="DBH367" s="30"/>
      <c r="DBI367" s="30"/>
      <c r="DBJ367" s="30"/>
      <c r="DBK367" s="30"/>
      <c r="DBL367" s="30"/>
      <c r="DBM367" s="30"/>
      <c r="DBN367" s="30"/>
      <c r="DBO367" s="30"/>
      <c r="DBP367" s="30"/>
      <c r="DBQ367" s="30"/>
      <c r="DBR367" s="30"/>
      <c r="DBS367" s="30"/>
      <c r="DBT367" s="30"/>
      <c r="DBU367" s="30"/>
      <c r="DBV367" s="30"/>
      <c r="DBW367" s="30"/>
      <c r="DBX367" s="30"/>
      <c r="DBY367" s="30"/>
      <c r="DBZ367" s="30"/>
      <c r="DCA367" s="30"/>
      <c r="DCB367" s="30"/>
      <c r="DCC367" s="30"/>
      <c r="DCD367" s="30"/>
      <c r="DCE367" s="30"/>
      <c r="DCF367" s="30"/>
      <c r="DCG367" s="30"/>
      <c r="DCH367" s="30"/>
      <c r="DCI367" s="30"/>
      <c r="DCJ367" s="30"/>
      <c r="DCK367" s="30"/>
      <c r="DCL367" s="30"/>
      <c r="DCM367" s="30"/>
      <c r="DCN367" s="30"/>
      <c r="DCO367" s="30"/>
      <c r="DCP367" s="30"/>
      <c r="DCQ367" s="30"/>
      <c r="DCR367" s="30"/>
      <c r="DCS367" s="30"/>
      <c r="DCT367" s="30"/>
      <c r="DCU367" s="30"/>
      <c r="DCV367" s="30"/>
      <c r="DCW367" s="30"/>
      <c r="DCX367" s="30"/>
      <c r="DCY367" s="30"/>
      <c r="DCZ367" s="30"/>
      <c r="DDA367" s="30"/>
      <c r="DDB367" s="30"/>
      <c r="DDC367" s="30"/>
      <c r="DDD367" s="30"/>
      <c r="DDE367" s="30"/>
      <c r="DDF367" s="30"/>
      <c r="DDG367" s="30"/>
      <c r="DDH367" s="30"/>
      <c r="DDI367" s="30"/>
      <c r="DDJ367" s="30"/>
      <c r="DDK367" s="30"/>
      <c r="DDL367" s="30"/>
      <c r="DDM367" s="30"/>
      <c r="DDN367" s="30"/>
      <c r="DDO367" s="30"/>
      <c r="DDP367" s="30"/>
      <c r="DDQ367" s="30"/>
      <c r="DDR367" s="30"/>
      <c r="DDS367" s="30"/>
      <c r="DDT367" s="30"/>
      <c r="DDU367" s="30"/>
      <c r="DDV367" s="30"/>
      <c r="DDW367" s="30"/>
      <c r="DDX367" s="30"/>
      <c r="DDY367" s="30"/>
      <c r="DDZ367" s="30"/>
      <c r="DEA367" s="30"/>
      <c r="DEB367" s="30"/>
      <c r="DEC367" s="30"/>
      <c r="DED367" s="30"/>
      <c r="DEE367" s="30"/>
      <c r="DEF367" s="30"/>
      <c r="DEG367" s="30"/>
      <c r="DEH367" s="30"/>
      <c r="DEI367" s="30"/>
      <c r="DEJ367" s="30"/>
      <c r="DEK367" s="30"/>
      <c r="DEL367" s="30"/>
      <c r="DEM367" s="30"/>
      <c r="DEN367" s="30"/>
      <c r="DEO367" s="30"/>
      <c r="DEP367" s="30"/>
      <c r="DEQ367" s="30"/>
      <c r="DER367" s="30"/>
      <c r="DES367" s="30"/>
      <c r="DET367" s="30"/>
      <c r="DEU367" s="30"/>
      <c r="DEV367" s="30"/>
      <c r="DEW367" s="30"/>
      <c r="DEX367" s="30"/>
      <c r="DEY367" s="30"/>
      <c r="DEZ367" s="30"/>
      <c r="DFA367" s="30"/>
      <c r="DFB367" s="30"/>
      <c r="DFC367" s="30"/>
      <c r="DFD367" s="30"/>
      <c r="DFE367" s="30"/>
      <c r="DFF367" s="30"/>
      <c r="DFG367" s="30"/>
      <c r="DFH367" s="30"/>
      <c r="DFI367" s="30"/>
      <c r="DFJ367" s="30"/>
      <c r="DFK367" s="30"/>
      <c r="DFL367" s="30"/>
      <c r="DFM367" s="30"/>
      <c r="DFN367" s="30"/>
      <c r="DFO367" s="30"/>
      <c r="DFP367" s="30"/>
      <c r="DFQ367" s="30"/>
      <c r="DFR367" s="30"/>
      <c r="DFS367" s="30"/>
      <c r="DFT367" s="30"/>
      <c r="DFU367" s="30"/>
      <c r="DFV367" s="30"/>
      <c r="DFW367" s="30"/>
      <c r="DFX367" s="30"/>
      <c r="DFY367" s="30"/>
      <c r="DFZ367" s="30"/>
      <c r="DGA367" s="30"/>
      <c r="DGB367" s="30"/>
      <c r="DGC367" s="30"/>
      <c r="DGD367" s="30"/>
      <c r="DGE367" s="30"/>
      <c r="DGF367" s="30"/>
      <c r="DGG367" s="30"/>
      <c r="DGH367" s="30"/>
      <c r="DGI367" s="30"/>
      <c r="DGJ367" s="30"/>
      <c r="DGK367" s="30"/>
      <c r="DGL367" s="30"/>
      <c r="DGM367" s="30"/>
      <c r="DGN367" s="30"/>
      <c r="DGO367" s="30"/>
      <c r="DGP367" s="30"/>
      <c r="DGQ367" s="30"/>
      <c r="DGR367" s="30"/>
      <c r="DGS367" s="30"/>
      <c r="DGT367" s="30"/>
      <c r="DGU367" s="30"/>
      <c r="DGV367" s="30"/>
      <c r="DGW367" s="30"/>
      <c r="DGX367" s="30"/>
      <c r="DGY367" s="30"/>
      <c r="DGZ367" s="30"/>
      <c r="DHA367" s="30"/>
      <c r="DHB367" s="30"/>
      <c r="DHC367" s="30"/>
      <c r="DHD367" s="30"/>
      <c r="DHE367" s="30"/>
      <c r="DHF367" s="30"/>
      <c r="DHG367" s="30"/>
      <c r="DHH367" s="30"/>
      <c r="DHI367" s="30"/>
      <c r="DHJ367" s="30"/>
      <c r="DHK367" s="30"/>
      <c r="DHL367" s="30"/>
      <c r="DHM367" s="30"/>
      <c r="DHN367" s="30"/>
      <c r="DHO367" s="30"/>
      <c r="DHP367" s="30"/>
      <c r="DHQ367" s="30"/>
      <c r="DHR367" s="30"/>
      <c r="DHS367" s="30"/>
      <c r="DHT367" s="30"/>
      <c r="DHU367" s="30"/>
      <c r="DHV367" s="30"/>
      <c r="DHW367" s="30"/>
      <c r="DHX367" s="30"/>
      <c r="DHY367" s="30"/>
      <c r="DHZ367" s="30"/>
      <c r="DIA367" s="30"/>
      <c r="DIB367" s="30"/>
      <c r="DIC367" s="30"/>
      <c r="DID367" s="30"/>
      <c r="DIE367" s="30"/>
      <c r="DIF367" s="30"/>
      <c r="DIG367" s="30"/>
      <c r="DIH367" s="30"/>
      <c r="DII367" s="30"/>
      <c r="DIJ367" s="30"/>
      <c r="DIK367" s="30"/>
      <c r="DIL367" s="30"/>
      <c r="DIM367" s="30"/>
      <c r="DIN367" s="30"/>
      <c r="DIO367" s="30"/>
      <c r="DIP367" s="30"/>
      <c r="DIQ367" s="30"/>
      <c r="DIR367" s="30"/>
      <c r="DIS367" s="30"/>
      <c r="DIT367" s="30"/>
      <c r="DIU367" s="30"/>
      <c r="DIV367" s="30"/>
      <c r="DIW367" s="30"/>
      <c r="DIX367" s="30"/>
      <c r="DIY367" s="30"/>
      <c r="DIZ367" s="30"/>
      <c r="DJA367" s="30"/>
      <c r="DJB367" s="30"/>
      <c r="DJC367" s="30"/>
      <c r="DJD367" s="30"/>
      <c r="DJE367" s="30"/>
      <c r="DJF367" s="30"/>
      <c r="DJG367" s="30"/>
      <c r="DJH367" s="30"/>
      <c r="DJI367" s="30"/>
      <c r="DJJ367" s="30"/>
      <c r="DJK367" s="30"/>
      <c r="DJL367" s="30"/>
      <c r="DJM367" s="30"/>
      <c r="DJN367" s="30"/>
      <c r="DJO367" s="30"/>
      <c r="DJP367" s="30"/>
      <c r="DJQ367" s="30"/>
      <c r="DJR367" s="30"/>
      <c r="DJS367" s="30"/>
      <c r="DJT367" s="30"/>
      <c r="DJU367" s="30"/>
      <c r="DJV367" s="30"/>
      <c r="DJW367" s="30"/>
      <c r="DJX367" s="30"/>
      <c r="DJY367" s="30"/>
      <c r="DJZ367" s="30"/>
      <c r="DKA367" s="30"/>
      <c r="DKB367" s="30"/>
      <c r="DKC367" s="30"/>
      <c r="DKD367" s="30"/>
      <c r="DKE367" s="30"/>
      <c r="DKF367" s="30"/>
      <c r="DKG367" s="30"/>
      <c r="DKH367" s="30"/>
      <c r="DKI367" s="30"/>
      <c r="DKJ367" s="30"/>
      <c r="DKK367" s="30"/>
      <c r="DKL367" s="30"/>
      <c r="DKM367" s="30"/>
      <c r="DKN367" s="30"/>
      <c r="DKO367" s="30"/>
      <c r="DKP367" s="30"/>
      <c r="DKQ367" s="30"/>
      <c r="DKR367" s="30"/>
      <c r="DKS367" s="30"/>
      <c r="DKT367" s="30"/>
      <c r="DKU367" s="30"/>
      <c r="DKV367" s="30"/>
      <c r="DKW367" s="30"/>
      <c r="DKX367" s="30"/>
      <c r="DKY367" s="30"/>
      <c r="DKZ367" s="30"/>
      <c r="DLA367" s="30"/>
      <c r="DLB367" s="30"/>
      <c r="DLC367" s="30"/>
      <c r="DLD367" s="30"/>
      <c r="DLE367" s="30"/>
      <c r="DLF367" s="30"/>
      <c r="DLG367" s="30"/>
      <c r="DLH367" s="30"/>
      <c r="DLI367" s="30"/>
      <c r="DLJ367" s="30"/>
      <c r="DLK367" s="30"/>
      <c r="DLL367" s="30"/>
      <c r="DLM367" s="30"/>
      <c r="DLN367" s="30"/>
      <c r="DLO367" s="30"/>
      <c r="DLP367" s="30"/>
      <c r="DLQ367" s="30"/>
      <c r="DLR367" s="30"/>
      <c r="DLS367" s="30"/>
      <c r="DLT367" s="30"/>
      <c r="DLU367" s="30"/>
      <c r="DLV367" s="30"/>
      <c r="DLW367" s="30"/>
      <c r="DLX367" s="30"/>
      <c r="DLY367" s="30"/>
      <c r="DLZ367" s="30"/>
      <c r="DMA367" s="30"/>
      <c r="DMB367" s="30"/>
      <c r="DMC367" s="30"/>
      <c r="DMD367" s="30"/>
      <c r="DME367" s="30"/>
      <c r="DMF367" s="30"/>
      <c r="DMG367" s="30"/>
      <c r="DMH367" s="30"/>
      <c r="DMI367" s="30"/>
      <c r="DMJ367" s="30"/>
      <c r="DMK367" s="30"/>
      <c r="DML367" s="30"/>
      <c r="DMM367" s="30"/>
      <c r="DMN367" s="30"/>
      <c r="DMO367" s="30"/>
      <c r="DMP367" s="30"/>
      <c r="DMQ367" s="30"/>
      <c r="DMR367" s="30"/>
      <c r="DMS367" s="30"/>
      <c r="DMT367" s="30"/>
      <c r="DMU367" s="30"/>
      <c r="DMV367" s="30"/>
      <c r="DMW367" s="30"/>
      <c r="DMX367" s="30"/>
      <c r="DMY367" s="30"/>
      <c r="DMZ367" s="30"/>
      <c r="DNA367" s="30"/>
      <c r="DNB367" s="30"/>
      <c r="DNC367" s="30"/>
      <c r="DND367" s="30"/>
      <c r="DNE367" s="30"/>
      <c r="DNF367" s="30"/>
      <c r="DNG367" s="30"/>
      <c r="DNH367" s="30"/>
      <c r="DNI367" s="30"/>
      <c r="DNJ367" s="30"/>
      <c r="DNK367" s="30"/>
      <c r="DNL367" s="30"/>
      <c r="DNM367" s="30"/>
      <c r="DNN367" s="30"/>
      <c r="DNO367" s="30"/>
      <c r="DNP367" s="30"/>
      <c r="DNQ367" s="30"/>
      <c r="DNR367" s="30"/>
      <c r="DNS367" s="30"/>
      <c r="DNT367" s="30"/>
      <c r="DNU367" s="30"/>
      <c r="DNV367" s="30"/>
      <c r="DNW367" s="30"/>
      <c r="DNX367" s="30"/>
      <c r="DNY367" s="30"/>
      <c r="DNZ367" s="30"/>
      <c r="DOA367" s="30"/>
      <c r="DOB367" s="30"/>
      <c r="DOC367" s="30"/>
      <c r="DOD367" s="30"/>
      <c r="DOE367" s="30"/>
      <c r="DOF367" s="30"/>
      <c r="DOG367" s="30"/>
      <c r="DOH367" s="30"/>
      <c r="DOI367" s="30"/>
      <c r="DOJ367" s="30"/>
      <c r="DOK367" s="30"/>
      <c r="DOL367" s="30"/>
      <c r="DOM367" s="30"/>
      <c r="DON367" s="30"/>
      <c r="DOO367" s="30"/>
      <c r="DOP367" s="30"/>
      <c r="DOQ367" s="30"/>
      <c r="DOR367" s="30"/>
      <c r="DOS367" s="30"/>
      <c r="DOT367" s="30"/>
      <c r="DOU367" s="30"/>
      <c r="DOV367" s="30"/>
      <c r="DOW367" s="30"/>
      <c r="DOX367" s="30"/>
      <c r="DOY367" s="30"/>
      <c r="DOZ367" s="30"/>
      <c r="DPA367" s="30"/>
      <c r="DPB367" s="30"/>
      <c r="DPC367" s="30"/>
      <c r="DPD367" s="30"/>
      <c r="DPE367" s="30"/>
      <c r="DPF367" s="30"/>
      <c r="DPG367" s="30"/>
      <c r="DPH367" s="30"/>
      <c r="DPI367" s="30"/>
      <c r="DPJ367" s="30"/>
      <c r="DPK367" s="30"/>
      <c r="DPL367" s="30"/>
      <c r="DPM367" s="30"/>
      <c r="DPN367" s="30"/>
      <c r="DPO367" s="30"/>
      <c r="DPP367" s="30"/>
      <c r="DPQ367" s="30"/>
      <c r="DPR367" s="30"/>
      <c r="DPS367" s="30"/>
      <c r="DPT367" s="30"/>
      <c r="DPU367" s="30"/>
      <c r="DPV367" s="30"/>
      <c r="DPW367" s="30"/>
      <c r="DPX367" s="30"/>
      <c r="DPY367" s="30"/>
      <c r="DPZ367" s="30"/>
      <c r="DQA367" s="30"/>
      <c r="DQB367" s="30"/>
      <c r="DQC367" s="30"/>
      <c r="DQD367" s="30"/>
      <c r="DQE367" s="30"/>
      <c r="DQF367" s="30"/>
      <c r="DQG367" s="30"/>
      <c r="DQH367" s="30"/>
      <c r="DQI367" s="30"/>
      <c r="DQJ367" s="30"/>
      <c r="DQK367" s="30"/>
      <c r="DQL367" s="30"/>
      <c r="DQM367" s="30"/>
      <c r="DQN367" s="30"/>
      <c r="DQO367" s="30"/>
      <c r="DQP367" s="30"/>
      <c r="DQQ367" s="30"/>
      <c r="DQR367" s="30"/>
      <c r="DQS367" s="30"/>
      <c r="DQT367" s="30"/>
      <c r="DQU367" s="30"/>
      <c r="DQV367" s="30"/>
      <c r="DQW367" s="30"/>
      <c r="DQX367" s="30"/>
      <c r="DQY367" s="30"/>
      <c r="DQZ367" s="30"/>
      <c r="DRA367" s="30"/>
      <c r="DRB367" s="30"/>
      <c r="DRC367" s="30"/>
      <c r="DRD367" s="30"/>
      <c r="DRE367" s="30"/>
      <c r="DRF367" s="30"/>
      <c r="DRG367" s="30"/>
      <c r="DRH367" s="30"/>
      <c r="DRI367" s="30"/>
      <c r="DRJ367" s="30"/>
      <c r="DRK367" s="30"/>
      <c r="DRL367" s="30"/>
      <c r="DRM367" s="30"/>
      <c r="DRN367" s="30"/>
      <c r="DRO367" s="30"/>
      <c r="DRP367" s="30"/>
      <c r="DRQ367" s="30"/>
      <c r="DRR367" s="30"/>
      <c r="DRS367" s="30"/>
      <c r="DRT367" s="30"/>
      <c r="DRU367" s="30"/>
      <c r="DRV367" s="30"/>
      <c r="DRW367" s="30"/>
      <c r="DRX367" s="30"/>
      <c r="DRY367" s="30"/>
      <c r="DRZ367" s="30"/>
      <c r="DSA367" s="30"/>
      <c r="DSB367" s="30"/>
      <c r="DSC367" s="30"/>
      <c r="DSD367" s="30"/>
      <c r="DSE367" s="30"/>
      <c r="DSF367" s="30"/>
      <c r="DSG367" s="30"/>
      <c r="DSH367" s="30"/>
      <c r="DSI367" s="30"/>
      <c r="DSJ367" s="30"/>
      <c r="DSK367" s="30"/>
      <c r="DSL367" s="30"/>
      <c r="DSM367" s="30"/>
      <c r="DSN367" s="30"/>
      <c r="DSO367" s="30"/>
      <c r="DSP367" s="30"/>
      <c r="DSQ367" s="30"/>
      <c r="DSR367" s="30"/>
      <c r="DSS367" s="30"/>
      <c r="DST367" s="30"/>
      <c r="DSU367" s="30"/>
      <c r="DSV367" s="30"/>
      <c r="DSW367" s="30"/>
      <c r="DSX367" s="30"/>
      <c r="DSY367" s="30"/>
      <c r="DSZ367" s="30"/>
      <c r="DTA367" s="30"/>
      <c r="DTB367" s="30"/>
      <c r="DTC367" s="30"/>
      <c r="DTD367" s="30"/>
      <c r="DTE367" s="30"/>
      <c r="DTF367" s="30"/>
      <c r="DTG367" s="30"/>
      <c r="DTH367" s="30"/>
      <c r="DTI367" s="30"/>
      <c r="DTJ367" s="30"/>
      <c r="DTK367" s="30"/>
      <c r="DTL367" s="30"/>
      <c r="DTM367" s="30"/>
      <c r="DTN367" s="30"/>
      <c r="DTO367" s="30"/>
      <c r="DTP367" s="30"/>
      <c r="DTQ367" s="30"/>
      <c r="DTR367" s="30"/>
      <c r="DTS367" s="30"/>
      <c r="DTT367" s="30"/>
      <c r="DTU367" s="30"/>
      <c r="DTV367" s="30"/>
      <c r="DTW367" s="30"/>
      <c r="DTX367" s="30"/>
      <c r="DTY367" s="30"/>
      <c r="DTZ367" s="30"/>
      <c r="DUA367" s="30"/>
      <c r="DUB367" s="30"/>
      <c r="DUC367" s="30"/>
      <c r="DUD367" s="30"/>
      <c r="DUE367" s="30"/>
      <c r="DUF367" s="30"/>
      <c r="DUG367" s="30"/>
      <c r="DUH367" s="30"/>
      <c r="DUI367" s="30"/>
      <c r="DUJ367" s="30"/>
      <c r="DUK367" s="30"/>
      <c r="DUL367" s="30"/>
      <c r="DUM367" s="30"/>
      <c r="DUN367" s="30"/>
      <c r="DUO367" s="30"/>
      <c r="DUP367" s="30"/>
      <c r="DUQ367" s="30"/>
      <c r="DUR367" s="30"/>
      <c r="DUS367" s="30"/>
      <c r="DUT367" s="30"/>
      <c r="DUU367" s="30"/>
      <c r="DUV367" s="30"/>
      <c r="DUW367" s="30"/>
      <c r="DUX367" s="30"/>
      <c r="DUY367" s="30"/>
      <c r="DUZ367" s="30"/>
      <c r="DVA367" s="30"/>
      <c r="DVB367" s="30"/>
      <c r="DVC367" s="30"/>
      <c r="DVD367" s="30"/>
      <c r="DVE367" s="30"/>
      <c r="DVF367" s="30"/>
      <c r="DVG367" s="30"/>
      <c r="DVH367" s="30"/>
      <c r="DVI367" s="30"/>
      <c r="DVJ367" s="30"/>
      <c r="DVK367" s="30"/>
      <c r="DVL367" s="30"/>
      <c r="DVM367" s="30"/>
      <c r="DVN367" s="30"/>
      <c r="DVO367" s="30"/>
      <c r="DVP367" s="30"/>
      <c r="DVQ367" s="30"/>
      <c r="DVR367" s="30"/>
      <c r="DVS367" s="30"/>
      <c r="DVT367" s="30"/>
      <c r="DVU367" s="30"/>
      <c r="DVV367" s="30"/>
      <c r="DVW367" s="30"/>
      <c r="DVX367" s="30"/>
      <c r="DVY367" s="30"/>
      <c r="DVZ367" s="30"/>
      <c r="DWA367" s="30"/>
      <c r="DWB367" s="30"/>
      <c r="DWC367" s="30"/>
      <c r="DWD367" s="30"/>
      <c r="DWE367" s="30"/>
      <c r="DWF367" s="30"/>
      <c r="DWG367" s="30"/>
      <c r="DWH367" s="30"/>
      <c r="DWI367" s="30"/>
      <c r="DWJ367" s="30"/>
      <c r="DWK367" s="30"/>
      <c r="DWL367" s="30"/>
      <c r="DWM367" s="30"/>
      <c r="DWN367" s="30"/>
      <c r="DWO367" s="30"/>
      <c r="DWP367" s="30"/>
      <c r="DWQ367" s="30"/>
      <c r="DWR367" s="30"/>
      <c r="DWS367" s="30"/>
      <c r="DWT367" s="30"/>
      <c r="DWU367" s="30"/>
      <c r="DWV367" s="30"/>
      <c r="DWW367" s="30"/>
      <c r="DWX367" s="30"/>
      <c r="DWY367" s="30"/>
      <c r="DWZ367" s="30"/>
      <c r="DXA367" s="30"/>
      <c r="DXB367" s="30"/>
      <c r="DXC367" s="30"/>
      <c r="DXD367" s="30"/>
      <c r="DXE367" s="30"/>
      <c r="DXF367" s="30"/>
      <c r="DXG367" s="30"/>
      <c r="DXH367" s="30"/>
      <c r="DXI367" s="30"/>
      <c r="DXJ367" s="30"/>
      <c r="DXK367" s="30"/>
      <c r="DXL367" s="30"/>
      <c r="DXM367" s="30"/>
      <c r="DXN367" s="30"/>
      <c r="DXO367" s="30"/>
      <c r="DXP367" s="30"/>
      <c r="DXQ367" s="30"/>
      <c r="DXR367" s="30"/>
      <c r="DXS367" s="30"/>
      <c r="DXT367" s="30"/>
      <c r="DXU367" s="30"/>
      <c r="DXV367" s="30"/>
      <c r="DXW367" s="30"/>
      <c r="DXX367" s="30"/>
      <c r="DXY367" s="30"/>
      <c r="DXZ367" s="30"/>
      <c r="DYA367" s="30"/>
      <c r="DYB367" s="30"/>
      <c r="DYC367" s="30"/>
      <c r="DYD367" s="30"/>
      <c r="DYE367" s="30"/>
      <c r="DYF367" s="30"/>
      <c r="DYG367" s="30"/>
      <c r="DYH367" s="30"/>
      <c r="DYI367" s="30"/>
      <c r="DYJ367" s="30"/>
      <c r="DYK367" s="30"/>
      <c r="DYL367" s="30"/>
      <c r="DYM367" s="30"/>
      <c r="DYN367" s="30"/>
      <c r="DYO367" s="30"/>
      <c r="DYP367" s="30"/>
      <c r="DYQ367" s="30"/>
      <c r="DYR367" s="30"/>
      <c r="DYS367" s="30"/>
      <c r="DYT367" s="30"/>
      <c r="DYU367" s="30"/>
      <c r="DYV367" s="30"/>
      <c r="DYW367" s="30"/>
      <c r="DYX367" s="30"/>
      <c r="DYY367" s="30"/>
      <c r="DYZ367" s="30"/>
      <c r="DZA367" s="30"/>
      <c r="DZB367" s="30"/>
      <c r="DZC367" s="30"/>
      <c r="DZD367" s="30"/>
      <c r="DZE367" s="30"/>
      <c r="DZF367" s="30"/>
      <c r="DZG367" s="30"/>
      <c r="DZH367" s="30"/>
      <c r="DZI367" s="30"/>
      <c r="DZJ367" s="30"/>
      <c r="DZK367" s="30"/>
      <c r="DZL367" s="30"/>
      <c r="DZM367" s="30"/>
      <c r="DZN367" s="30"/>
      <c r="DZO367" s="30"/>
      <c r="DZP367" s="30"/>
      <c r="DZQ367" s="30"/>
      <c r="DZR367" s="30"/>
      <c r="DZS367" s="30"/>
      <c r="DZT367" s="30"/>
      <c r="DZU367" s="30"/>
      <c r="DZV367" s="30"/>
      <c r="DZW367" s="30"/>
      <c r="DZX367" s="30"/>
      <c r="DZY367" s="30"/>
      <c r="DZZ367" s="30"/>
      <c r="EAA367" s="30"/>
      <c r="EAB367" s="30"/>
      <c r="EAC367" s="30"/>
      <c r="EAD367" s="30"/>
      <c r="EAE367" s="30"/>
      <c r="EAF367" s="30"/>
      <c r="EAG367" s="30"/>
      <c r="EAH367" s="30"/>
      <c r="EAI367" s="30"/>
      <c r="EAJ367" s="30"/>
      <c r="EAK367" s="30"/>
      <c r="EAL367" s="30"/>
      <c r="EAM367" s="30"/>
      <c r="EAN367" s="30"/>
      <c r="EAO367" s="30"/>
      <c r="EAP367" s="30"/>
      <c r="EAQ367" s="30"/>
      <c r="EAR367" s="30"/>
      <c r="EAS367" s="30"/>
      <c r="EAT367" s="30"/>
      <c r="EAU367" s="30"/>
      <c r="EAV367" s="30"/>
      <c r="EAW367" s="30"/>
      <c r="EAX367" s="30"/>
      <c r="EAY367" s="30"/>
      <c r="EAZ367" s="30"/>
      <c r="EBA367" s="30"/>
      <c r="EBB367" s="30"/>
      <c r="EBC367" s="30"/>
      <c r="EBD367" s="30"/>
      <c r="EBE367" s="30"/>
      <c r="EBF367" s="30"/>
      <c r="EBG367" s="30"/>
      <c r="EBH367" s="30"/>
      <c r="EBI367" s="30"/>
      <c r="EBJ367" s="30"/>
      <c r="EBK367" s="30"/>
      <c r="EBL367" s="30"/>
      <c r="EBM367" s="30"/>
      <c r="EBN367" s="30"/>
      <c r="EBO367" s="30"/>
      <c r="EBP367" s="30"/>
      <c r="EBQ367" s="30"/>
      <c r="EBR367" s="30"/>
      <c r="EBS367" s="30"/>
      <c r="EBT367" s="30"/>
      <c r="EBU367" s="30"/>
      <c r="EBV367" s="30"/>
      <c r="EBW367" s="30"/>
      <c r="EBX367" s="30"/>
      <c r="EBY367" s="30"/>
      <c r="EBZ367" s="30"/>
      <c r="ECA367" s="30"/>
      <c r="ECB367" s="30"/>
      <c r="ECC367" s="30"/>
      <c r="ECD367" s="30"/>
      <c r="ECE367" s="30"/>
      <c r="ECF367" s="30"/>
      <c r="ECG367" s="30"/>
      <c r="ECH367" s="30"/>
      <c r="ECI367" s="30"/>
      <c r="ECJ367" s="30"/>
      <c r="ECK367" s="30"/>
      <c r="ECL367" s="30"/>
      <c r="ECM367" s="30"/>
      <c r="ECN367" s="30"/>
      <c r="ECO367" s="30"/>
      <c r="ECP367" s="30"/>
      <c r="ECQ367" s="30"/>
      <c r="ECR367" s="30"/>
      <c r="ECS367" s="30"/>
      <c r="ECT367" s="30"/>
      <c r="ECU367" s="30"/>
      <c r="ECV367" s="30"/>
      <c r="ECW367" s="30"/>
      <c r="ECX367" s="30"/>
      <c r="ECY367" s="30"/>
      <c r="ECZ367" s="30"/>
      <c r="EDA367" s="30"/>
      <c r="EDB367" s="30"/>
      <c r="EDC367" s="30"/>
      <c r="EDD367" s="30"/>
      <c r="EDE367" s="30"/>
      <c r="EDF367" s="30"/>
      <c r="EDG367" s="30"/>
      <c r="EDH367" s="30"/>
      <c r="EDI367" s="30"/>
      <c r="EDJ367" s="30"/>
      <c r="EDK367" s="30"/>
      <c r="EDL367" s="30"/>
      <c r="EDM367" s="30"/>
      <c r="EDN367" s="30"/>
      <c r="EDO367" s="30"/>
      <c r="EDP367" s="30"/>
      <c r="EDQ367" s="30"/>
      <c r="EDR367" s="30"/>
      <c r="EDS367" s="30"/>
      <c r="EDT367" s="30"/>
      <c r="EDU367" s="30"/>
      <c r="EDV367" s="30"/>
      <c r="EDW367" s="30"/>
      <c r="EDX367" s="30"/>
      <c r="EDY367" s="30"/>
      <c r="EDZ367" s="30"/>
      <c r="EEA367" s="30"/>
      <c r="EEB367" s="30"/>
      <c r="EEC367" s="30"/>
      <c r="EED367" s="30"/>
      <c r="EEE367" s="30"/>
      <c r="EEF367" s="30"/>
      <c r="EEG367" s="30"/>
      <c r="EEH367" s="30"/>
      <c r="EEI367" s="30"/>
      <c r="EEJ367" s="30"/>
      <c r="EEK367" s="30"/>
      <c r="EEL367" s="30"/>
      <c r="EEM367" s="30"/>
      <c r="EEN367" s="30"/>
      <c r="EEO367" s="30"/>
      <c r="EEP367" s="30"/>
      <c r="EEQ367" s="30"/>
      <c r="EER367" s="30"/>
      <c r="EES367" s="30"/>
      <c r="EET367" s="30"/>
      <c r="EEU367" s="30"/>
      <c r="EEV367" s="30"/>
      <c r="EEW367" s="30"/>
      <c r="EEX367" s="30"/>
      <c r="EEY367" s="30"/>
      <c r="EEZ367" s="30"/>
      <c r="EFA367" s="30"/>
      <c r="EFB367" s="30"/>
      <c r="EFC367" s="30"/>
      <c r="EFD367" s="30"/>
      <c r="EFE367" s="30"/>
      <c r="EFF367" s="30"/>
      <c r="EFG367" s="30"/>
      <c r="EFH367" s="30"/>
      <c r="EFI367" s="30"/>
      <c r="EFJ367" s="30"/>
      <c r="EFK367" s="30"/>
      <c r="EFL367" s="30"/>
      <c r="EFM367" s="30"/>
      <c r="EFN367" s="30"/>
      <c r="EFO367" s="30"/>
      <c r="EFP367" s="30"/>
      <c r="EFQ367" s="30"/>
      <c r="EFR367" s="30"/>
      <c r="EFS367" s="30"/>
      <c r="EFT367" s="30"/>
      <c r="EFU367" s="30"/>
      <c r="EFV367" s="30"/>
      <c r="EFW367" s="30"/>
      <c r="EFX367" s="30"/>
      <c r="EFY367" s="30"/>
      <c r="EFZ367" s="30"/>
      <c r="EGA367" s="30"/>
      <c r="EGB367" s="30"/>
      <c r="EGC367" s="30"/>
      <c r="EGD367" s="30"/>
      <c r="EGE367" s="30"/>
      <c r="EGF367" s="30"/>
      <c r="EGG367" s="30"/>
      <c r="EGH367" s="30"/>
      <c r="EGI367" s="30"/>
      <c r="EGJ367" s="30"/>
      <c r="EGK367" s="30"/>
      <c r="EGL367" s="30"/>
      <c r="EGM367" s="30"/>
      <c r="EGN367" s="30"/>
      <c r="EGO367" s="30"/>
      <c r="EGP367" s="30"/>
      <c r="EGQ367" s="30"/>
      <c r="EGR367" s="30"/>
      <c r="EGS367" s="30"/>
      <c r="EGT367" s="30"/>
      <c r="EGU367" s="30"/>
      <c r="EGV367" s="30"/>
      <c r="EGW367" s="30"/>
      <c r="EGX367" s="30"/>
      <c r="EGY367" s="30"/>
      <c r="EGZ367" s="30"/>
      <c r="EHA367" s="30"/>
      <c r="EHB367" s="30"/>
      <c r="EHC367" s="30"/>
      <c r="EHD367" s="30"/>
      <c r="EHE367" s="30"/>
      <c r="EHF367" s="30"/>
      <c r="EHG367" s="30"/>
      <c r="EHH367" s="30"/>
      <c r="EHI367" s="30"/>
      <c r="EHJ367" s="30"/>
      <c r="EHK367" s="30"/>
      <c r="EHL367" s="30"/>
      <c r="EHM367" s="30"/>
      <c r="EHN367" s="30"/>
      <c r="EHO367" s="30"/>
      <c r="EHP367" s="30"/>
      <c r="EHQ367" s="30"/>
      <c r="EHR367" s="30"/>
      <c r="EHS367" s="30"/>
      <c r="EHT367" s="30"/>
      <c r="EHU367" s="30"/>
      <c r="EHV367" s="30"/>
      <c r="EHW367" s="30"/>
      <c r="EHX367" s="30"/>
      <c r="EHY367" s="30"/>
      <c r="EHZ367" s="30"/>
      <c r="EIA367" s="30"/>
      <c r="EIB367" s="30"/>
      <c r="EIC367" s="30"/>
      <c r="EID367" s="30"/>
      <c r="EIE367" s="30"/>
      <c r="EIF367" s="30"/>
      <c r="EIG367" s="30"/>
      <c r="EIH367" s="30"/>
      <c r="EII367" s="30"/>
      <c r="EIJ367" s="30"/>
      <c r="EIK367" s="30"/>
      <c r="EIL367" s="30"/>
      <c r="EIM367" s="30"/>
      <c r="EIN367" s="30"/>
      <c r="EIO367" s="30"/>
      <c r="EIP367" s="30"/>
      <c r="EIQ367" s="30"/>
      <c r="EIR367" s="30"/>
      <c r="EIS367" s="30"/>
      <c r="EIT367" s="30"/>
      <c r="EIU367" s="30"/>
      <c r="EIV367" s="30"/>
      <c r="EIW367" s="30"/>
      <c r="EIX367" s="30"/>
      <c r="EIY367" s="30"/>
      <c r="EIZ367" s="30"/>
      <c r="EJA367" s="30"/>
      <c r="EJB367" s="30"/>
      <c r="EJC367" s="30"/>
      <c r="EJD367" s="30"/>
      <c r="EJE367" s="30"/>
      <c r="EJF367" s="30"/>
      <c r="EJG367" s="30"/>
      <c r="EJH367" s="30"/>
      <c r="EJI367" s="30"/>
      <c r="EJJ367" s="30"/>
      <c r="EJK367" s="30"/>
      <c r="EJL367" s="30"/>
      <c r="EJM367" s="30"/>
      <c r="EJN367" s="30"/>
      <c r="EJO367" s="30"/>
      <c r="EJP367" s="30"/>
      <c r="EJQ367" s="30"/>
      <c r="EJR367" s="30"/>
      <c r="EJS367" s="30"/>
      <c r="EJT367" s="30"/>
      <c r="EJU367" s="30"/>
      <c r="EJV367" s="30"/>
      <c r="EJW367" s="30"/>
      <c r="EJX367" s="30"/>
      <c r="EJY367" s="30"/>
      <c r="EJZ367" s="30"/>
      <c r="EKA367" s="30"/>
      <c r="EKB367" s="30"/>
      <c r="EKC367" s="30"/>
      <c r="EKD367" s="30"/>
      <c r="EKE367" s="30"/>
      <c r="EKF367" s="30"/>
      <c r="EKG367" s="30"/>
      <c r="EKH367" s="30"/>
      <c r="EKI367" s="30"/>
      <c r="EKJ367" s="30"/>
      <c r="EKK367" s="30"/>
      <c r="EKL367" s="30"/>
      <c r="EKM367" s="30"/>
      <c r="EKN367" s="30"/>
      <c r="EKO367" s="30"/>
      <c r="EKP367" s="30"/>
      <c r="EKQ367" s="30"/>
      <c r="EKR367" s="30"/>
      <c r="EKS367" s="30"/>
      <c r="EKT367" s="30"/>
      <c r="EKU367" s="30"/>
      <c r="EKV367" s="30"/>
      <c r="EKW367" s="30"/>
      <c r="EKX367" s="30"/>
      <c r="EKY367" s="30"/>
      <c r="EKZ367" s="30"/>
      <c r="ELA367" s="30"/>
      <c r="ELB367" s="30"/>
      <c r="ELC367" s="30"/>
      <c r="ELD367" s="30"/>
      <c r="ELE367" s="30"/>
      <c r="ELF367" s="30"/>
      <c r="ELG367" s="30"/>
      <c r="ELH367" s="30"/>
      <c r="ELI367" s="30"/>
      <c r="ELJ367" s="30"/>
      <c r="ELK367" s="30"/>
      <c r="ELL367" s="30"/>
      <c r="ELM367" s="30"/>
      <c r="ELN367" s="30"/>
      <c r="ELO367" s="30"/>
      <c r="ELP367" s="30"/>
      <c r="ELQ367" s="30"/>
      <c r="ELR367" s="30"/>
      <c r="ELS367" s="30"/>
      <c r="ELT367" s="30"/>
      <c r="ELU367" s="30"/>
      <c r="ELV367" s="30"/>
      <c r="ELW367" s="30"/>
      <c r="ELX367" s="30"/>
      <c r="ELY367" s="30"/>
      <c r="ELZ367" s="30"/>
      <c r="EMA367" s="30"/>
      <c r="EMB367" s="30"/>
      <c r="EMC367" s="30"/>
      <c r="EMD367" s="30"/>
      <c r="EME367" s="30"/>
      <c r="EMF367" s="30"/>
      <c r="EMG367" s="30"/>
      <c r="EMH367" s="30"/>
      <c r="EMI367" s="30"/>
      <c r="EMJ367" s="30"/>
      <c r="EMK367" s="30"/>
      <c r="EML367" s="30"/>
      <c r="EMM367" s="30"/>
      <c r="EMN367" s="30"/>
      <c r="EMO367" s="30"/>
      <c r="EMP367" s="30"/>
      <c r="EMQ367" s="30"/>
      <c r="EMR367" s="30"/>
      <c r="EMS367" s="30"/>
      <c r="EMT367" s="30"/>
      <c r="EMU367" s="30"/>
      <c r="EMV367" s="30"/>
      <c r="EMW367" s="30"/>
      <c r="EMX367" s="30"/>
      <c r="EMY367" s="30"/>
      <c r="EMZ367" s="30"/>
      <c r="ENA367" s="30"/>
      <c r="ENB367" s="30"/>
      <c r="ENC367" s="30"/>
      <c r="END367" s="30"/>
      <c r="ENE367" s="30"/>
      <c r="ENF367" s="30"/>
      <c r="ENG367" s="30"/>
      <c r="ENH367" s="30"/>
      <c r="ENI367" s="30"/>
      <c r="ENJ367" s="30"/>
      <c r="ENK367" s="30"/>
      <c r="ENL367" s="30"/>
      <c r="ENM367" s="30"/>
      <c r="ENN367" s="30"/>
      <c r="ENO367" s="30"/>
      <c r="ENP367" s="30"/>
      <c r="ENQ367" s="30"/>
      <c r="ENR367" s="30"/>
      <c r="ENS367" s="30"/>
      <c r="ENT367" s="30"/>
      <c r="ENU367" s="30"/>
      <c r="ENV367" s="30"/>
      <c r="ENW367" s="30"/>
      <c r="ENX367" s="30"/>
      <c r="ENY367" s="30"/>
      <c r="ENZ367" s="30"/>
      <c r="EOA367" s="30"/>
      <c r="EOB367" s="30"/>
      <c r="EOC367" s="30"/>
      <c r="EOD367" s="30"/>
      <c r="EOE367" s="30"/>
      <c r="EOF367" s="30"/>
      <c r="EOG367" s="30"/>
      <c r="EOH367" s="30"/>
      <c r="EOI367" s="30"/>
      <c r="EOJ367" s="30"/>
      <c r="EOK367" s="30"/>
      <c r="EOL367" s="30"/>
      <c r="EOM367" s="30"/>
      <c r="EON367" s="30"/>
      <c r="EOO367" s="30"/>
      <c r="EOP367" s="30"/>
      <c r="EOQ367" s="30"/>
      <c r="EOR367" s="30"/>
      <c r="EOS367" s="30"/>
      <c r="EOT367" s="30"/>
      <c r="EOU367" s="30"/>
      <c r="EOV367" s="30"/>
      <c r="EOW367" s="30"/>
      <c r="EOX367" s="30"/>
      <c r="EOY367" s="30"/>
      <c r="EOZ367" s="30"/>
      <c r="EPA367" s="30"/>
      <c r="EPB367" s="30"/>
      <c r="EPC367" s="30"/>
      <c r="EPD367" s="30"/>
      <c r="EPE367" s="30"/>
      <c r="EPF367" s="30"/>
      <c r="EPG367" s="30"/>
      <c r="EPH367" s="30"/>
      <c r="EPI367" s="30"/>
      <c r="EPJ367" s="30"/>
      <c r="EPK367" s="30"/>
      <c r="EPL367" s="30"/>
      <c r="EPM367" s="30"/>
      <c r="EPN367" s="30"/>
      <c r="EPO367" s="30"/>
      <c r="EPP367" s="30"/>
      <c r="EPQ367" s="30"/>
      <c r="EPR367" s="30"/>
      <c r="EPS367" s="30"/>
      <c r="EPT367" s="30"/>
      <c r="EPU367" s="30"/>
      <c r="EPV367" s="30"/>
      <c r="EPW367" s="30"/>
      <c r="EPX367" s="30"/>
      <c r="EPY367" s="30"/>
      <c r="EPZ367" s="30"/>
      <c r="EQA367" s="30"/>
      <c r="EQB367" s="30"/>
      <c r="EQC367" s="30"/>
      <c r="EQD367" s="30"/>
      <c r="EQE367" s="30"/>
      <c r="EQF367" s="30"/>
      <c r="EQG367" s="30"/>
      <c r="EQH367" s="30"/>
      <c r="EQI367" s="30"/>
      <c r="EQJ367" s="30"/>
      <c r="EQK367" s="30"/>
      <c r="EQL367" s="30"/>
      <c r="EQM367" s="30"/>
      <c r="EQN367" s="30"/>
      <c r="EQO367" s="30"/>
      <c r="EQP367" s="30"/>
      <c r="EQQ367" s="30"/>
      <c r="EQR367" s="30"/>
      <c r="EQS367" s="30"/>
      <c r="EQT367" s="30"/>
      <c r="EQU367" s="30"/>
      <c r="EQV367" s="30"/>
      <c r="EQW367" s="30"/>
      <c r="EQX367" s="30"/>
      <c r="EQY367" s="30"/>
      <c r="EQZ367" s="30"/>
      <c r="ERA367" s="30"/>
      <c r="ERB367" s="30"/>
      <c r="ERC367" s="30"/>
      <c r="ERD367" s="30"/>
      <c r="ERE367" s="30"/>
      <c r="ERF367" s="30"/>
      <c r="ERG367" s="30"/>
      <c r="ERH367" s="30"/>
      <c r="ERI367" s="30"/>
      <c r="ERJ367" s="30"/>
      <c r="ERK367" s="30"/>
      <c r="ERL367" s="30"/>
      <c r="ERM367" s="30"/>
      <c r="ERN367" s="30"/>
      <c r="ERO367" s="30"/>
      <c r="ERP367" s="30"/>
      <c r="ERQ367" s="30"/>
      <c r="ERR367" s="30"/>
      <c r="ERS367" s="30"/>
      <c r="ERT367" s="30"/>
      <c r="ERU367" s="30"/>
      <c r="ERV367" s="30"/>
      <c r="ERW367" s="30"/>
      <c r="ERX367" s="30"/>
      <c r="ERY367" s="30"/>
      <c r="ERZ367" s="30"/>
      <c r="ESA367" s="30"/>
      <c r="ESB367" s="30"/>
      <c r="ESC367" s="30"/>
      <c r="ESD367" s="30"/>
      <c r="ESE367" s="30"/>
      <c r="ESF367" s="30"/>
      <c r="ESG367" s="30"/>
      <c r="ESH367" s="30"/>
      <c r="ESI367" s="30"/>
      <c r="ESJ367" s="30"/>
      <c r="ESK367" s="30"/>
      <c r="ESL367" s="30"/>
      <c r="ESM367" s="30"/>
      <c r="ESN367" s="30"/>
      <c r="ESO367" s="30"/>
      <c r="ESP367" s="30"/>
      <c r="ESQ367" s="30"/>
      <c r="ESR367" s="30"/>
      <c r="ESS367" s="30"/>
      <c r="EST367" s="30"/>
      <c r="ESU367" s="30"/>
      <c r="ESV367" s="30"/>
      <c r="ESW367" s="30"/>
      <c r="ESX367" s="30"/>
      <c r="ESY367" s="30"/>
      <c r="ESZ367" s="30"/>
      <c r="ETA367" s="30"/>
      <c r="ETB367" s="30"/>
      <c r="ETC367" s="30"/>
      <c r="ETD367" s="30"/>
      <c r="ETE367" s="30"/>
      <c r="ETF367" s="30"/>
      <c r="ETG367" s="30"/>
      <c r="ETH367" s="30"/>
      <c r="ETI367" s="30"/>
      <c r="ETJ367" s="30"/>
      <c r="ETK367" s="30"/>
      <c r="ETL367" s="30"/>
      <c r="ETM367" s="30"/>
      <c r="ETN367" s="30"/>
      <c r="ETO367" s="30"/>
      <c r="ETP367" s="30"/>
      <c r="ETQ367" s="30"/>
      <c r="ETR367" s="30"/>
      <c r="ETS367" s="30"/>
      <c r="ETT367" s="30"/>
      <c r="ETU367" s="30"/>
      <c r="ETV367" s="30"/>
      <c r="ETW367" s="30"/>
      <c r="ETX367" s="30"/>
      <c r="ETY367" s="30"/>
      <c r="ETZ367" s="30"/>
      <c r="EUA367" s="30"/>
      <c r="EUB367" s="30"/>
      <c r="EUC367" s="30"/>
      <c r="EUD367" s="30"/>
      <c r="EUE367" s="30"/>
      <c r="EUF367" s="30"/>
      <c r="EUG367" s="30"/>
      <c r="EUH367" s="30"/>
      <c r="EUI367" s="30"/>
      <c r="EUJ367" s="30"/>
      <c r="EUK367" s="30"/>
      <c r="EUL367" s="30"/>
      <c r="EUM367" s="30"/>
      <c r="EUN367" s="30"/>
      <c r="EUO367" s="30"/>
      <c r="EUP367" s="30"/>
      <c r="EUQ367" s="30"/>
      <c r="EUR367" s="30"/>
      <c r="EUS367" s="30"/>
      <c r="EUT367" s="30"/>
      <c r="EUU367" s="30"/>
      <c r="EUV367" s="30"/>
      <c r="EUW367" s="30"/>
      <c r="EUX367" s="30"/>
      <c r="EUY367" s="30"/>
      <c r="EUZ367" s="30"/>
      <c r="EVA367" s="30"/>
      <c r="EVB367" s="30"/>
      <c r="EVC367" s="30"/>
      <c r="EVD367" s="30"/>
      <c r="EVE367" s="30"/>
      <c r="EVF367" s="30"/>
      <c r="EVG367" s="30"/>
      <c r="EVH367" s="30"/>
      <c r="EVI367" s="30"/>
      <c r="EVJ367" s="30"/>
      <c r="EVK367" s="30"/>
      <c r="EVL367" s="30"/>
      <c r="EVM367" s="30"/>
      <c r="EVN367" s="30"/>
      <c r="EVO367" s="30"/>
      <c r="EVP367" s="30"/>
      <c r="EVQ367" s="30"/>
      <c r="EVR367" s="30"/>
      <c r="EVS367" s="30"/>
      <c r="EVT367" s="30"/>
      <c r="EVU367" s="30"/>
      <c r="EVV367" s="30"/>
      <c r="EVW367" s="30"/>
      <c r="EVX367" s="30"/>
      <c r="EVY367" s="30"/>
      <c r="EVZ367" s="30"/>
      <c r="EWA367" s="30"/>
      <c r="EWB367" s="30"/>
      <c r="EWC367" s="30"/>
      <c r="EWD367" s="30"/>
      <c r="EWE367" s="30"/>
      <c r="EWF367" s="30"/>
      <c r="EWG367" s="30"/>
      <c r="EWH367" s="30"/>
      <c r="EWI367" s="30"/>
      <c r="EWJ367" s="30"/>
      <c r="EWK367" s="30"/>
      <c r="EWL367" s="30"/>
      <c r="EWM367" s="30"/>
      <c r="EWN367" s="30"/>
      <c r="EWO367" s="30"/>
      <c r="EWP367" s="30"/>
      <c r="EWQ367" s="30"/>
      <c r="EWR367" s="30"/>
      <c r="EWS367" s="30"/>
      <c r="EWT367" s="30"/>
      <c r="EWU367" s="30"/>
      <c r="EWV367" s="30"/>
      <c r="EWW367" s="30"/>
      <c r="EWX367" s="30"/>
      <c r="EWY367" s="30"/>
      <c r="EWZ367" s="30"/>
      <c r="EXA367" s="30"/>
      <c r="EXB367" s="30"/>
      <c r="EXC367" s="30"/>
      <c r="EXD367" s="30"/>
      <c r="EXE367" s="30"/>
      <c r="EXF367" s="30"/>
      <c r="EXG367" s="30"/>
      <c r="EXH367" s="30"/>
      <c r="EXI367" s="30"/>
      <c r="EXJ367" s="30"/>
      <c r="EXK367" s="30"/>
      <c r="EXL367" s="30"/>
      <c r="EXM367" s="30"/>
      <c r="EXN367" s="30"/>
      <c r="EXO367" s="30"/>
      <c r="EXP367" s="30"/>
      <c r="EXQ367" s="30"/>
      <c r="EXR367" s="30"/>
      <c r="EXS367" s="30"/>
      <c r="EXT367" s="30"/>
      <c r="EXU367" s="30"/>
      <c r="EXV367" s="30"/>
      <c r="EXW367" s="30"/>
      <c r="EXX367" s="30"/>
      <c r="EXY367" s="30"/>
      <c r="EXZ367" s="30"/>
      <c r="EYA367" s="30"/>
      <c r="EYB367" s="30"/>
      <c r="EYC367" s="30"/>
      <c r="EYD367" s="30"/>
      <c r="EYE367" s="30"/>
      <c r="EYF367" s="30"/>
      <c r="EYG367" s="30"/>
      <c r="EYH367" s="30"/>
      <c r="EYI367" s="30"/>
      <c r="EYJ367" s="30"/>
      <c r="EYK367" s="30"/>
      <c r="EYL367" s="30"/>
      <c r="EYM367" s="30"/>
      <c r="EYN367" s="30"/>
      <c r="EYO367" s="30"/>
      <c r="EYP367" s="30"/>
      <c r="EYQ367" s="30"/>
      <c r="EYR367" s="30"/>
      <c r="EYS367" s="30"/>
      <c r="EYT367" s="30"/>
      <c r="EYU367" s="30"/>
      <c r="EYV367" s="30"/>
      <c r="EYW367" s="30"/>
      <c r="EYX367" s="30"/>
      <c r="EYY367" s="30"/>
      <c r="EYZ367" s="30"/>
      <c r="EZA367" s="30"/>
      <c r="EZB367" s="30"/>
      <c r="EZC367" s="30"/>
      <c r="EZD367" s="30"/>
      <c r="EZE367" s="30"/>
      <c r="EZF367" s="30"/>
      <c r="EZG367" s="30"/>
      <c r="EZH367" s="30"/>
      <c r="EZI367" s="30"/>
      <c r="EZJ367" s="30"/>
      <c r="EZK367" s="30"/>
      <c r="EZL367" s="30"/>
      <c r="EZM367" s="30"/>
      <c r="EZN367" s="30"/>
      <c r="EZO367" s="30"/>
      <c r="EZP367" s="30"/>
      <c r="EZQ367" s="30"/>
      <c r="EZR367" s="30"/>
      <c r="EZS367" s="30"/>
      <c r="EZT367" s="30"/>
      <c r="EZU367" s="30"/>
      <c r="EZV367" s="30"/>
      <c r="EZW367" s="30"/>
      <c r="EZX367" s="30"/>
      <c r="EZY367" s="30"/>
      <c r="EZZ367" s="30"/>
      <c r="FAA367" s="30"/>
      <c r="FAB367" s="30"/>
      <c r="FAC367" s="30"/>
      <c r="FAD367" s="30"/>
      <c r="FAE367" s="30"/>
      <c r="FAF367" s="30"/>
      <c r="FAG367" s="30"/>
      <c r="FAH367" s="30"/>
      <c r="FAI367" s="30"/>
      <c r="FAJ367" s="30"/>
      <c r="FAK367" s="30"/>
      <c r="FAL367" s="30"/>
      <c r="FAM367" s="30"/>
      <c r="FAN367" s="30"/>
      <c r="FAO367" s="30"/>
      <c r="FAP367" s="30"/>
      <c r="FAQ367" s="30"/>
      <c r="FAR367" s="30"/>
      <c r="FAS367" s="30"/>
      <c r="FAT367" s="30"/>
      <c r="FAU367" s="30"/>
      <c r="FAV367" s="30"/>
      <c r="FAW367" s="30"/>
      <c r="FAX367" s="30"/>
      <c r="FAY367" s="30"/>
      <c r="FAZ367" s="30"/>
      <c r="FBA367" s="30"/>
      <c r="FBB367" s="30"/>
      <c r="FBC367" s="30"/>
      <c r="FBD367" s="30"/>
      <c r="FBE367" s="30"/>
      <c r="FBF367" s="30"/>
      <c r="FBG367" s="30"/>
      <c r="FBH367" s="30"/>
      <c r="FBI367" s="30"/>
      <c r="FBJ367" s="30"/>
      <c r="FBK367" s="30"/>
      <c r="FBL367" s="30"/>
      <c r="FBM367" s="30"/>
      <c r="FBN367" s="30"/>
      <c r="FBO367" s="30"/>
      <c r="FBP367" s="30"/>
      <c r="FBQ367" s="30"/>
      <c r="FBR367" s="30"/>
      <c r="FBS367" s="30"/>
      <c r="FBT367" s="30"/>
      <c r="FBU367" s="30"/>
      <c r="FBV367" s="30"/>
      <c r="FBW367" s="30"/>
      <c r="FBX367" s="30"/>
      <c r="FBY367" s="30"/>
      <c r="FBZ367" s="30"/>
      <c r="FCA367" s="30"/>
      <c r="FCB367" s="30"/>
      <c r="FCC367" s="30"/>
      <c r="FCD367" s="30"/>
      <c r="FCE367" s="30"/>
      <c r="FCF367" s="30"/>
      <c r="FCG367" s="30"/>
      <c r="FCH367" s="30"/>
      <c r="FCI367" s="30"/>
      <c r="FCJ367" s="30"/>
      <c r="FCK367" s="30"/>
      <c r="FCL367" s="30"/>
      <c r="FCM367" s="30"/>
      <c r="FCN367" s="30"/>
      <c r="FCO367" s="30"/>
      <c r="FCP367" s="30"/>
      <c r="FCQ367" s="30"/>
      <c r="FCR367" s="30"/>
      <c r="FCS367" s="30"/>
      <c r="FCT367" s="30"/>
      <c r="FCU367" s="30"/>
      <c r="FCV367" s="30"/>
      <c r="FCW367" s="30"/>
      <c r="FCX367" s="30"/>
      <c r="FCY367" s="30"/>
      <c r="FCZ367" s="30"/>
      <c r="FDA367" s="30"/>
      <c r="FDB367" s="30"/>
      <c r="FDC367" s="30"/>
      <c r="FDD367" s="30"/>
      <c r="FDE367" s="30"/>
      <c r="FDF367" s="30"/>
      <c r="FDG367" s="30"/>
      <c r="FDH367" s="30"/>
      <c r="FDI367" s="30"/>
      <c r="FDJ367" s="30"/>
      <c r="FDK367" s="30"/>
      <c r="FDL367" s="30"/>
      <c r="FDM367" s="30"/>
      <c r="FDN367" s="30"/>
      <c r="FDO367" s="30"/>
      <c r="FDP367" s="30"/>
      <c r="FDQ367" s="30"/>
      <c r="FDR367" s="30"/>
      <c r="FDS367" s="30"/>
      <c r="FDT367" s="30"/>
      <c r="FDU367" s="30"/>
      <c r="FDV367" s="30"/>
      <c r="FDW367" s="30"/>
      <c r="FDX367" s="30"/>
      <c r="FDY367" s="30"/>
      <c r="FDZ367" s="30"/>
      <c r="FEA367" s="30"/>
      <c r="FEB367" s="30"/>
      <c r="FEC367" s="30"/>
      <c r="FED367" s="30"/>
      <c r="FEE367" s="30"/>
      <c r="FEF367" s="30"/>
      <c r="FEG367" s="30"/>
      <c r="FEH367" s="30"/>
      <c r="FEI367" s="30"/>
      <c r="FEJ367" s="30"/>
      <c r="FEK367" s="30"/>
      <c r="FEL367" s="30"/>
      <c r="FEM367" s="30"/>
      <c r="FEN367" s="30"/>
      <c r="FEO367" s="30"/>
      <c r="FEP367" s="30"/>
      <c r="FEQ367" s="30"/>
      <c r="FER367" s="30"/>
      <c r="FES367" s="30"/>
      <c r="FET367" s="30"/>
      <c r="FEU367" s="30"/>
      <c r="FEV367" s="30"/>
      <c r="FEW367" s="30"/>
      <c r="FEX367" s="30"/>
      <c r="FEY367" s="30"/>
      <c r="FEZ367" s="30"/>
      <c r="FFA367" s="30"/>
      <c r="FFB367" s="30"/>
      <c r="FFC367" s="30"/>
      <c r="FFD367" s="30"/>
      <c r="FFE367" s="30"/>
      <c r="FFF367" s="30"/>
      <c r="FFG367" s="30"/>
      <c r="FFH367" s="30"/>
      <c r="FFI367" s="30"/>
      <c r="FFJ367" s="30"/>
      <c r="FFK367" s="30"/>
      <c r="FFL367" s="30"/>
      <c r="FFM367" s="30"/>
      <c r="FFN367" s="30"/>
      <c r="FFO367" s="30"/>
      <c r="FFP367" s="30"/>
      <c r="FFQ367" s="30"/>
      <c r="FFR367" s="30"/>
      <c r="FFS367" s="30"/>
      <c r="FFT367" s="30"/>
      <c r="FFU367" s="30"/>
      <c r="FFV367" s="30"/>
      <c r="FFW367" s="30"/>
      <c r="FFX367" s="30"/>
      <c r="FFY367" s="30"/>
      <c r="FFZ367" s="30"/>
      <c r="FGA367" s="30"/>
      <c r="FGB367" s="30"/>
      <c r="FGC367" s="30"/>
      <c r="FGD367" s="30"/>
      <c r="FGE367" s="30"/>
      <c r="FGF367" s="30"/>
      <c r="FGG367" s="30"/>
      <c r="FGH367" s="30"/>
      <c r="FGI367" s="30"/>
      <c r="FGJ367" s="30"/>
      <c r="FGK367" s="30"/>
      <c r="FGL367" s="30"/>
      <c r="FGM367" s="30"/>
      <c r="FGN367" s="30"/>
      <c r="FGO367" s="30"/>
      <c r="FGP367" s="30"/>
      <c r="FGQ367" s="30"/>
      <c r="FGR367" s="30"/>
      <c r="FGS367" s="30"/>
      <c r="FGT367" s="30"/>
      <c r="FGU367" s="30"/>
      <c r="FGV367" s="30"/>
      <c r="FGW367" s="30"/>
      <c r="FGX367" s="30"/>
      <c r="FGY367" s="30"/>
      <c r="FGZ367" s="30"/>
      <c r="FHA367" s="30"/>
      <c r="FHB367" s="30"/>
      <c r="FHC367" s="30"/>
      <c r="FHD367" s="30"/>
      <c r="FHE367" s="30"/>
      <c r="FHF367" s="30"/>
      <c r="FHG367" s="30"/>
      <c r="FHH367" s="30"/>
      <c r="FHI367" s="30"/>
      <c r="FHJ367" s="30"/>
      <c r="FHK367" s="30"/>
      <c r="FHL367" s="30"/>
      <c r="FHM367" s="30"/>
      <c r="FHN367" s="30"/>
      <c r="FHO367" s="30"/>
      <c r="FHP367" s="30"/>
      <c r="FHQ367" s="30"/>
      <c r="FHR367" s="30"/>
      <c r="FHS367" s="30"/>
      <c r="FHT367" s="30"/>
      <c r="FHU367" s="30"/>
      <c r="FHV367" s="30"/>
      <c r="FHW367" s="30"/>
      <c r="FHX367" s="30"/>
      <c r="FHY367" s="30"/>
      <c r="FHZ367" s="30"/>
      <c r="FIA367" s="30"/>
      <c r="FIB367" s="30"/>
      <c r="FIC367" s="30"/>
      <c r="FID367" s="30"/>
      <c r="FIE367" s="30"/>
      <c r="FIF367" s="30"/>
      <c r="FIG367" s="30"/>
      <c r="FIH367" s="30"/>
      <c r="FII367" s="30"/>
      <c r="FIJ367" s="30"/>
      <c r="FIK367" s="30"/>
      <c r="FIL367" s="30"/>
      <c r="FIM367" s="30"/>
      <c r="FIN367" s="30"/>
      <c r="FIO367" s="30"/>
      <c r="FIP367" s="30"/>
      <c r="FIQ367" s="30"/>
      <c r="FIR367" s="30"/>
      <c r="FIS367" s="30"/>
      <c r="FIT367" s="30"/>
      <c r="FIU367" s="30"/>
      <c r="FIV367" s="30"/>
      <c r="FIW367" s="30"/>
      <c r="FIX367" s="30"/>
      <c r="FIY367" s="30"/>
      <c r="FIZ367" s="30"/>
      <c r="FJA367" s="30"/>
      <c r="FJB367" s="30"/>
      <c r="FJC367" s="30"/>
      <c r="FJD367" s="30"/>
      <c r="FJE367" s="30"/>
      <c r="FJF367" s="30"/>
      <c r="FJG367" s="30"/>
      <c r="FJH367" s="30"/>
      <c r="FJI367" s="30"/>
      <c r="FJJ367" s="30"/>
      <c r="FJK367" s="30"/>
      <c r="FJL367" s="30"/>
      <c r="FJM367" s="30"/>
      <c r="FJN367" s="30"/>
      <c r="FJO367" s="30"/>
      <c r="FJP367" s="30"/>
      <c r="FJQ367" s="30"/>
      <c r="FJR367" s="30"/>
      <c r="FJS367" s="30"/>
      <c r="FJT367" s="30"/>
      <c r="FJU367" s="30"/>
      <c r="FJV367" s="30"/>
      <c r="FJW367" s="30"/>
      <c r="FJX367" s="30"/>
      <c r="FJY367" s="30"/>
      <c r="FJZ367" s="30"/>
      <c r="FKA367" s="30"/>
      <c r="FKB367" s="30"/>
      <c r="FKC367" s="30"/>
      <c r="FKD367" s="30"/>
      <c r="FKE367" s="30"/>
      <c r="FKF367" s="30"/>
      <c r="FKG367" s="30"/>
      <c r="FKH367" s="30"/>
      <c r="FKI367" s="30"/>
      <c r="FKJ367" s="30"/>
      <c r="FKK367" s="30"/>
      <c r="FKL367" s="30"/>
      <c r="FKM367" s="30"/>
      <c r="FKN367" s="30"/>
      <c r="FKO367" s="30"/>
      <c r="FKP367" s="30"/>
      <c r="FKQ367" s="30"/>
      <c r="FKR367" s="30"/>
      <c r="FKS367" s="30"/>
      <c r="FKT367" s="30"/>
      <c r="FKU367" s="30"/>
      <c r="FKV367" s="30"/>
      <c r="FKW367" s="30"/>
      <c r="FKX367" s="30"/>
      <c r="FKY367" s="30"/>
      <c r="FKZ367" s="30"/>
      <c r="FLA367" s="30"/>
      <c r="FLB367" s="30"/>
      <c r="FLC367" s="30"/>
      <c r="FLD367" s="30"/>
      <c r="FLE367" s="30"/>
      <c r="FLF367" s="30"/>
      <c r="FLG367" s="30"/>
      <c r="FLH367" s="30"/>
      <c r="FLI367" s="30"/>
      <c r="FLJ367" s="30"/>
      <c r="FLK367" s="30"/>
      <c r="FLL367" s="30"/>
      <c r="FLM367" s="30"/>
      <c r="FLN367" s="30"/>
      <c r="FLO367" s="30"/>
      <c r="FLP367" s="30"/>
      <c r="FLQ367" s="30"/>
      <c r="FLR367" s="30"/>
      <c r="FLS367" s="30"/>
      <c r="FLT367" s="30"/>
      <c r="FLU367" s="30"/>
      <c r="FLV367" s="30"/>
      <c r="FLW367" s="30"/>
      <c r="FLX367" s="30"/>
      <c r="FLY367" s="30"/>
      <c r="FLZ367" s="30"/>
      <c r="FMA367" s="30"/>
      <c r="FMB367" s="30"/>
      <c r="FMC367" s="30"/>
      <c r="FMD367" s="30"/>
      <c r="FME367" s="30"/>
      <c r="FMF367" s="30"/>
      <c r="FMG367" s="30"/>
      <c r="FMH367" s="30"/>
      <c r="FMI367" s="30"/>
      <c r="FMJ367" s="30"/>
      <c r="FMK367" s="30"/>
      <c r="FML367" s="30"/>
      <c r="FMM367" s="30"/>
      <c r="FMN367" s="30"/>
      <c r="FMO367" s="30"/>
      <c r="FMP367" s="30"/>
      <c r="FMQ367" s="30"/>
      <c r="FMR367" s="30"/>
      <c r="FMS367" s="30"/>
      <c r="FMT367" s="30"/>
      <c r="FMU367" s="30"/>
      <c r="FMV367" s="30"/>
      <c r="FMW367" s="30"/>
      <c r="FMX367" s="30"/>
      <c r="FMY367" s="30"/>
      <c r="FMZ367" s="30"/>
      <c r="FNA367" s="30"/>
      <c r="FNB367" s="30"/>
      <c r="FNC367" s="30"/>
      <c r="FND367" s="30"/>
      <c r="FNE367" s="30"/>
      <c r="FNF367" s="30"/>
      <c r="FNG367" s="30"/>
      <c r="FNH367" s="30"/>
      <c r="FNI367" s="30"/>
      <c r="FNJ367" s="30"/>
      <c r="FNK367" s="30"/>
      <c r="FNL367" s="30"/>
      <c r="FNM367" s="30"/>
      <c r="FNN367" s="30"/>
      <c r="FNO367" s="30"/>
      <c r="FNP367" s="30"/>
      <c r="FNQ367" s="30"/>
      <c r="FNR367" s="30"/>
      <c r="FNS367" s="30"/>
      <c r="FNT367" s="30"/>
      <c r="FNU367" s="30"/>
      <c r="FNV367" s="30"/>
      <c r="FNW367" s="30"/>
      <c r="FNX367" s="30"/>
      <c r="FNY367" s="30"/>
      <c r="FNZ367" s="30"/>
      <c r="FOA367" s="30"/>
      <c r="FOB367" s="30"/>
      <c r="FOC367" s="30"/>
      <c r="FOD367" s="30"/>
      <c r="FOE367" s="30"/>
      <c r="FOF367" s="30"/>
      <c r="FOG367" s="30"/>
      <c r="FOH367" s="30"/>
      <c r="FOI367" s="30"/>
      <c r="FOJ367" s="30"/>
      <c r="FOK367" s="30"/>
      <c r="FOL367" s="30"/>
      <c r="FOM367" s="30"/>
      <c r="FON367" s="30"/>
      <c r="FOO367" s="30"/>
      <c r="FOP367" s="30"/>
      <c r="FOQ367" s="30"/>
      <c r="FOR367" s="30"/>
      <c r="FOS367" s="30"/>
      <c r="FOT367" s="30"/>
      <c r="FOU367" s="30"/>
      <c r="FOV367" s="30"/>
      <c r="FOW367" s="30"/>
      <c r="FOX367" s="30"/>
      <c r="FOY367" s="30"/>
      <c r="FOZ367" s="30"/>
      <c r="FPA367" s="30"/>
      <c r="FPB367" s="30"/>
      <c r="FPC367" s="30"/>
      <c r="FPD367" s="30"/>
      <c r="FPE367" s="30"/>
      <c r="FPF367" s="30"/>
      <c r="FPG367" s="30"/>
      <c r="FPH367" s="30"/>
      <c r="FPI367" s="30"/>
      <c r="FPJ367" s="30"/>
      <c r="FPK367" s="30"/>
      <c r="FPL367" s="30"/>
      <c r="FPM367" s="30"/>
      <c r="FPN367" s="30"/>
      <c r="FPO367" s="30"/>
      <c r="FPP367" s="30"/>
      <c r="FPQ367" s="30"/>
      <c r="FPR367" s="30"/>
      <c r="FPS367" s="30"/>
      <c r="FPT367" s="30"/>
      <c r="FPU367" s="30"/>
      <c r="FPV367" s="30"/>
      <c r="FPW367" s="30"/>
      <c r="FPX367" s="30"/>
      <c r="FPY367" s="30"/>
      <c r="FPZ367" s="30"/>
      <c r="FQA367" s="30"/>
      <c r="FQB367" s="30"/>
      <c r="FQC367" s="30"/>
      <c r="FQD367" s="30"/>
      <c r="FQE367" s="30"/>
      <c r="FQF367" s="30"/>
      <c r="FQG367" s="30"/>
      <c r="FQH367" s="30"/>
      <c r="FQI367" s="30"/>
      <c r="FQJ367" s="30"/>
      <c r="FQK367" s="30"/>
      <c r="FQL367" s="30"/>
      <c r="FQM367" s="30"/>
      <c r="FQN367" s="30"/>
      <c r="FQO367" s="30"/>
      <c r="FQP367" s="30"/>
      <c r="FQQ367" s="30"/>
      <c r="FQR367" s="30"/>
      <c r="FQS367" s="30"/>
      <c r="FQT367" s="30"/>
      <c r="FQU367" s="30"/>
      <c r="FQV367" s="30"/>
      <c r="FQW367" s="30"/>
      <c r="FQX367" s="30"/>
      <c r="FQY367" s="30"/>
      <c r="FQZ367" s="30"/>
      <c r="FRA367" s="30"/>
      <c r="FRB367" s="30"/>
      <c r="FRC367" s="30"/>
      <c r="FRD367" s="30"/>
      <c r="FRE367" s="30"/>
      <c r="FRF367" s="30"/>
      <c r="FRG367" s="30"/>
      <c r="FRH367" s="30"/>
      <c r="FRI367" s="30"/>
      <c r="FRJ367" s="30"/>
      <c r="FRK367" s="30"/>
      <c r="FRL367" s="30"/>
      <c r="FRM367" s="30"/>
      <c r="FRN367" s="30"/>
      <c r="FRO367" s="30"/>
      <c r="FRP367" s="30"/>
      <c r="FRQ367" s="30"/>
      <c r="FRR367" s="30"/>
      <c r="FRS367" s="30"/>
      <c r="FRT367" s="30"/>
      <c r="FRU367" s="30"/>
      <c r="FRV367" s="30"/>
      <c r="FRW367" s="30"/>
      <c r="FRX367" s="30"/>
      <c r="FRY367" s="30"/>
      <c r="FRZ367" s="30"/>
      <c r="FSA367" s="30"/>
      <c r="FSB367" s="30"/>
      <c r="FSC367" s="30"/>
      <c r="FSD367" s="30"/>
      <c r="FSE367" s="30"/>
      <c r="FSF367" s="30"/>
      <c r="FSG367" s="30"/>
      <c r="FSH367" s="30"/>
      <c r="FSI367" s="30"/>
      <c r="FSJ367" s="30"/>
      <c r="FSK367" s="30"/>
      <c r="FSL367" s="30"/>
      <c r="FSM367" s="30"/>
      <c r="FSN367" s="30"/>
      <c r="FSO367" s="30"/>
      <c r="FSP367" s="30"/>
      <c r="FSQ367" s="30"/>
      <c r="FSR367" s="30"/>
      <c r="FSS367" s="30"/>
      <c r="FST367" s="30"/>
      <c r="FSU367" s="30"/>
      <c r="FSV367" s="30"/>
      <c r="FSW367" s="30"/>
      <c r="FSX367" s="30"/>
      <c r="FSY367" s="30"/>
      <c r="FSZ367" s="30"/>
      <c r="FTA367" s="30"/>
      <c r="FTB367" s="30"/>
      <c r="FTC367" s="30"/>
      <c r="FTD367" s="30"/>
      <c r="FTE367" s="30"/>
      <c r="FTF367" s="30"/>
      <c r="FTG367" s="30"/>
      <c r="FTH367" s="30"/>
      <c r="FTI367" s="30"/>
      <c r="FTJ367" s="30"/>
      <c r="FTK367" s="30"/>
      <c r="FTL367" s="30"/>
      <c r="FTM367" s="30"/>
      <c r="FTN367" s="30"/>
      <c r="FTO367" s="30"/>
      <c r="FTP367" s="30"/>
      <c r="FTQ367" s="30"/>
      <c r="FTR367" s="30"/>
      <c r="FTS367" s="30"/>
      <c r="FTT367" s="30"/>
      <c r="FTU367" s="30"/>
      <c r="FTV367" s="30"/>
      <c r="FTW367" s="30"/>
      <c r="FTX367" s="30"/>
      <c r="FTY367" s="30"/>
      <c r="FTZ367" s="30"/>
      <c r="FUA367" s="30"/>
      <c r="FUB367" s="30"/>
      <c r="FUC367" s="30"/>
      <c r="FUD367" s="30"/>
      <c r="FUE367" s="30"/>
      <c r="FUF367" s="30"/>
      <c r="FUG367" s="30"/>
      <c r="FUH367" s="30"/>
      <c r="FUI367" s="30"/>
      <c r="FUJ367" s="30"/>
      <c r="FUK367" s="30"/>
      <c r="FUL367" s="30"/>
      <c r="FUM367" s="30"/>
      <c r="FUN367" s="30"/>
      <c r="FUO367" s="30"/>
      <c r="FUP367" s="30"/>
      <c r="FUQ367" s="30"/>
      <c r="FUR367" s="30"/>
      <c r="FUS367" s="30"/>
      <c r="FUT367" s="30"/>
      <c r="FUU367" s="30"/>
      <c r="FUV367" s="30"/>
      <c r="FUW367" s="30"/>
      <c r="FUX367" s="30"/>
      <c r="FUY367" s="30"/>
      <c r="FUZ367" s="30"/>
      <c r="FVA367" s="30"/>
      <c r="FVB367" s="30"/>
      <c r="FVC367" s="30"/>
      <c r="FVD367" s="30"/>
      <c r="FVE367" s="30"/>
      <c r="FVF367" s="30"/>
      <c r="FVG367" s="30"/>
      <c r="FVH367" s="30"/>
      <c r="FVI367" s="30"/>
      <c r="FVJ367" s="30"/>
      <c r="FVK367" s="30"/>
      <c r="FVL367" s="30"/>
      <c r="FVM367" s="30"/>
      <c r="FVN367" s="30"/>
      <c r="FVO367" s="30"/>
      <c r="FVP367" s="30"/>
      <c r="FVQ367" s="30"/>
      <c r="FVR367" s="30"/>
      <c r="FVS367" s="30"/>
      <c r="FVT367" s="30"/>
      <c r="FVU367" s="30"/>
      <c r="FVV367" s="30"/>
      <c r="FVW367" s="30"/>
      <c r="FVX367" s="30"/>
      <c r="FVY367" s="30"/>
      <c r="FVZ367" s="30"/>
      <c r="FWA367" s="30"/>
      <c r="FWB367" s="30"/>
      <c r="FWC367" s="30"/>
      <c r="FWD367" s="30"/>
      <c r="FWE367" s="30"/>
      <c r="FWF367" s="30"/>
      <c r="FWG367" s="30"/>
      <c r="FWH367" s="30"/>
      <c r="FWI367" s="30"/>
      <c r="FWJ367" s="30"/>
      <c r="FWK367" s="30"/>
      <c r="FWL367" s="30"/>
      <c r="FWM367" s="30"/>
      <c r="FWN367" s="30"/>
      <c r="FWO367" s="30"/>
      <c r="FWP367" s="30"/>
      <c r="FWQ367" s="30"/>
      <c r="FWR367" s="30"/>
      <c r="FWS367" s="30"/>
      <c r="FWT367" s="30"/>
      <c r="FWU367" s="30"/>
      <c r="FWV367" s="30"/>
      <c r="FWW367" s="30"/>
      <c r="FWX367" s="30"/>
      <c r="FWY367" s="30"/>
      <c r="FWZ367" s="30"/>
      <c r="FXA367" s="30"/>
      <c r="FXB367" s="30"/>
      <c r="FXC367" s="30"/>
      <c r="FXD367" s="30"/>
      <c r="FXE367" s="30"/>
      <c r="FXF367" s="30"/>
      <c r="FXG367" s="30"/>
      <c r="FXH367" s="30"/>
      <c r="FXI367" s="30"/>
      <c r="FXJ367" s="30"/>
      <c r="FXK367" s="30"/>
      <c r="FXL367" s="30"/>
      <c r="FXM367" s="30"/>
      <c r="FXN367" s="30"/>
      <c r="FXO367" s="30"/>
      <c r="FXP367" s="30"/>
      <c r="FXQ367" s="30"/>
      <c r="FXR367" s="30"/>
      <c r="FXS367" s="30"/>
      <c r="FXT367" s="30"/>
      <c r="FXU367" s="30"/>
      <c r="FXV367" s="30"/>
      <c r="FXW367" s="30"/>
      <c r="FXX367" s="30"/>
      <c r="FXY367" s="30"/>
      <c r="FXZ367" s="30"/>
      <c r="FYA367" s="30"/>
      <c r="FYB367" s="30"/>
      <c r="FYC367" s="30"/>
      <c r="FYD367" s="30"/>
      <c r="FYE367" s="30"/>
      <c r="FYF367" s="30"/>
      <c r="FYG367" s="30"/>
      <c r="FYH367" s="30"/>
      <c r="FYI367" s="30"/>
      <c r="FYJ367" s="30"/>
      <c r="FYK367" s="30"/>
      <c r="FYL367" s="30"/>
      <c r="FYM367" s="30"/>
      <c r="FYN367" s="30"/>
      <c r="FYO367" s="30"/>
      <c r="FYP367" s="30"/>
      <c r="FYQ367" s="30"/>
      <c r="FYR367" s="30"/>
      <c r="FYS367" s="30"/>
      <c r="FYT367" s="30"/>
      <c r="FYU367" s="30"/>
      <c r="FYV367" s="30"/>
      <c r="FYW367" s="30"/>
      <c r="FYX367" s="30"/>
      <c r="FYY367" s="30"/>
      <c r="FYZ367" s="30"/>
      <c r="FZA367" s="30"/>
      <c r="FZB367" s="30"/>
      <c r="FZC367" s="30"/>
      <c r="FZD367" s="30"/>
      <c r="FZE367" s="30"/>
      <c r="FZF367" s="30"/>
      <c r="FZG367" s="30"/>
      <c r="FZH367" s="30"/>
      <c r="FZI367" s="30"/>
      <c r="FZJ367" s="30"/>
      <c r="FZK367" s="30"/>
      <c r="FZL367" s="30"/>
      <c r="FZM367" s="30"/>
      <c r="FZN367" s="30"/>
      <c r="FZO367" s="30"/>
      <c r="FZP367" s="30"/>
      <c r="FZQ367" s="30"/>
      <c r="FZR367" s="30"/>
      <c r="FZS367" s="30"/>
      <c r="FZT367" s="30"/>
      <c r="FZU367" s="30"/>
      <c r="FZV367" s="30"/>
      <c r="FZW367" s="30"/>
      <c r="FZX367" s="30"/>
      <c r="FZY367" s="30"/>
      <c r="FZZ367" s="30"/>
      <c r="GAA367" s="30"/>
      <c r="GAB367" s="30"/>
      <c r="GAC367" s="30"/>
      <c r="GAD367" s="30"/>
      <c r="GAE367" s="30"/>
      <c r="GAF367" s="30"/>
      <c r="GAG367" s="30"/>
      <c r="GAH367" s="30"/>
      <c r="GAI367" s="30"/>
      <c r="GAJ367" s="30"/>
      <c r="GAK367" s="30"/>
      <c r="GAL367" s="30"/>
      <c r="GAM367" s="30"/>
      <c r="GAN367" s="30"/>
      <c r="GAO367" s="30"/>
      <c r="GAP367" s="30"/>
      <c r="GAQ367" s="30"/>
      <c r="GAR367" s="30"/>
      <c r="GAS367" s="30"/>
      <c r="GAT367" s="30"/>
      <c r="GAU367" s="30"/>
      <c r="GAV367" s="30"/>
      <c r="GAW367" s="30"/>
      <c r="GAX367" s="30"/>
      <c r="GAY367" s="30"/>
      <c r="GAZ367" s="30"/>
      <c r="GBA367" s="30"/>
      <c r="GBB367" s="30"/>
      <c r="GBC367" s="30"/>
      <c r="GBD367" s="30"/>
      <c r="GBE367" s="30"/>
      <c r="GBF367" s="30"/>
      <c r="GBG367" s="30"/>
      <c r="GBH367" s="30"/>
      <c r="GBI367" s="30"/>
      <c r="GBJ367" s="30"/>
      <c r="GBK367" s="30"/>
      <c r="GBL367" s="30"/>
      <c r="GBM367" s="30"/>
      <c r="GBN367" s="30"/>
      <c r="GBO367" s="30"/>
      <c r="GBP367" s="30"/>
      <c r="GBQ367" s="30"/>
      <c r="GBR367" s="30"/>
      <c r="GBS367" s="30"/>
      <c r="GBT367" s="30"/>
      <c r="GBU367" s="30"/>
      <c r="GBV367" s="30"/>
      <c r="GBW367" s="30"/>
      <c r="GBX367" s="30"/>
      <c r="GBY367" s="30"/>
      <c r="GBZ367" s="30"/>
      <c r="GCA367" s="30"/>
      <c r="GCB367" s="30"/>
      <c r="GCC367" s="30"/>
      <c r="GCD367" s="30"/>
      <c r="GCE367" s="30"/>
      <c r="GCF367" s="30"/>
      <c r="GCG367" s="30"/>
      <c r="GCH367" s="30"/>
      <c r="GCI367" s="30"/>
      <c r="GCJ367" s="30"/>
      <c r="GCK367" s="30"/>
      <c r="GCL367" s="30"/>
      <c r="GCM367" s="30"/>
      <c r="GCN367" s="30"/>
      <c r="GCO367" s="30"/>
      <c r="GCP367" s="30"/>
      <c r="GCQ367" s="30"/>
      <c r="GCR367" s="30"/>
      <c r="GCS367" s="30"/>
      <c r="GCT367" s="30"/>
      <c r="GCU367" s="30"/>
      <c r="GCV367" s="30"/>
      <c r="GCW367" s="30"/>
      <c r="GCX367" s="30"/>
      <c r="GCY367" s="30"/>
      <c r="GCZ367" s="30"/>
      <c r="GDA367" s="30"/>
      <c r="GDB367" s="30"/>
      <c r="GDC367" s="30"/>
      <c r="GDD367" s="30"/>
      <c r="GDE367" s="30"/>
      <c r="GDF367" s="30"/>
      <c r="GDG367" s="30"/>
      <c r="GDH367" s="30"/>
      <c r="GDI367" s="30"/>
      <c r="GDJ367" s="30"/>
      <c r="GDK367" s="30"/>
      <c r="GDL367" s="30"/>
      <c r="GDM367" s="30"/>
      <c r="GDN367" s="30"/>
      <c r="GDO367" s="30"/>
      <c r="GDP367" s="30"/>
      <c r="GDQ367" s="30"/>
      <c r="GDR367" s="30"/>
      <c r="GDS367" s="30"/>
      <c r="GDT367" s="30"/>
      <c r="GDU367" s="30"/>
      <c r="GDV367" s="30"/>
      <c r="GDW367" s="30"/>
      <c r="GDX367" s="30"/>
      <c r="GDY367" s="30"/>
      <c r="GDZ367" s="30"/>
      <c r="GEA367" s="30"/>
      <c r="GEB367" s="30"/>
      <c r="GEC367" s="30"/>
      <c r="GED367" s="30"/>
      <c r="GEE367" s="30"/>
      <c r="GEF367" s="30"/>
      <c r="GEG367" s="30"/>
      <c r="GEH367" s="30"/>
      <c r="GEI367" s="30"/>
      <c r="GEJ367" s="30"/>
      <c r="GEK367" s="30"/>
      <c r="GEL367" s="30"/>
      <c r="GEM367" s="30"/>
      <c r="GEN367" s="30"/>
      <c r="GEO367" s="30"/>
      <c r="GEP367" s="30"/>
      <c r="GEQ367" s="30"/>
      <c r="GER367" s="30"/>
      <c r="GES367" s="30"/>
      <c r="GET367" s="30"/>
      <c r="GEU367" s="30"/>
      <c r="GEV367" s="30"/>
      <c r="GEW367" s="30"/>
      <c r="GEX367" s="30"/>
      <c r="GEY367" s="30"/>
      <c r="GEZ367" s="30"/>
      <c r="GFA367" s="30"/>
      <c r="GFB367" s="30"/>
      <c r="GFC367" s="30"/>
      <c r="GFD367" s="30"/>
      <c r="GFE367" s="30"/>
      <c r="GFF367" s="30"/>
      <c r="GFG367" s="30"/>
      <c r="GFH367" s="30"/>
      <c r="GFI367" s="30"/>
      <c r="GFJ367" s="30"/>
      <c r="GFK367" s="30"/>
      <c r="GFL367" s="30"/>
      <c r="GFM367" s="30"/>
      <c r="GFN367" s="30"/>
      <c r="GFO367" s="30"/>
      <c r="GFP367" s="30"/>
      <c r="GFQ367" s="30"/>
      <c r="GFR367" s="30"/>
      <c r="GFS367" s="30"/>
      <c r="GFT367" s="30"/>
      <c r="GFU367" s="30"/>
      <c r="GFV367" s="30"/>
      <c r="GFW367" s="30"/>
      <c r="GFX367" s="30"/>
      <c r="GFY367" s="30"/>
      <c r="GFZ367" s="30"/>
      <c r="GGA367" s="30"/>
      <c r="GGB367" s="30"/>
      <c r="GGC367" s="30"/>
      <c r="GGD367" s="30"/>
      <c r="GGE367" s="30"/>
      <c r="GGF367" s="30"/>
      <c r="GGG367" s="30"/>
      <c r="GGH367" s="30"/>
      <c r="GGI367" s="30"/>
      <c r="GGJ367" s="30"/>
      <c r="GGK367" s="30"/>
      <c r="GGL367" s="30"/>
      <c r="GGM367" s="30"/>
      <c r="GGN367" s="30"/>
      <c r="GGO367" s="30"/>
      <c r="GGP367" s="30"/>
      <c r="GGQ367" s="30"/>
      <c r="GGR367" s="30"/>
      <c r="GGS367" s="30"/>
      <c r="GGT367" s="30"/>
      <c r="GGU367" s="30"/>
      <c r="GGV367" s="30"/>
      <c r="GGW367" s="30"/>
      <c r="GGX367" s="30"/>
      <c r="GGY367" s="30"/>
      <c r="GGZ367" s="30"/>
      <c r="GHA367" s="30"/>
      <c r="GHB367" s="30"/>
      <c r="GHC367" s="30"/>
      <c r="GHD367" s="30"/>
      <c r="GHE367" s="30"/>
      <c r="GHF367" s="30"/>
      <c r="GHG367" s="30"/>
      <c r="GHH367" s="30"/>
      <c r="GHI367" s="30"/>
      <c r="GHJ367" s="30"/>
      <c r="GHK367" s="30"/>
      <c r="GHL367" s="30"/>
      <c r="GHM367" s="30"/>
      <c r="GHN367" s="30"/>
      <c r="GHO367" s="30"/>
      <c r="GHP367" s="30"/>
      <c r="GHQ367" s="30"/>
      <c r="GHR367" s="30"/>
      <c r="GHS367" s="30"/>
      <c r="GHT367" s="30"/>
      <c r="GHU367" s="30"/>
      <c r="GHV367" s="30"/>
      <c r="GHW367" s="30"/>
      <c r="GHX367" s="30"/>
      <c r="GHY367" s="30"/>
      <c r="GHZ367" s="30"/>
      <c r="GIA367" s="30"/>
      <c r="GIB367" s="30"/>
      <c r="GIC367" s="30"/>
      <c r="GID367" s="30"/>
      <c r="GIE367" s="30"/>
      <c r="GIF367" s="30"/>
      <c r="GIG367" s="30"/>
      <c r="GIH367" s="30"/>
      <c r="GII367" s="30"/>
      <c r="GIJ367" s="30"/>
      <c r="GIK367" s="30"/>
      <c r="GIL367" s="30"/>
      <c r="GIM367" s="30"/>
      <c r="GIN367" s="30"/>
      <c r="GIO367" s="30"/>
      <c r="GIP367" s="30"/>
      <c r="GIQ367" s="30"/>
      <c r="GIR367" s="30"/>
      <c r="GIS367" s="30"/>
      <c r="GIT367" s="30"/>
      <c r="GIU367" s="30"/>
      <c r="GIV367" s="30"/>
      <c r="GIW367" s="30"/>
      <c r="GIX367" s="30"/>
      <c r="GIY367" s="30"/>
      <c r="GIZ367" s="30"/>
      <c r="GJA367" s="30"/>
      <c r="GJB367" s="30"/>
      <c r="GJC367" s="30"/>
      <c r="GJD367" s="30"/>
      <c r="GJE367" s="30"/>
      <c r="GJF367" s="30"/>
      <c r="GJG367" s="30"/>
      <c r="GJH367" s="30"/>
      <c r="GJI367" s="30"/>
      <c r="GJJ367" s="30"/>
      <c r="GJK367" s="30"/>
      <c r="GJL367" s="30"/>
      <c r="GJM367" s="30"/>
      <c r="GJN367" s="30"/>
      <c r="GJO367" s="30"/>
      <c r="GJP367" s="30"/>
      <c r="GJQ367" s="30"/>
      <c r="GJR367" s="30"/>
      <c r="GJS367" s="30"/>
      <c r="GJT367" s="30"/>
      <c r="GJU367" s="30"/>
      <c r="GJV367" s="30"/>
      <c r="GJW367" s="30"/>
      <c r="GJX367" s="30"/>
      <c r="GJY367" s="30"/>
      <c r="GJZ367" s="30"/>
      <c r="GKA367" s="30"/>
      <c r="GKB367" s="30"/>
      <c r="GKC367" s="30"/>
      <c r="GKD367" s="30"/>
      <c r="GKE367" s="30"/>
      <c r="GKF367" s="30"/>
      <c r="GKG367" s="30"/>
      <c r="GKH367" s="30"/>
      <c r="GKI367" s="30"/>
      <c r="GKJ367" s="30"/>
      <c r="GKK367" s="30"/>
      <c r="GKL367" s="30"/>
      <c r="GKM367" s="30"/>
      <c r="GKN367" s="30"/>
      <c r="GKO367" s="30"/>
      <c r="GKP367" s="30"/>
      <c r="GKQ367" s="30"/>
      <c r="GKR367" s="30"/>
      <c r="GKS367" s="30"/>
      <c r="GKT367" s="30"/>
      <c r="GKU367" s="30"/>
      <c r="GKV367" s="30"/>
      <c r="GKW367" s="30"/>
      <c r="GKX367" s="30"/>
      <c r="GKY367" s="30"/>
      <c r="GKZ367" s="30"/>
      <c r="GLA367" s="30"/>
      <c r="GLB367" s="30"/>
      <c r="GLC367" s="30"/>
      <c r="GLD367" s="30"/>
      <c r="GLE367" s="30"/>
      <c r="GLF367" s="30"/>
      <c r="GLG367" s="30"/>
      <c r="GLH367" s="30"/>
      <c r="GLI367" s="30"/>
      <c r="GLJ367" s="30"/>
      <c r="GLK367" s="30"/>
      <c r="GLL367" s="30"/>
      <c r="GLM367" s="30"/>
      <c r="GLN367" s="30"/>
      <c r="GLO367" s="30"/>
      <c r="GLP367" s="30"/>
      <c r="GLQ367" s="30"/>
      <c r="GLR367" s="30"/>
      <c r="GLS367" s="30"/>
      <c r="GLT367" s="30"/>
      <c r="GLU367" s="30"/>
      <c r="GLV367" s="30"/>
      <c r="GLW367" s="30"/>
      <c r="GLX367" s="30"/>
      <c r="GLY367" s="30"/>
      <c r="GLZ367" s="30"/>
      <c r="GMA367" s="30"/>
      <c r="GMB367" s="30"/>
      <c r="GMC367" s="30"/>
      <c r="GMD367" s="30"/>
      <c r="GME367" s="30"/>
      <c r="GMF367" s="30"/>
      <c r="GMG367" s="30"/>
      <c r="GMH367" s="30"/>
      <c r="GMI367" s="30"/>
      <c r="GMJ367" s="30"/>
      <c r="GMK367" s="30"/>
      <c r="GML367" s="30"/>
      <c r="GMM367" s="30"/>
      <c r="GMN367" s="30"/>
      <c r="GMO367" s="30"/>
      <c r="GMP367" s="30"/>
      <c r="GMQ367" s="30"/>
      <c r="GMR367" s="30"/>
      <c r="GMS367" s="30"/>
      <c r="GMT367" s="30"/>
      <c r="GMU367" s="30"/>
      <c r="GMV367" s="30"/>
      <c r="GMW367" s="30"/>
      <c r="GMX367" s="30"/>
      <c r="GMY367" s="30"/>
      <c r="GMZ367" s="30"/>
      <c r="GNA367" s="30"/>
      <c r="GNB367" s="30"/>
      <c r="GNC367" s="30"/>
      <c r="GND367" s="30"/>
      <c r="GNE367" s="30"/>
      <c r="GNF367" s="30"/>
      <c r="GNG367" s="30"/>
      <c r="GNH367" s="30"/>
      <c r="GNI367" s="30"/>
      <c r="GNJ367" s="30"/>
      <c r="GNK367" s="30"/>
      <c r="GNL367" s="30"/>
      <c r="GNM367" s="30"/>
      <c r="GNN367" s="30"/>
      <c r="GNO367" s="30"/>
      <c r="GNP367" s="30"/>
      <c r="GNQ367" s="30"/>
      <c r="GNR367" s="30"/>
      <c r="GNS367" s="30"/>
      <c r="GNT367" s="30"/>
      <c r="GNU367" s="30"/>
      <c r="GNV367" s="30"/>
      <c r="GNW367" s="30"/>
      <c r="GNX367" s="30"/>
      <c r="GNY367" s="30"/>
      <c r="GNZ367" s="30"/>
      <c r="GOA367" s="30"/>
      <c r="GOB367" s="30"/>
      <c r="GOC367" s="30"/>
      <c r="GOD367" s="30"/>
      <c r="GOE367" s="30"/>
      <c r="GOF367" s="30"/>
      <c r="GOG367" s="30"/>
      <c r="GOH367" s="30"/>
      <c r="GOI367" s="30"/>
      <c r="GOJ367" s="30"/>
      <c r="GOK367" s="30"/>
      <c r="GOL367" s="30"/>
      <c r="GOM367" s="30"/>
      <c r="GON367" s="30"/>
      <c r="GOO367" s="30"/>
      <c r="GOP367" s="30"/>
      <c r="GOQ367" s="30"/>
      <c r="GOR367" s="30"/>
      <c r="GOS367" s="30"/>
      <c r="GOT367" s="30"/>
      <c r="GOU367" s="30"/>
      <c r="GOV367" s="30"/>
      <c r="GOW367" s="30"/>
      <c r="GOX367" s="30"/>
      <c r="GOY367" s="30"/>
      <c r="GOZ367" s="30"/>
      <c r="GPA367" s="30"/>
      <c r="GPB367" s="30"/>
      <c r="GPC367" s="30"/>
      <c r="GPD367" s="30"/>
      <c r="GPE367" s="30"/>
      <c r="GPF367" s="30"/>
      <c r="GPG367" s="30"/>
      <c r="GPH367" s="30"/>
      <c r="GPI367" s="30"/>
      <c r="GPJ367" s="30"/>
      <c r="GPK367" s="30"/>
      <c r="GPL367" s="30"/>
      <c r="GPM367" s="30"/>
      <c r="GPN367" s="30"/>
      <c r="GPO367" s="30"/>
      <c r="GPP367" s="30"/>
      <c r="GPQ367" s="30"/>
      <c r="GPR367" s="30"/>
      <c r="GPS367" s="30"/>
      <c r="GPT367" s="30"/>
      <c r="GPU367" s="30"/>
      <c r="GPV367" s="30"/>
      <c r="GPW367" s="30"/>
      <c r="GPX367" s="30"/>
      <c r="GPY367" s="30"/>
      <c r="GPZ367" s="30"/>
      <c r="GQA367" s="30"/>
      <c r="GQB367" s="30"/>
      <c r="GQC367" s="30"/>
      <c r="GQD367" s="30"/>
      <c r="GQE367" s="30"/>
      <c r="GQF367" s="30"/>
      <c r="GQG367" s="30"/>
      <c r="GQH367" s="30"/>
      <c r="GQI367" s="30"/>
      <c r="GQJ367" s="30"/>
      <c r="GQK367" s="30"/>
      <c r="GQL367" s="30"/>
      <c r="GQM367" s="30"/>
      <c r="GQN367" s="30"/>
      <c r="GQO367" s="30"/>
      <c r="GQP367" s="30"/>
      <c r="GQQ367" s="30"/>
      <c r="GQR367" s="30"/>
      <c r="GQS367" s="30"/>
      <c r="GQT367" s="30"/>
      <c r="GQU367" s="30"/>
      <c r="GQV367" s="30"/>
      <c r="GQW367" s="30"/>
      <c r="GQX367" s="30"/>
      <c r="GQY367" s="30"/>
      <c r="GQZ367" s="30"/>
      <c r="GRA367" s="30"/>
      <c r="GRB367" s="30"/>
      <c r="GRC367" s="30"/>
      <c r="GRD367" s="30"/>
      <c r="GRE367" s="30"/>
      <c r="GRF367" s="30"/>
      <c r="GRG367" s="30"/>
      <c r="GRH367" s="30"/>
      <c r="GRI367" s="30"/>
      <c r="GRJ367" s="30"/>
      <c r="GRK367" s="30"/>
      <c r="GRL367" s="30"/>
      <c r="GRM367" s="30"/>
      <c r="GRN367" s="30"/>
      <c r="GRO367" s="30"/>
      <c r="GRP367" s="30"/>
      <c r="GRQ367" s="30"/>
      <c r="GRR367" s="30"/>
      <c r="GRS367" s="30"/>
      <c r="GRT367" s="30"/>
      <c r="GRU367" s="30"/>
      <c r="GRV367" s="30"/>
      <c r="GRW367" s="30"/>
      <c r="GRX367" s="30"/>
      <c r="GRY367" s="30"/>
      <c r="GRZ367" s="30"/>
      <c r="GSA367" s="30"/>
      <c r="GSB367" s="30"/>
      <c r="GSC367" s="30"/>
      <c r="GSD367" s="30"/>
      <c r="GSE367" s="30"/>
      <c r="GSF367" s="30"/>
      <c r="GSG367" s="30"/>
      <c r="GSH367" s="30"/>
      <c r="GSI367" s="30"/>
      <c r="GSJ367" s="30"/>
      <c r="GSK367" s="30"/>
      <c r="GSL367" s="30"/>
      <c r="GSM367" s="30"/>
      <c r="GSN367" s="30"/>
      <c r="GSO367" s="30"/>
      <c r="GSP367" s="30"/>
      <c r="GSQ367" s="30"/>
      <c r="GSR367" s="30"/>
      <c r="GSS367" s="30"/>
      <c r="GST367" s="30"/>
      <c r="GSU367" s="30"/>
      <c r="GSV367" s="30"/>
      <c r="GSW367" s="30"/>
      <c r="GSX367" s="30"/>
      <c r="GSY367" s="30"/>
      <c r="GSZ367" s="30"/>
      <c r="GTA367" s="30"/>
      <c r="GTB367" s="30"/>
      <c r="GTC367" s="30"/>
      <c r="GTD367" s="30"/>
      <c r="GTE367" s="30"/>
      <c r="GTF367" s="30"/>
      <c r="GTG367" s="30"/>
      <c r="GTH367" s="30"/>
      <c r="GTI367" s="30"/>
      <c r="GTJ367" s="30"/>
      <c r="GTK367" s="30"/>
      <c r="GTL367" s="30"/>
      <c r="GTM367" s="30"/>
      <c r="GTN367" s="30"/>
      <c r="GTO367" s="30"/>
      <c r="GTP367" s="30"/>
      <c r="GTQ367" s="30"/>
      <c r="GTR367" s="30"/>
      <c r="GTS367" s="30"/>
      <c r="GTT367" s="30"/>
      <c r="GTU367" s="30"/>
      <c r="GTV367" s="30"/>
      <c r="GTW367" s="30"/>
      <c r="GTX367" s="30"/>
      <c r="GTY367" s="30"/>
      <c r="GTZ367" s="30"/>
      <c r="GUA367" s="30"/>
      <c r="GUB367" s="30"/>
      <c r="GUC367" s="30"/>
      <c r="GUD367" s="30"/>
      <c r="GUE367" s="30"/>
      <c r="GUF367" s="30"/>
      <c r="GUG367" s="30"/>
      <c r="GUH367" s="30"/>
      <c r="GUI367" s="30"/>
      <c r="GUJ367" s="30"/>
      <c r="GUK367" s="30"/>
      <c r="GUL367" s="30"/>
      <c r="GUM367" s="30"/>
      <c r="GUN367" s="30"/>
      <c r="GUO367" s="30"/>
      <c r="GUP367" s="30"/>
      <c r="GUQ367" s="30"/>
      <c r="GUR367" s="30"/>
      <c r="GUS367" s="30"/>
      <c r="GUT367" s="30"/>
      <c r="GUU367" s="30"/>
      <c r="GUV367" s="30"/>
      <c r="GUW367" s="30"/>
      <c r="GUX367" s="30"/>
      <c r="GUY367" s="30"/>
      <c r="GUZ367" s="30"/>
      <c r="GVA367" s="30"/>
      <c r="GVB367" s="30"/>
      <c r="GVC367" s="30"/>
      <c r="GVD367" s="30"/>
      <c r="GVE367" s="30"/>
      <c r="GVF367" s="30"/>
      <c r="GVG367" s="30"/>
      <c r="GVH367" s="30"/>
      <c r="GVI367" s="30"/>
      <c r="GVJ367" s="30"/>
      <c r="GVK367" s="30"/>
      <c r="GVL367" s="30"/>
      <c r="GVM367" s="30"/>
      <c r="GVN367" s="30"/>
      <c r="GVO367" s="30"/>
      <c r="GVP367" s="30"/>
      <c r="GVQ367" s="30"/>
      <c r="GVR367" s="30"/>
      <c r="GVS367" s="30"/>
      <c r="GVT367" s="30"/>
      <c r="GVU367" s="30"/>
      <c r="GVV367" s="30"/>
      <c r="GVW367" s="30"/>
      <c r="GVX367" s="30"/>
      <c r="GVY367" s="30"/>
      <c r="GVZ367" s="30"/>
      <c r="GWA367" s="30"/>
      <c r="GWB367" s="30"/>
      <c r="GWC367" s="30"/>
      <c r="GWD367" s="30"/>
      <c r="GWE367" s="30"/>
      <c r="GWF367" s="30"/>
      <c r="GWG367" s="30"/>
      <c r="GWH367" s="30"/>
      <c r="GWI367" s="30"/>
      <c r="GWJ367" s="30"/>
      <c r="GWK367" s="30"/>
      <c r="GWL367" s="30"/>
      <c r="GWM367" s="30"/>
      <c r="GWN367" s="30"/>
      <c r="GWO367" s="30"/>
      <c r="GWP367" s="30"/>
      <c r="GWQ367" s="30"/>
      <c r="GWR367" s="30"/>
      <c r="GWS367" s="30"/>
      <c r="GWT367" s="30"/>
      <c r="GWU367" s="30"/>
      <c r="GWV367" s="30"/>
      <c r="GWW367" s="30"/>
      <c r="GWX367" s="30"/>
      <c r="GWY367" s="30"/>
      <c r="GWZ367" s="30"/>
      <c r="GXA367" s="30"/>
      <c r="GXB367" s="30"/>
      <c r="GXC367" s="30"/>
      <c r="GXD367" s="30"/>
      <c r="GXE367" s="30"/>
      <c r="GXF367" s="30"/>
      <c r="GXG367" s="30"/>
      <c r="GXH367" s="30"/>
      <c r="GXI367" s="30"/>
      <c r="GXJ367" s="30"/>
      <c r="GXK367" s="30"/>
      <c r="GXL367" s="30"/>
      <c r="GXM367" s="30"/>
      <c r="GXN367" s="30"/>
      <c r="GXO367" s="30"/>
      <c r="GXP367" s="30"/>
      <c r="GXQ367" s="30"/>
      <c r="GXR367" s="30"/>
      <c r="GXS367" s="30"/>
      <c r="GXT367" s="30"/>
      <c r="GXU367" s="30"/>
      <c r="GXV367" s="30"/>
      <c r="GXW367" s="30"/>
      <c r="GXX367" s="30"/>
      <c r="GXY367" s="30"/>
      <c r="GXZ367" s="30"/>
      <c r="GYA367" s="30"/>
      <c r="GYB367" s="30"/>
      <c r="GYC367" s="30"/>
      <c r="GYD367" s="30"/>
      <c r="GYE367" s="30"/>
      <c r="GYF367" s="30"/>
      <c r="GYG367" s="30"/>
      <c r="GYH367" s="30"/>
      <c r="GYI367" s="30"/>
      <c r="GYJ367" s="30"/>
      <c r="GYK367" s="30"/>
      <c r="GYL367" s="30"/>
      <c r="GYM367" s="30"/>
      <c r="GYN367" s="30"/>
      <c r="GYO367" s="30"/>
      <c r="GYP367" s="30"/>
      <c r="GYQ367" s="30"/>
      <c r="GYR367" s="30"/>
      <c r="GYS367" s="30"/>
      <c r="GYT367" s="30"/>
      <c r="GYU367" s="30"/>
      <c r="GYV367" s="30"/>
      <c r="GYW367" s="30"/>
      <c r="GYX367" s="30"/>
      <c r="GYY367" s="30"/>
      <c r="GYZ367" s="30"/>
      <c r="GZA367" s="30"/>
      <c r="GZB367" s="30"/>
      <c r="GZC367" s="30"/>
      <c r="GZD367" s="30"/>
      <c r="GZE367" s="30"/>
      <c r="GZF367" s="30"/>
      <c r="GZG367" s="30"/>
      <c r="GZH367" s="30"/>
      <c r="GZI367" s="30"/>
      <c r="GZJ367" s="30"/>
      <c r="GZK367" s="30"/>
      <c r="GZL367" s="30"/>
      <c r="GZM367" s="30"/>
      <c r="GZN367" s="30"/>
      <c r="GZO367" s="30"/>
      <c r="GZP367" s="30"/>
      <c r="GZQ367" s="30"/>
      <c r="GZR367" s="30"/>
      <c r="GZS367" s="30"/>
      <c r="GZT367" s="30"/>
      <c r="GZU367" s="30"/>
      <c r="GZV367" s="30"/>
      <c r="GZW367" s="30"/>
      <c r="GZX367" s="30"/>
      <c r="GZY367" s="30"/>
      <c r="GZZ367" s="30"/>
      <c r="HAA367" s="30"/>
      <c r="HAB367" s="30"/>
      <c r="HAC367" s="30"/>
      <c r="HAD367" s="30"/>
      <c r="HAE367" s="30"/>
      <c r="HAF367" s="30"/>
      <c r="HAG367" s="30"/>
      <c r="HAH367" s="30"/>
      <c r="HAI367" s="30"/>
      <c r="HAJ367" s="30"/>
      <c r="HAK367" s="30"/>
      <c r="HAL367" s="30"/>
      <c r="HAM367" s="30"/>
      <c r="HAN367" s="30"/>
      <c r="HAO367" s="30"/>
      <c r="HAP367" s="30"/>
      <c r="HAQ367" s="30"/>
      <c r="HAR367" s="30"/>
      <c r="HAS367" s="30"/>
      <c r="HAT367" s="30"/>
      <c r="HAU367" s="30"/>
      <c r="HAV367" s="30"/>
      <c r="HAW367" s="30"/>
      <c r="HAX367" s="30"/>
      <c r="HAY367" s="30"/>
      <c r="HAZ367" s="30"/>
      <c r="HBA367" s="30"/>
      <c r="HBB367" s="30"/>
      <c r="HBC367" s="30"/>
      <c r="HBD367" s="30"/>
      <c r="HBE367" s="30"/>
      <c r="HBF367" s="30"/>
      <c r="HBG367" s="30"/>
      <c r="HBH367" s="30"/>
      <c r="HBI367" s="30"/>
      <c r="HBJ367" s="30"/>
      <c r="HBK367" s="30"/>
      <c r="HBL367" s="30"/>
      <c r="HBM367" s="30"/>
      <c r="HBN367" s="30"/>
      <c r="HBO367" s="30"/>
      <c r="HBP367" s="30"/>
      <c r="HBQ367" s="30"/>
      <c r="HBR367" s="30"/>
      <c r="HBS367" s="30"/>
      <c r="HBT367" s="30"/>
      <c r="HBU367" s="30"/>
      <c r="HBV367" s="30"/>
      <c r="HBW367" s="30"/>
      <c r="HBX367" s="30"/>
      <c r="HBY367" s="30"/>
      <c r="HBZ367" s="30"/>
      <c r="HCA367" s="30"/>
      <c r="HCB367" s="30"/>
      <c r="HCC367" s="30"/>
      <c r="HCD367" s="30"/>
      <c r="HCE367" s="30"/>
      <c r="HCF367" s="30"/>
      <c r="HCG367" s="30"/>
      <c r="HCH367" s="30"/>
      <c r="HCI367" s="30"/>
      <c r="HCJ367" s="30"/>
      <c r="HCK367" s="30"/>
      <c r="HCL367" s="30"/>
      <c r="HCM367" s="30"/>
      <c r="HCN367" s="30"/>
      <c r="HCO367" s="30"/>
      <c r="HCP367" s="30"/>
      <c r="HCQ367" s="30"/>
      <c r="HCR367" s="30"/>
      <c r="HCS367" s="30"/>
      <c r="HCT367" s="30"/>
      <c r="HCU367" s="30"/>
      <c r="HCV367" s="30"/>
      <c r="HCW367" s="30"/>
      <c r="HCX367" s="30"/>
      <c r="HCY367" s="30"/>
      <c r="HCZ367" s="30"/>
      <c r="HDA367" s="30"/>
      <c r="HDB367" s="30"/>
      <c r="HDC367" s="30"/>
      <c r="HDD367" s="30"/>
      <c r="HDE367" s="30"/>
      <c r="HDF367" s="30"/>
      <c r="HDG367" s="30"/>
      <c r="HDH367" s="30"/>
      <c r="HDI367" s="30"/>
      <c r="HDJ367" s="30"/>
      <c r="HDK367" s="30"/>
      <c r="HDL367" s="30"/>
      <c r="HDM367" s="30"/>
      <c r="HDN367" s="30"/>
      <c r="HDO367" s="30"/>
      <c r="HDP367" s="30"/>
      <c r="HDQ367" s="30"/>
      <c r="HDR367" s="30"/>
      <c r="HDS367" s="30"/>
      <c r="HDT367" s="30"/>
      <c r="HDU367" s="30"/>
      <c r="HDV367" s="30"/>
      <c r="HDW367" s="30"/>
      <c r="HDX367" s="30"/>
      <c r="HDY367" s="30"/>
      <c r="HDZ367" s="30"/>
      <c r="HEA367" s="30"/>
      <c r="HEB367" s="30"/>
      <c r="HEC367" s="30"/>
      <c r="HED367" s="30"/>
      <c r="HEE367" s="30"/>
      <c r="HEF367" s="30"/>
      <c r="HEG367" s="30"/>
      <c r="HEH367" s="30"/>
      <c r="HEI367" s="30"/>
      <c r="HEJ367" s="30"/>
      <c r="HEK367" s="30"/>
      <c r="HEL367" s="30"/>
      <c r="HEM367" s="30"/>
      <c r="HEN367" s="30"/>
      <c r="HEO367" s="30"/>
      <c r="HEP367" s="30"/>
      <c r="HEQ367" s="30"/>
      <c r="HER367" s="30"/>
      <c r="HES367" s="30"/>
      <c r="HET367" s="30"/>
      <c r="HEU367" s="30"/>
      <c r="HEV367" s="30"/>
      <c r="HEW367" s="30"/>
      <c r="HEX367" s="30"/>
      <c r="HEY367" s="30"/>
      <c r="HEZ367" s="30"/>
      <c r="HFA367" s="30"/>
      <c r="HFB367" s="30"/>
      <c r="HFC367" s="30"/>
      <c r="HFD367" s="30"/>
      <c r="HFE367" s="30"/>
      <c r="HFF367" s="30"/>
      <c r="HFG367" s="30"/>
      <c r="HFH367" s="30"/>
      <c r="HFI367" s="30"/>
      <c r="HFJ367" s="30"/>
      <c r="HFK367" s="30"/>
      <c r="HFL367" s="30"/>
      <c r="HFM367" s="30"/>
      <c r="HFN367" s="30"/>
      <c r="HFO367" s="30"/>
      <c r="HFP367" s="30"/>
      <c r="HFQ367" s="30"/>
      <c r="HFR367" s="30"/>
      <c r="HFS367" s="30"/>
      <c r="HFT367" s="30"/>
      <c r="HFU367" s="30"/>
      <c r="HFV367" s="30"/>
      <c r="HFW367" s="30"/>
      <c r="HFX367" s="30"/>
      <c r="HFY367" s="30"/>
      <c r="HFZ367" s="30"/>
      <c r="HGA367" s="30"/>
      <c r="HGB367" s="30"/>
      <c r="HGC367" s="30"/>
      <c r="HGD367" s="30"/>
      <c r="HGE367" s="30"/>
      <c r="HGF367" s="30"/>
      <c r="HGG367" s="30"/>
      <c r="HGH367" s="30"/>
      <c r="HGI367" s="30"/>
      <c r="HGJ367" s="30"/>
      <c r="HGK367" s="30"/>
      <c r="HGL367" s="30"/>
      <c r="HGM367" s="30"/>
      <c r="HGN367" s="30"/>
      <c r="HGO367" s="30"/>
      <c r="HGP367" s="30"/>
      <c r="HGQ367" s="30"/>
      <c r="HGR367" s="30"/>
      <c r="HGS367" s="30"/>
      <c r="HGT367" s="30"/>
      <c r="HGU367" s="30"/>
      <c r="HGV367" s="30"/>
      <c r="HGW367" s="30"/>
      <c r="HGX367" s="30"/>
      <c r="HGY367" s="30"/>
      <c r="HGZ367" s="30"/>
      <c r="HHA367" s="30"/>
      <c r="HHB367" s="30"/>
      <c r="HHC367" s="30"/>
      <c r="HHD367" s="30"/>
      <c r="HHE367" s="30"/>
      <c r="HHF367" s="30"/>
      <c r="HHG367" s="30"/>
      <c r="HHH367" s="30"/>
      <c r="HHI367" s="30"/>
      <c r="HHJ367" s="30"/>
      <c r="HHK367" s="30"/>
      <c r="HHL367" s="30"/>
      <c r="HHM367" s="30"/>
      <c r="HHN367" s="30"/>
      <c r="HHO367" s="30"/>
      <c r="HHP367" s="30"/>
      <c r="HHQ367" s="30"/>
      <c r="HHR367" s="30"/>
      <c r="HHS367" s="30"/>
      <c r="HHT367" s="30"/>
      <c r="HHU367" s="30"/>
      <c r="HHV367" s="30"/>
      <c r="HHW367" s="30"/>
      <c r="HHX367" s="30"/>
      <c r="HHY367" s="30"/>
      <c r="HHZ367" s="30"/>
      <c r="HIA367" s="30"/>
      <c r="HIB367" s="30"/>
      <c r="HIC367" s="30"/>
      <c r="HID367" s="30"/>
      <c r="HIE367" s="30"/>
      <c r="HIF367" s="30"/>
      <c r="HIG367" s="30"/>
      <c r="HIH367" s="30"/>
      <c r="HII367" s="30"/>
      <c r="HIJ367" s="30"/>
      <c r="HIK367" s="30"/>
      <c r="HIL367" s="30"/>
      <c r="HIM367" s="30"/>
      <c r="HIN367" s="30"/>
      <c r="HIO367" s="30"/>
      <c r="HIP367" s="30"/>
      <c r="HIQ367" s="30"/>
      <c r="HIR367" s="30"/>
      <c r="HIS367" s="30"/>
      <c r="HIT367" s="30"/>
      <c r="HIU367" s="30"/>
      <c r="HIV367" s="30"/>
      <c r="HIW367" s="30"/>
      <c r="HIX367" s="30"/>
      <c r="HIY367" s="30"/>
      <c r="HIZ367" s="30"/>
      <c r="HJA367" s="30"/>
      <c r="HJB367" s="30"/>
      <c r="HJC367" s="30"/>
      <c r="HJD367" s="30"/>
      <c r="HJE367" s="30"/>
      <c r="HJF367" s="30"/>
      <c r="HJG367" s="30"/>
      <c r="HJH367" s="30"/>
      <c r="HJI367" s="30"/>
      <c r="HJJ367" s="30"/>
      <c r="HJK367" s="30"/>
      <c r="HJL367" s="30"/>
      <c r="HJM367" s="30"/>
      <c r="HJN367" s="30"/>
      <c r="HJO367" s="30"/>
      <c r="HJP367" s="30"/>
      <c r="HJQ367" s="30"/>
      <c r="HJR367" s="30"/>
      <c r="HJS367" s="30"/>
      <c r="HJT367" s="30"/>
      <c r="HJU367" s="30"/>
      <c r="HJV367" s="30"/>
      <c r="HJW367" s="30"/>
      <c r="HJX367" s="30"/>
      <c r="HJY367" s="30"/>
      <c r="HJZ367" s="30"/>
      <c r="HKA367" s="30"/>
      <c r="HKB367" s="30"/>
      <c r="HKC367" s="30"/>
      <c r="HKD367" s="30"/>
      <c r="HKE367" s="30"/>
      <c r="HKF367" s="30"/>
      <c r="HKG367" s="30"/>
      <c r="HKH367" s="30"/>
      <c r="HKI367" s="30"/>
      <c r="HKJ367" s="30"/>
      <c r="HKK367" s="30"/>
      <c r="HKL367" s="30"/>
      <c r="HKM367" s="30"/>
      <c r="HKN367" s="30"/>
      <c r="HKO367" s="30"/>
      <c r="HKP367" s="30"/>
      <c r="HKQ367" s="30"/>
      <c r="HKR367" s="30"/>
      <c r="HKS367" s="30"/>
      <c r="HKT367" s="30"/>
      <c r="HKU367" s="30"/>
      <c r="HKV367" s="30"/>
      <c r="HKW367" s="30"/>
      <c r="HKX367" s="30"/>
      <c r="HKY367" s="30"/>
      <c r="HKZ367" s="30"/>
      <c r="HLA367" s="30"/>
      <c r="HLB367" s="30"/>
      <c r="HLC367" s="30"/>
      <c r="HLD367" s="30"/>
      <c r="HLE367" s="30"/>
      <c r="HLF367" s="30"/>
      <c r="HLG367" s="30"/>
      <c r="HLH367" s="30"/>
      <c r="HLI367" s="30"/>
      <c r="HLJ367" s="30"/>
      <c r="HLK367" s="30"/>
      <c r="HLL367" s="30"/>
      <c r="HLM367" s="30"/>
      <c r="HLN367" s="30"/>
      <c r="HLO367" s="30"/>
      <c r="HLP367" s="30"/>
      <c r="HLQ367" s="30"/>
      <c r="HLR367" s="30"/>
      <c r="HLS367" s="30"/>
      <c r="HLT367" s="30"/>
      <c r="HLU367" s="30"/>
      <c r="HLV367" s="30"/>
      <c r="HLW367" s="30"/>
      <c r="HLX367" s="30"/>
      <c r="HLY367" s="30"/>
      <c r="HLZ367" s="30"/>
      <c r="HMA367" s="30"/>
      <c r="HMB367" s="30"/>
      <c r="HMC367" s="30"/>
      <c r="HMD367" s="30"/>
      <c r="HME367" s="30"/>
      <c r="HMF367" s="30"/>
      <c r="HMG367" s="30"/>
      <c r="HMH367" s="30"/>
      <c r="HMI367" s="30"/>
      <c r="HMJ367" s="30"/>
      <c r="HMK367" s="30"/>
      <c r="HML367" s="30"/>
      <c r="HMM367" s="30"/>
      <c r="HMN367" s="30"/>
      <c r="HMO367" s="30"/>
      <c r="HMP367" s="30"/>
      <c r="HMQ367" s="30"/>
      <c r="HMR367" s="30"/>
      <c r="HMS367" s="30"/>
      <c r="HMT367" s="30"/>
      <c r="HMU367" s="30"/>
      <c r="HMV367" s="30"/>
      <c r="HMW367" s="30"/>
      <c r="HMX367" s="30"/>
      <c r="HMY367" s="30"/>
      <c r="HMZ367" s="30"/>
      <c r="HNA367" s="30"/>
      <c r="HNB367" s="30"/>
      <c r="HNC367" s="30"/>
      <c r="HND367" s="30"/>
      <c r="HNE367" s="30"/>
      <c r="HNF367" s="30"/>
      <c r="HNG367" s="30"/>
      <c r="HNH367" s="30"/>
      <c r="HNI367" s="30"/>
      <c r="HNJ367" s="30"/>
      <c r="HNK367" s="30"/>
      <c r="HNL367" s="30"/>
      <c r="HNM367" s="30"/>
      <c r="HNN367" s="30"/>
      <c r="HNO367" s="30"/>
      <c r="HNP367" s="30"/>
      <c r="HNQ367" s="30"/>
      <c r="HNR367" s="30"/>
      <c r="HNS367" s="30"/>
      <c r="HNT367" s="30"/>
      <c r="HNU367" s="30"/>
      <c r="HNV367" s="30"/>
      <c r="HNW367" s="30"/>
      <c r="HNX367" s="30"/>
      <c r="HNY367" s="30"/>
      <c r="HNZ367" s="30"/>
      <c r="HOA367" s="30"/>
      <c r="HOB367" s="30"/>
      <c r="HOC367" s="30"/>
      <c r="HOD367" s="30"/>
      <c r="HOE367" s="30"/>
      <c r="HOF367" s="30"/>
      <c r="HOG367" s="30"/>
      <c r="HOH367" s="30"/>
      <c r="HOI367" s="30"/>
      <c r="HOJ367" s="30"/>
      <c r="HOK367" s="30"/>
      <c r="HOL367" s="30"/>
      <c r="HOM367" s="30"/>
      <c r="HON367" s="30"/>
      <c r="HOO367" s="30"/>
      <c r="HOP367" s="30"/>
      <c r="HOQ367" s="30"/>
      <c r="HOR367" s="30"/>
      <c r="HOS367" s="30"/>
      <c r="HOT367" s="30"/>
      <c r="HOU367" s="30"/>
      <c r="HOV367" s="30"/>
      <c r="HOW367" s="30"/>
      <c r="HOX367" s="30"/>
      <c r="HOY367" s="30"/>
      <c r="HOZ367" s="30"/>
      <c r="HPA367" s="30"/>
      <c r="HPB367" s="30"/>
      <c r="HPC367" s="30"/>
      <c r="HPD367" s="30"/>
      <c r="HPE367" s="30"/>
      <c r="HPF367" s="30"/>
      <c r="HPG367" s="30"/>
      <c r="HPH367" s="30"/>
      <c r="HPI367" s="30"/>
      <c r="HPJ367" s="30"/>
      <c r="HPK367" s="30"/>
      <c r="HPL367" s="30"/>
      <c r="HPM367" s="30"/>
      <c r="HPN367" s="30"/>
      <c r="HPO367" s="30"/>
      <c r="HPP367" s="30"/>
      <c r="HPQ367" s="30"/>
      <c r="HPR367" s="30"/>
      <c r="HPS367" s="30"/>
      <c r="HPT367" s="30"/>
      <c r="HPU367" s="30"/>
      <c r="HPV367" s="30"/>
      <c r="HPW367" s="30"/>
      <c r="HPX367" s="30"/>
      <c r="HPY367" s="30"/>
      <c r="HPZ367" s="30"/>
      <c r="HQA367" s="30"/>
      <c r="HQB367" s="30"/>
      <c r="HQC367" s="30"/>
      <c r="HQD367" s="30"/>
      <c r="HQE367" s="30"/>
      <c r="HQF367" s="30"/>
      <c r="HQG367" s="30"/>
      <c r="HQH367" s="30"/>
      <c r="HQI367" s="30"/>
      <c r="HQJ367" s="30"/>
      <c r="HQK367" s="30"/>
      <c r="HQL367" s="30"/>
      <c r="HQM367" s="30"/>
      <c r="HQN367" s="30"/>
      <c r="HQO367" s="30"/>
      <c r="HQP367" s="30"/>
      <c r="HQQ367" s="30"/>
      <c r="HQR367" s="30"/>
      <c r="HQS367" s="30"/>
      <c r="HQT367" s="30"/>
      <c r="HQU367" s="30"/>
      <c r="HQV367" s="30"/>
      <c r="HQW367" s="30"/>
      <c r="HQX367" s="30"/>
      <c r="HQY367" s="30"/>
      <c r="HQZ367" s="30"/>
      <c r="HRA367" s="30"/>
      <c r="HRB367" s="30"/>
      <c r="HRC367" s="30"/>
      <c r="HRD367" s="30"/>
      <c r="HRE367" s="30"/>
      <c r="HRF367" s="30"/>
      <c r="HRG367" s="30"/>
      <c r="HRH367" s="30"/>
      <c r="HRI367" s="30"/>
      <c r="HRJ367" s="30"/>
      <c r="HRK367" s="30"/>
      <c r="HRL367" s="30"/>
      <c r="HRM367" s="30"/>
      <c r="HRN367" s="30"/>
      <c r="HRO367" s="30"/>
      <c r="HRP367" s="30"/>
      <c r="HRQ367" s="30"/>
      <c r="HRR367" s="30"/>
      <c r="HRS367" s="30"/>
      <c r="HRT367" s="30"/>
      <c r="HRU367" s="30"/>
      <c r="HRV367" s="30"/>
      <c r="HRW367" s="30"/>
      <c r="HRX367" s="30"/>
      <c r="HRY367" s="30"/>
      <c r="HRZ367" s="30"/>
      <c r="HSA367" s="30"/>
      <c r="HSB367" s="30"/>
      <c r="HSC367" s="30"/>
      <c r="HSD367" s="30"/>
      <c r="HSE367" s="30"/>
      <c r="HSF367" s="30"/>
      <c r="HSG367" s="30"/>
      <c r="HSH367" s="30"/>
      <c r="HSI367" s="30"/>
      <c r="HSJ367" s="30"/>
      <c r="HSK367" s="30"/>
      <c r="HSL367" s="30"/>
      <c r="HSM367" s="30"/>
      <c r="HSN367" s="30"/>
      <c r="HSO367" s="30"/>
      <c r="HSP367" s="30"/>
      <c r="HSQ367" s="30"/>
      <c r="HSR367" s="30"/>
      <c r="HSS367" s="30"/>
      <c r="HST367" s="30"/>
      <c r="HSU367" s="30"/>
      <c r="HSV367" s="30"/>
      <c r="HSW367" s="30"/>
      <c r="HSX367" s="30"/>
      <c r="HSY367" s="30"/>
      <c r="HSZ367" s="30"/>
      <c r="HTA367" s="30"/>
      <c r="HTB367" s="30"/>
      <c r="HTC367" s="30"/>
      <c r="HTD367" s="30"/>
      <c r="HTE367" s="30"/>
      <c r="HTF367" s="30"/>
      <c r="HTG367" s="30"/>
      <c r="HTH367" s="30"/>
      <c r="HTI367" s="30"/>
      <c r="HTJ367" s="30"/>
      <c r="HTK367" s="30"/>
      <c r="HTL367" s="30"/>
      <c r="HTM367" s="30"/>
      <c r="HTN367" s="30"/>
      <c r="HTO367" s="30"/>
      <c r="HTP367" s="30"/>
      <c r="HTQ367" s="30"/>
      <c r="HTR367" s="30"/>
      <c r="HTS367" s="30"/>
      <c r="HTT367" s="30"/>
      <c r="HTU367" s="30"/>
      <c r="HTV367" s="30"/>
      <c r="HTW367" s="30"/>
      <c r="HTX367" s="30"/>
      <c r="HTY367" s="30"/>
      <c r="HTZ367" s="30"/>
      <c r="HUA367" s="30"/>
      <c r="HUB367" s="30"/>
      <c r="HUC367" s="30"/>
      <c r="HUD367" s="30"/>
      <c r="HUE367" s="30"/>
      <c r="HUF367" s="30"/>
      <c r="HUG367" s="30"/>
      <c r="HUH367" s="30"/>
      <c r="HUI367" s="30"/>
      <c r="HUJ367" s="30"/>
      <c r="HUK367" s="30"/>
      <c r="HUL367" s="30"/>
      <c r="HUM367" s="30"/>
      <c r="HUN367" s="30"/>
      <c r="HUO367" s="30"/>
      <c r="HUP367" s="30"/>
      <c r="HUQ367" s="30"/>
      <c r="HUR367" s="30"/>
      <c r="HUS367" s="30"/>
      <c r="HUT367" s="30"/>
      <c r="HUU367" s="30"/>
      <c r="HUV367" s="30"/>
      <c r="HUW367" s="30"/>
      <c r="HUX367" s="30"/>
      <c r="HUY367" s="30"/>
      <c r="HUZ367" s="30"/>
      <c r="HVA367" s="30"/>
      <c r="HVB367" s="30"/>
      <c r="HVC367" s="30"/>
      <c r="HVD367" s="30"/>
      <c r="HVE367" s="30"/>
      <c r="HVF367" s="30"/>
      <c r="HVG367" s="30"/>
      <c r="HVH367" s="30"/>
      <c r="HVI367" s="30"/>
      <c r="HVJ367" s="30"/>
      <c r="HVK367" s="30"/>
      <c r="HVL367" s="30"/>
      <c r="HVM367" s="30"/>
      <c r="HVN367" s="30"/>
      <c r="HVO367" s="30"/>
      <c r="HVP367" s="30"/>
      <c r="HVQ367" s="30"/>
      <c r="HVR367" s="30"/>
      <c r="HVS367" s="30"/>
      <c r="HVT367" s="30"/>
      <c r="HVU367" s="30"/>
      <c r="HVV367" s="30"/>
      <c r="HVW367" s="30"/>
      <c r="HVX367" s="30"/>
      <c r="HVY367" s="30"/>
      <c r="HVZ367" s="30"/>
      <c r="HWA367" s="30"/>
      <c r="HWB367" s="30"/>
      <c r="HWC367" s="30"/>
      <c r="HWD367" s="30"/>
      <c r="HWE367" s="30"/>
      <c r="HWF367" s="30"/>
      <c r="HWG367" s="30"/>
      <c r="HWH367" s="30"/>
      <c r="HWI367" s="30"/>
      <c r="HWJ367" s="30"/>
      <c r="HWK367" s="30"/>
      <c r="HWL367" s="30"/>
      <c r="HWM367" s="30"/>
      <c r="HWN367" s="30"/>
      <c r="HWO367" s="30"/>
      <c r="HWP367" s="30"/>
      <c r="HWQ367" s="30"/>
      <c r="HWR367" s="30"/>
      <c r="HWS367" s="30"/>
      <c r="HWT367" s="30"/>
      <c r="HWU367" s="30"/>
      <c r="HWV367" s="30"/>
      <c r="HWW367" s="30"/>
      <c r="HWX367" s="30"/>
      <c r="HWY367" s="30"/>
      <c r="HWZ367" s="30"/>
      <c r="HXA367" s="30"/>
      <c r="HXB367" s="30"/>
      <c r="HXC367" s="30"/>
      <c r="HXD367" s="30"/>
      <c r="HXE367" s="30"/>
      <c r="HXF367" s="30"/>
      <c r="HXG367" s="30"/>
      <c r="HXH367" s="30"/>
      <c r="HXI367" s="30"/>
      <c r="HXJ367" s="30"/>
      <c r="HXK367" s="30"/>
      <c r="HXL367" s="30"/>
      <c r="HXM367" s="30"/>
      <c r="HXN367" s="30"/>
      <c r="HXO367" s="30"/>
      <c r="HXP367" s="30"/>
      <c r="HXQ367" s="30"/>
      <c r="HXR367" s="30"/>
      <c r="HXS367" s="30"/>
      <c r="HXT367" s="30"/>
      <c r="HXU367" s="30"/>
      <c r="HXV367" s="30"/>
      <c r="HXW367" s="30"/>
      <c r="HXX367" s="30"/>
      <c r="HXY367" s="30"/>
      <c r="HXZ367" s="30"/>
      <c r="HYA367" s="30"/>
      <c r="HYB367" s="30"/>
      <c r="HYC367" s="30"/>
      <c r="HYD367" s="30"/>
      <c r="HYE367" s="30"/>
      <c r="HYF367" s="30"/>
      <c r="HYG367" s="30"/>
      <c r="HYH367" s="30"/>
      <c r="HYI367" s="30"/>
      <c r="HYJ367" s="30"/>
      <c r="HYK367" s="30"/>
      <c r="HYL367" s="30"/>
      <c r="HYM367" s="30"/>
      <c r="HYN367" s="30"/>
      <c r="HYO367" s="30"/>
      <c r="HYP367" s="30"/>
      <c r="HYQ367" s="30"/>
      <c r="HYR367" s="30"/>
      <c r="HYS367" s="30"/>
      <c r="HYT367" s="30"/>
      <c r="HYU367" s="30"/>
      <c r="HYV367" s="30"/>
      <c r="HYW367" s="30"/>
      <c r="HYX367" s="30"/>
      <c r="HYY367" s="30"/>
      <c r="HYZ367" s="30"/>
      <c r="HZA367" s="30"/>
      <c r="HZB367" s="30"/>
      <c r="HZC367" s="30"/>
      <c r="HZD367" s="30"/>
      <c r="HZE367" s="30"/>
      <c r="HZF367" s="30"/>
      <c r="HZG367" s="30"/>
      <c r="HZH367" s="30"/>
      <c r="HZI367" s="30"/>
      <c r="HZJ367" s="30"/>
      <c r="HZK367" s="30"/>
      <c r="HZL367" s="30"/>
      <c r="HZM367" s="30"/>
      <c r="HZN367" s="30"/>
      <c r="HZO367" s="30"/>
      <c r="HZP367" s="30"/>
      <c r="HZQ367" s="30"/>
      <c r="HZR367" s="30"/>
      <c r="HZS367" s="30"/>
      <c r="HZT367" s="30"/>
      <c r="HZU367" s="30"/>
      <c r="HZV367" s="30"/>
      <c r="HZW367" s="30"/>
      <c r="HZX367" s="30"/>
      <c r="HZY367" s="30"/>
      <c r="HZZ367" s="30"/>
      <c r="IAA367" s="30"/>
      <c r="IAB367" s="30"/>
      <c r="IAC367" s="30"/>
      <c r="IAD367" s="30"/>
      <c r="IAE367" s="30"/>
      <c r="IAF367" s="30"/>
      <c r="IAG367" s="30"/>
      <c r="IAH367" s="30"/>
      <c r="IAI367" s="30"/>
      <c r="IAJ367" s="30"/>
      <c r="IAK367" s="30"/>
      <c r="IAL367" s="30"/>
      <c r="IAM367" s="30"/>
      <c r="IAN367" s="30"/>
      <c r="IAO367" s="30"/>
      <c r="IAP367" s="30"/>
      <c r="IAQ367" s="30"/>
      <c r="IAR367" s="30"/>
      <c r="IAS367" s="30"/>
      <c r="IAT367" s="30"/>
      <c r="IAU367" s="30"/>
      <c r="IAV367" s="30"/>
      <c r="IAW367" s="30"/>
      <c r="IAX367" s="30"/>
      <c r="IAY367" s="30"/>
      <c r="IAZ367" s="30"/>
      <c r="IBA367" s="30"/>
      <c r="IBB367" s="30"/>
      <c r="IBC367" s="30"/>
      <c r="IBD367" s="30"/>
      <c r="IBE367" s="30"/>
      <c r="IBF367" s="30"/>
      <c r="IBG367" s="30"/>
      <c r="IBH367" s="30"/>
      <c r="IBI367" s="30"/>
      <c r="IBJ367" s="30"/>
      <c r="IBK367" s="30"/>
      <c r="IBL367" s="30"/>
      <c r="IBM367" s="30"/>
      <c r="IBN367" s="30"/>
      <c r="IBO367" s="30"/>
      <c r="IBP367" s="30"/>
      <c r="IBQ367" s="30"/>
      <c r="IBR367" s="30"/>
      <c r="IBS367" s="30"/>
      <c r="IBT367" s="30"/>
      <c r="IBU367" s="30"/>
      <c r="IBV367" s="30"/>
      <c r="IBW367" s="30"/>
      <c r="IBX367" s="30"/>
      <c r="IBY367" s="30"/>
      <c r="IBZ367" s="30"/>
      <c r="ICA367" s="30"/>
      <c r="ICB367" s="30"/>
      <c r="ICC367" s="30"/>
      <c r="ICD367" s="30"/>
      <c r="ICE367" s="30"/>
      <c r="ICF367" s="30"/>
      <c r="ICG367" s="30"/>
      <c r="ICH367" s="30"/>
      <c r="ICI367" s="30"/>
      <c r="ICJ367" s="30"/>
      <c r="ICK367" s="30"/>
      <c r="ICL367" s="30"/>
      <c r="ICM367" s="30"/>
      <c r="ICN367" s="30"/>
      <c r="ICO367" s="30"/>
      <c r="ICP367" s="30"/>
      <c r="ICQ367" s="30"/>
      <c r="ICR367" s="30"/>
      <c r="ICS367" s="30"/>
      <c r="ICT367" s="30"/>
      <c r="ICU367" s="30"/>
      <c r="ICV367" s="30"/>
      <c r="ICW367" s="30"/>
      <c r="ICX367" s="30"/>
      <c r="ICY367" s="30"/>
      <c r="ICZ367" s="30"/>
      <c r="IDA367" s="30"/>
      <c r="IDB367" s="30"/>
      <c r="IDC367" s="30"/>
      <c r="IDD367" s="30"/>
      <c r="IDE367" s="30"/>
      <c r="IDF367" s="30"/>
      <c r="IDG367" s="30"/>
      <c r="IDH367" s="30"/>
      <c r="IDI367" s="30"/>
      <c r="IDJ367" s="30"/>
      <c r="IDK367" s="30"/>
      <c r="IDL367" s="30"/>
      <c r="IDM367" s="30"/>
      <c r="IDN367" s="30"/>
      <c r="IDO367" s="30"/>
      <c r="IDP367" s="30"/>
      <c r="IDQ367" s="30"/>
      <c r="IDR367" s="30"/>
      <c r="IDS367" s="30"/>
      <c r="IDT367" s="30"/>
      <c r="IDU367" s="30"/>
      <c r="IDV367" s="30"/>
      <c r="IDW367" s="30"/>
      <c r="IDX367" s="30"/>
      <c r="IDY367" s="30"/>
      <c r="IDZ367" s="30"/>
      <c r="IEA367" s="30"/>
      <c r="IEB367" s="30"/>
      <c r="IEC367" s="30"/>
      <c r="IED367" s="30"/>
      <c r="IEE367" s="30"/>
      <c r="IEF367" s="30"/>
      <c r="IEG367" s="30"/>
      <c r="IEH367" s="30"/>
      <c r="IEI367" s="30"/>
      <c r="IEJ367" s="30"/>
      <c r="IEK367" s="30"/>
      <c r="IEL367" s="30"/>
      <c r="IEM367" s="30"/>
      <c r="IEN367" s="30"/>
      <c r="IEO367" s="30"/>
      <c r="IEP367" s="30"/>
      <c r="IEQ367" s="30"/>
      <c r="IER367" s="30"/>
      <c r="IES367" s="30"/>
      <c r="IET367" s="30"/>
      <c r="IEU367" s="30"/>
      <c r="IEV367" s="30"/>
      <c r="IEW367" s="30"/>
      <c r="IEX367" s="30"/>
      <c r="IEY367" s="30"/>
      <c r="IEZ367" s="30"/>
      <c r="IFA367" s="30"/>
      <c r="IFB367" s="30"/>
      <c r="IFC367" s="30"/>
      <c r="IFD367" s="30"/>
      <c r="IFE367" s="30"/>
      <c r="IFF367" s="30"/>
      <c r="IFG367" s="30"/>
      <c r="IFH367" s="30"/>
      <c r="IFI367" s="30"/>
      <c r="IFJ367" s="30"/>
      <c r="IFK367" s="30"/>
      <c r="IFL367" s="30"/>
      <c r="IFM367" s="30"/>
      <c r="IFN367" s="30"/>
      <c r="IFO367" s="30"/>
      <c r="IFP367" s="30"/>
      <c r="IFQ367" s="30"/>
      <c r="IFR367" s="30"/>
      <c r="IFS367" s="30"/>
      <c r="IFT367" s="30"/>
      <c r="IFU367" s="30"/>
      <c r="IFV367" s="30"/>
      <c r="IFW367" s="30"/>
      <c r="IFX367" s="30"/>
      <c r="IFY367" s="30"/>
      <c r="IFZ367" s="30"/>
      <c r="IGA367" s="30"/>
      <c r="IGB367" s="30"/>
      <c r="IGC367" s="30"/>
      <c r="IGD367" s="30"/>
      <c r="IGE367" s="30"/>
      <c r="IGF367" s="30"/>
      <c r="IGG367" s="30"/>
      <c r="IGH367" s="30"/>
      <c r="IGI367" s="30"/>
      <c r="IGJ367" s="30"/>
      <c r="IGK367" s="30"/>
      <c r="IGL367" s="30"/>
      <c r="IGM367" s="30"/>
      <c r="IGN367" s="30"/>
      <c r="IGO367" s="30"/>
      <c r="IGP367" s="30"/>
      <c r="IGQ367" s="30"/>
      <c r="IGR367" s="30"/>
      <c r="IGS367" s="30"/>
      <c r="IGT367" s="30"/>
      <c r="IGU367" s="30"/>
      <c r="IGV367" s="30"/>
      <c r="IGW367" s="30"/>
      <c r="IGX367" s="30"/>
      <c r="IGY367" s="30"/>
      <c r="IGZ367" s="30"/>
      <c r="IHA367" s="30"/>
      <c r="IHB367" s="30"/>
      <c r="IHC367" s="30"/>
      <c r="IHD367" s="30"/>
      <c r="IHE367" s="30"/>
      <c r="IHF367" s="30"/>
      <c r="IHG367" s="30"/>
      <c r="IHH367" s="30"/>
      <c r="IHI367" s="30"/>
      <c r="IHJ367" s="30"/>
      <c r="IHK367" s="30"/>
      <c r="IHL367" s="30"/>
      <c r="IHM367" s="30"/>
      <c r="IHN367" s="30"/>
      <c r="IHO367" s="30"/>
      <c r="IHP367" s="30"/>
      <c r="IHQ367" s="30"/>
      <c r="IHR367" s="30"/>
      <c r="IHS367" s="30"/>
      <c r="IHT367" s="30"/>
      <c r="IHU367" s="30"/>
      <c r="IHV367" s="30"/>
      <c r="IHW367" s="30"/>
      <c r="IHX367" s="30"/>
      <c r="IHY367" s="30"/>
      <c r="IHZ367" s="30"/>
      <c r="IIA367" s="30"/>
      <c r="IIB367" s="30"/>
      <c r="IIC367" s="30"/>
      <c r="IID367" s="30"/>
      <c r="IIE367" s="30"/>
      <c r="IIF367" s="30"/>
      <c r="IIG367" s="30"/>
      <c r="IIH367" s="30"/>
      <c r="III367" s="30"/>
      <c r="IIJ367" s="30"/>
      <c r="IIK367" s="30"/>
      <c r="IIL367" s="30"/>
      <c r="IIM367" s="30"/>
      <c r="IIN367" s="30"/>
      <c r="IIO367" s="30"/>
      <c r="IIP367" s="30"/>
      <c r="IIQ367" s="30"/>
      <c r="IIR367" s="30"/>
      <c r="IIS367" s="30"/>
      <c r="IIT367" s="30"/>
      <c r="IIU367" s="30"/>
      <c r="IIV367" s="30"/>
      <c r="IIW367" s="30"/>
      <c r="IIX367" s="30"/>
      <c r="IIY367" s="30"/>
      <c r="IIZ367" s="30"/>
      <c r="IJA367" s="30"/>
      <c r="IJB367" s="30"/>
      <c r="IJC367" s="30"/>
      <c r="IJD367" s="30"/>
      <c r="IJE367" s="30"/>
      <c r="IJF367" s="30"/>
      <c r="IJG367" s="30"/>
      <c r="IJH367" s="30"/>
      <c r="IJI367" s="30"/>
      <c r="IJJ367" s="30"/>
      <c r="IJK367" s="30"/>
      <c r="IJL367" s="30"/>
      <c r="IJM367" s="30"/>
      <c r="IJN367" s="30"/>
      <c r="IJO367" s="30"/>
      <c r="IJP367" s="30"/>
      <c r="IJQ367" s="30"/>
      <c r="IJR367" s="30"/>
      <c r="IJS367" s="30"/>
      <c r="IJT367" s="30"/>
      <c r="IJU367" s="30"/>
      <c r="IJV367" s="30"/>
      <c r="IJW367" s="30"/>
      <c r="IJX367" s="30"/>
      <c r="IJY367" s="30"/>
      <c r="IJZ367" s="30"/>
      <c r="IKA367" s="30"/>
      <c r="IKB367" s="30"/>
      <c r="IKC367" s="30"/>
      <c r="IKD367" s="30"/>
      <c r="IKE367" s="30"/>
      <c r="IKF367" s="30"/>
      <c r="IKG367" s="30"/>
      <c r="IKH367" s="30"/>
      <c r="IKI367" s="30"/>
      <c r="IKJ367" s="30"/>
      <c r="IKK367" s="30"/>
      <c r="IKL367" s="30"/>
      <c r="IKM367" s="30"/>
      <c r="IKN367" s="30"/>
      <c r="IKO367" s="30"/>
      <c r="IKP367" s="30"/>
      <c r="IKQ367" s="30"/>
      <c r="IKR367" s="30"/>
      <c r="IKS367" s="30"/>
      <c r="IKT367" s="30"/>
      <c r="IKU367" s="30"/>
      <c r="IKV367" s="30"/>
      <c r="IKW367" s="30"/>
      <c r="IKX367" s="30"/>
      <c r="IKY367" s="30"/>
      <c r="IKZ367" s="30"/>
      <c r="ILA367" s="30"/>
      <c r="ILB367" s="30"/>
      <c r="ILC367" s="30"/>
      <c r="ILD367" s="30"/>
      <c r="ILE367" s="30"/>
      <c r="ILF367" s="30"/>
      <c r="ILG367" s="30"/>
      <c r="ILH367" s="30"/>
      <c r="ILI367" s="30"/>
      <c r="ILJ367" s="30"/>
      <c r="ILK367" s="30"/>
      <c r="ILL367" s="30"/>
      <c r="ILM367" s="30"/>
      <c r="ILN367" s="30"/>
      <c r="ILO367" s="30"/>
      <c r="ILP367" s="30"/>
      <c r="ILQ367" s="30"/>
      <c r="ILR367" s="30"/>
      <c r="ILS367" s="30"/>
      <c r="ILT367" s="30"/>
      <c r="ILU367" s="30"/>
      <c r="ILV367" s="30"/>
      <c r="ILW367" s="30"/>
      <c r="ILX367" s="30"/>
      <c r="ILY367" s="30"/>
      <c r="ILZ367" s="30"/>
      <c r="IMA367" s="30"/>
      <c r="IMB367" s="30"/>
      <c r="IMC367" s="30"/>
      <c r="IMD367" s="30"/>
      <c r="IME367" s="30"/>
      <c r="IMF367" s="30"/>
      <c r="IMG367" s="30"/>
      <c r="IMH367" s="30"/>
      <c r="IMI367" s="30"/>
      <c r="IMJ367" s="30"/>
      <c r="IMK367" s="30"/>
      <c r="IML367" s="30"/>
      <c r="IMM367" s="30"/>
      <c r="IMN367" s="30"/>
      <c r="IMO367" s="30"/>
      <c r="IMP367" s="30"/>
      <c r="IMQ367" s="30"/>
      <c r="IMR367" s="30"/>
      <c r="IMS367" s="30"/>
      <c r="IMT367" s="30"/>
      <c r="IMU367" s="30"/>
      <c r="IMV367" s="30"/>
      <c r="IMW367" s="30"/>
      <c r="IMX367" s="30"/>
      <c r="IMY367" s="30"/>
      <c r="IMZ367" s="30"/>
      <c r="INA367" s="30"/>
      <c r="INB367" s="30"/>
      <c r="INC367" s="30"/>
      <c r="IND367" s="30"/>
      <c r="INE367" s="30"/>
      <c r="INF367" s="30"/>
      <c r="ING367" s="30"/>
      <c r="INH367" s="30"/>
      <c r="INI367" s="30"/>
      <c r="INJ367" s="30"/>
      <c r="INK367" s="30"/>
      <c r="INL367" s="30"/>
      <c r="INM367" s="30"/>
      <c r="INN367" s="30"/>
      <c r="INO367" s="30"/>
      <c r="INP367" s="30"/>
      <c r="INQ367" s="30"/>
      <c r="INR367" s="30"/>
      <c r="INS367" s="30"/>
      <c r="INT367" s="30"/>
      <c r="INU367" s="30"/>
      <c r="INV367" s="30"/>
      <c r="INW367" s="30"/>
      <c r="INX367" s="30"/>
      <c r="INY367" s="30"/>
      <c r="INZ367" s="30"/>
      <c r="IOA367" s="30"/>
      <c r="IOB367" s="30"/>
      <c r="IOC367" s="30"/>
      <c r="IOD367" s="30"/>
      <c r="IOE367" s="30"/>
      <c r="IOF367" s="30"/>
      <c r="IOG367" s="30"/>
      <c r="IOH367" s="30"/>
      <c r="IOI367" s="30"/>
      <c r="IOJ367" s="30"/>
      <c r="IOK367" s="30"/>
      <c r="IOL367" s="30"/>
      <c r="IOM367" s="30"/>
      <c r="ION367" s="30"/>
      <c r="IOO367" s="30"/>
      <c r="IOP367" s="30"/>
      <c r="IOQ367" s="30"/>
      <c r="IOR367" s="30"/>
      <c r="IOS367" s="30"/>
      <c r="IOT367" s="30"/>
      <c r="IOU367" s="30"/>
      <c r="IOV367" s="30"/>
      <c r="IOW367" s="30"/>
      <c r="IOX367" s="30"/>
      <c r="IOY367" s="30"/>
      <c r="IOZ367" s="30"/>
      <c r="IPA367" s="30"/>
      <c r="IPB367" s="30"/>
      <c r="IPC367" s="30"/>
      <c r="IPD367" s="30"/>
      <c r="IPE367" s="30"/>
      <c r="IPF367" s="30"/>
      <c r="IPG367" s="30"/>
      <c r="IPH367" s="30"/>
      <c r="IPI367" s="30"/>
      <c r="IPJ367" s="30"/>
      <c r="IPK367" s="30"/>
      <c r="IPL367" s="30"/>
      <c r="IPM367" s="30"/>
      <c r="IPN367" s="30"/>
      <c r="IPO367" s="30"/>
      <c r="IPP367" s="30"/>
      <c r="IPQ367" s="30"/>
      <c r="IPR367" s="30"/>
      <c r="IPS367" s="30"/>
      <c r="IPT367" s="30"/>
      <c r="IPU367" s="30"/>
      <c r="IPV367" s="30"/>
      <c r="IPW367" s="30"/>
      <c r="IPX367" s="30"/>
      <c r="IPY367" s="30"/>
      <c r="IPZ367" s="30"/>
      <c r="IQA367" s="30"/>
      <c r="IQB367" s="30"/>
      <c r="IQC367" s="30"/>
      <c r="IQD367" s="30"/>
      <c r="IQE367" s="30"/>
      <c r="IQF367" s="30"/>
      <c r="IQG367" s="30"/>
      <c r="IQH367" s="30"/>
      <c r="IQI367" s="30"/>
      <c r="IQJ367" s="30"/>
      <c r="IQK367" s="30"/>
      <c r="IQL367" s="30"/>
      <c r="IQM367" s="30"/>
      <c r="IQN367" s="30"/>
      <c r="IQO367" s="30"/>
      <c r="IQP367" s="30"/>
      <c r="IQQ367" s="30"/>
      <c r="IQR367" s="30"/>
      <c r="IQS367" s="30"/>
      <c r="IQT367" s="30"/>
      <c r="IQU367" s="30"/>
      <c r="IQV367" s="30"/>
      <c r="IQW367" s="30"/>
      <c r="IQX367" s="30"/>
      <c r="IQY367" s="30"/>
      <c r="IQZ367" s="30"/>
      <c r="IRA367" s="30"/>
      <c r="IRB367" s="30"/>
      <c r="IRC367" s="30"/>
      <c r="IRD367" s="30"/>
      <c r="IRE367" s="30"/>
      <c r="IRF367" s="30"/>
      <c r="IRG367" s="30"/>
      <c r="IRH367" s="30"/>
      <c r="IRI367" s="30"/>
      <c r="IRJ367" s="30"/>
      <c r="IRK367" s="30"/>
      <c r="IRL367" s="30"/>
      <c r="IRM367" s="30"/>
      <c r="IRN367" s="30"/>
      <c r="IRO367" s="30"/>
      <c r="IRP367" s="30"/>
      <c r="IRQ367" s="30"/>
      <c r="IRR367" s="30"/>
      <c r="IRS367" s="30"/>
      <c r="IRT367" s="30"/>
      <c r="IRU367" s="30"/>
      <c r="IRV367" s="30"/>
      <c r="IRW367" s="30"/>
      <c r="IRX367" s="30"/>
      <c r="IRY367" s="30"/>
      <c r="IRZ367" s="30"/>
      <c r="ISA367" s="30"/>
      <c r="ISB367" s="30"/>
      <c r="ISC367" s="30"/>
      <c r="ISD367" s="30"/>
      <c r="ISE367" s="30"/>
      <c r="ISF367" s="30"/>
      <c r="ISG367" s="30"/>
      <c r="ISH367" s="30"/>
      <c r="ISI367" s="30"/>
      <c r="ISJ367" s="30"/>
      <c r="ISK367" s="30"/>
      <c r="ISL367" s="30"/>
      <c r="ISM367" s="30"/>
      <c r="ISN367" s="30"/>
      <c r="ISO367" s="30"/>
      <c r="ISP367" s="30"/>
      <c r="ISQ367" s="30"/>
      <c r="ISR367" s="30"/>
      <c r="ISS367" s="30"/>
      <c r="IST367" s="30"/>
      <c r="ISU367" s="30"/>
      <c r="ISV367" s="30"/>
      <c r="ISW367" s="30"/>
      <c r="ISX367" s="30"/>
      <c r="ISY367" s="30"/>
      <c r="ISZ367" s="30"/>
      <c r="ITA367" s="30"/>
      <c r="ITB367" s="30"/>
      <c r="ITC367" s="30"/>
      <c r="ITD367" s="30"/>
      <c r="ITE367" s="30"/>
      <c r="ITF367" s="30"/>
      <c r="ITG367" s="30"/>
      <c r="ITH367" s="30"/>
      <c r="ITI367" s="30"/>
      <c r="ITJ367" s="30"/>
      <c r="ITK367" s="30"/>
      <c r="ITL367" s="30"/>
      <c r="ITM367" s="30"/>
      <c r="ITN367" s="30"/>
      <c r="ITO367" s="30"/>
      <c r="ITP367" s="30"/>
      <c r="ITQ367" s="30"/>
      <c r="ITR367" s="30"/>
      <c r="ITS367" s="30"/>
      <c r="ITT367" s="30"/>
      <c r="ITU367" s="30"/>
      <c r="ITV367" s="30"/>
      <c r="ITW367" s="30"/>
      <c r="ITX367" s="30"/>
      <c r="ITY367" s="30"/>
      <c r="ITZ367" s="30"/>
      <c r="IUA367" s="30"/>
      <c r="IUB367" s="30"/>
      <c r="IUC367" s="30"/>
      <c r="IUD367" s="30"/>
      <c r="IUE367" s="30"/>
      <c r="IUF367" s="30"/>
      <c r="IUG367" s="30"/>
      <c r="IUH367" s="30"/>
      <c r="IUI367" s="30"/>
      <c r="IUJ367" s="30"/>
      <c r="IUK367" s="30"/>
      <c r="IUL367" s="30"/>
      <c r="IUM367" s="30"/>
      <c r="IUN367" s="30"/>
      <c r="IUO367" s="30"/>
      <c r="IUP367" s="30"/>
      <c r="IUQ367" s="30"/>
      <c r="IUR367" s="30"/>
      <c r="IUS367" s="30"/>
      <c r="IUT367" s="30"/>
      <c r="IUU367" s="30"/>
      <c r="IUV367" s="30"/>
      <c r="IUW367" s="30"/>
      <c r="IUX367" s="30"/>
      <c r="IUY367" s="30"/>
      <c r="IUZ367" s="30"/>
      <c r="IVA367" s="30"/>
      <c r="IVB367" s="30"/>
      <c r="IVC367" s="30"/>
      <c r="IVD367" s="30"/>
      <c r="IVE367" s="30"/>
      <c r="IVF367" s="30"/>
      <c r="IVG367" s="30"/>
      <c r="IVH367" s="30"/>
      <c r="IVI367" s="30"/>
      <c r="IVJ367" s="30"/>
      <c r="IVK367" s="30"/>
      <c r="IVL367" s="30"/>
      <c r="IVM367" s="30"/>
      <c r="IVN367" s="30"/>
      <c r="IVO367" s="30"/>
      <c r="IVP367" s="30"/>
      <c r="IVQ367" s="30"/>
      <c r="IVR367" s="30"/>
      <c r="IVS367" s="30"/>
      <c r="IVT367" s="30"/>
      <c r="IVU367" s="30"/>
      <c r="IVV367" s="30"/>
      <c r="IVW367" s="30"/>
      <c r="IVX367" s="30"/>
      <c r="IVY367" s="30"/>
      <c r="IVZ367" s="30"/>
      <c r="IWA367" s="30"/>
      <c r="IWB367" s="30"/>
      <c r="IWC367" s="30"/>
      <c r="IWD367" s="30"/>
      <c r="IWE367" s="30"/>
      <c r="IWF367" s="30"/>
      <c r="IWG367" s="30"/>
      <c r="IWH367" s="30"/>
      <c r="IWI367" s="30"/>
      <c r="IWJ367" s="30"/>
      <c r="IWK367" s="30"/>
      <c r="IWL367" s="30"/>
      <c r="IWM367" s="30"/>
      <c r="IWN367" s="30"/>
      <c r="IWO367" s="30"/>
      <c r="IWP367" s="30"/>
      <c r="IWQ367" s="30"/>
      <c r="IWR367" s="30"/>
      <c r="IWS367" s="30"/>
      <c r="IWT367" s="30"/>
      <c r="IWU367" s="30"/>
      <c r="IWV367" s="30"/>
      <c r="IWW367" s="30"/>
      <c r="IWX367" s="30"/>
      <c r="IWY367" s="30"/>
      <c r="IWZ367" s="30"/>
      <c r="IXA367" s="30"/>
      <c r="IXB367" s="30"/>
      <c r="IXC367" s="30"/>
      <c r="IXD367" s="30"/>
      <c r="IXE367" s="30"/>
      <c r="IXF367" s="30"/>
      <c r="IXG367" s="30"/>
      <c r="IXH367" s="30"/>
      <c r="IXI367" s="30"/>
      <c r="IXJ367" s="30"/>
      <c r="IXK367" s="30"/>
      <c r="IXL367" s="30"/>
      <c r="IXM367" s="30"/>
      <c r="IXN367" s="30"/>
      <c r="IXO367" s="30"/>
      <c r="IXP367" s="30"/>
      <c r="IXQ367" s="30"/>
      <c r="IXR367" s="30"/>
      <c r="IXS367" s="30"/>
      <c r="IXT367" s="30"/>
      <c r="IXU367" s="30"/>
      <c r="IXV367" s="30"/>
      <c r="IXW367" s="30"/>
      <c r="IXX367" s="30"/>
      <c r="IXY367" s="30"/>
      <c r="IXZ367" s="30"/>
      <c r="IYA367" s="30"/>
      <c r="IYB367" s="30"/>
      <c r="IYC367" s="30"/>
      <c r="IYD367" s="30"/>
      <c r="IYE367" s="30"/>
      <c r="IYF367" s="30"/>
      <c r="IYG367" s="30"/>
      <c r="IYH367" s="30"/>
      <c r="IYI367" s="30"/>
      <c r="IYJ367" s="30"/>
      <c r="IYK367" s="30"/>
      <c r="IYL367" s="30"/>
      <c r="IYM367" s="30"/>
      <c r="IYN367" s="30"/>
      <c r="IYO367" s="30"/>
      <c r="IYP367" s="30"/>
      <c r="IYQ367" s="30"/>
      <c r="IYR367" s="30"/>
      <c r="IYS367" s="30"/>
      <c r="IYT367" s="30"/>
      <c r="IYU367" s="30"/>
      <c r="IYV367" s="30"/>
      <c r="IYW367" s="30"/>
      <c r="IYX367" s="30"/>
      <c r="IYY367" s="30"/>
      <c r="IYZ367" s="30"/>
      <c r="IZA367" s="30"/>
      <c r="IZB367" s="30"/>
      <c r="IZC367" s="30"/>
      <c r="IZD367" s="30"/>
      <c r="IZE367" s="30"/>
      <c r="IZF367" s="30"/>
      <c r="IZG367" s="30"/>
      <c r="IZH367" s="30"/>
      <c r="IZI367" s="30"/>
      <c r="IZJ367" s="30"/>
      <c r="IZK367" s="30"/>
      <c r="IZL367" s="30"/>
      <c r="IZM367" s="30"/>
      <c r="IZN367" s="30"/>
      <c r="IZO367" s="30"/>
      <c r="IZP367" s="30"/>
      <c r="IZQ367" s="30"/>
      <c r="IZR367" s="30"/>
      <c r="IZS367" s="30"/>
      <c r="IZT367" s="30"/>
      <c r="IZU367" s="30"/>
      <c r="IZV367" s="30"/>
      <c r="IZW367" s="30"/>
      <c r="IZX367" s="30"/>
      <c r="IZY367" s="30"/>
      <c r="IZZ367" s="30"/>
      <c r="JAA367" s="30"/>
      <c r="JAB367" s="30"/>
      <c r="JAC367" s="30"/>
      <c r="JAD367" s="30"/>
      <c r="JAE367" s="30"/>
      <c r="JAF367" s="30"/>
      <c r="JAG367" s="30"/>
      <c r="JAH367" s="30"/>
      <c r="JAI367" s="30"/>
      <c r="JAJ367" s="30"/>
      <c r="JAK367" s="30"/>
      <c r="JAL367" s="30"/>
      <c r="JAM367" s="30"/>
      <c r="JAN367" s="30"/>
      <c r="JAO367" s="30"/>
      <c r="JAP367" s="30"/>
      <c r="JAQ367" s="30"/>
      <c r="JAR367" s="30"/>
      <c r="JAS367" s="30"/>
      <c r="JAT367" s="30"/>
      <c r="JAU367" s="30"/>
      <c r="JAV367" s="30"/>
      <c r="JAW367" s="30"/>
      <c r="JAX367" s="30"/>
      <c r="JAY367" s="30"/>
      <c r="JAZ367" s="30"/>
      <c r="JBA367" s="30"/>
      <c r="JBB367" s="30"/>
      <c r="JBC367" s="30"/>
      <c r="JBD367" s="30"/>
      <c r="JBE367" s="30"/>
      <c r="JBF367" s="30"/>
      <c r="JBG367" s="30"/>
      <c r="JBH367" s="30"/>
      <c r="JBI367" s="30"/>
      <c r="JBJ367" s="30"/>
      <c r="JBK367" s="30"/>
      <c r="JBL367" s="30"/>
      <c r="JBM367" s="30"/>
      <c r="JBN367" s="30"/>
      <c r="JBO367" s="30"/>
      <c r="JBP367" s="30"/>
      <c r="JBQ367" s="30"/>
      <c r="JBR367" s="30"/>
      <c r="JBS367" s="30"/>
      <c r="JBT367" s="30"/>
      <c r="JBU367" s="30"/>
      <c r="JBV367" s="30"/>
      <c r="JBW367" s="30"/>
      <c r="JBX367" s="30"/>
      <c r="JBY367" s="30"/>
      <c r="JBZ367" s="30"/>
      <c r="JCA367" s="30"/>
      <c r="JCB367" s="30"/>
      <c r="JCC367" s="30"/>
      <c r="JCD367" s="30"/>
      <c r="JCE367" s="30"/>
      <c r="JCF367" s="30"/>
      <c r="JCG367" s="30"/>
      <c r="JCH367" s="30"/>
      <c r="JCI367" s="30"/>
      <c r="JCJ367" s="30"/>
      <c r="JCK367" s="30"/>
      <c r="JCL367" s="30"/>
      <c r="JCM367" s="30"/>
      <c r="JCN367" s="30"/>
      <c r="JCO367" s="30"/>
      <c r="JCP367" s="30"/>
      <c r="JCQ367" s="30"/>
      <c r="JCR367" s="30"/>
      <c r="JCS367" s="30"/>
      <c r="JCT367" s="30"/>
      <c r="JCU367" s="30"/>
      <c r="JCV367" s="30"/>
      <c r="JCW367" s="30"/>
      <c r="JCX367" s="30"/>
      <c r="JCY367" s="30"/>
      <c r="JCZ367" s="30"/>
      <c r="JDA367" s="30"/>
      <c r="JDB367" s="30"/>
      <c r="JDC367" s="30"/>
      <c r="JDD367" s="30"/>
      <c r="JDE367" s="30"/>
      <c r="JDF367" s="30"/>
      <c r="JDG367" s="30"/>
      <c r="JDH367" s="30"/>
      <c r="JDI367" s="30"/>
      <c r="JDJ367" s="30"/>
      <c r="JDK367" s="30"/>
      <c r="JDL367" s="30"/>
      <c r="JDM367" s="30"/>
      <c r="JDN367" s="30"/>
      <c r="JDO367" s="30"/>
      <c r="JDP367" s="30"/>
      <c r="JDQ367" s="30"/>
      <c r="JDR367" s="30"/>
      <c r="JDS367" s="30"/>
      <c r="JDT367" s="30"/>
      <c r="JDU367" s="30"/>
      <c r="JDV367" s="30"/>
      <c r="JDW367" s="30"/>
      <c r="JDX367" s="30"/>
      <c r="JDY367" s="30"/>
      <c r="JDZ367" s="30"/>
      <c r="JEA367" s="30"/>
      <c r="JEB367" s="30"/>
      <c r="JEC367" s="30"/>
      <c r="JED367" s="30"/>
      <c r="JEE367" s="30"/>
      <c r="JEF367" s="30"/>
      <c r="JEG367" s="30"/>
      <c r="JEH367" s="30"/>
      <c r="JEI367" s="30"/>
      <c r="JEJ367" s="30"/>
      <c r="JEK367" s="30"/>
      <c r="JEL367" s="30"/>
      <c r="JEM367" s="30"/>
      <c r="JEN367" s="30"/>
      <c r="JEO367" s="30"/>
      <c r="JEP367" s="30"/>
      <c r="JEQ367" s="30"/>
      <c r="JER367" s="30"/>
      <c r="JES367" s="30"/>
      <c r="JET367" s="30"/>
      <c r="JEU367" s="30"/>
      <c r="JEV367" s="30"/>
      <c r="JEW367" s="30"/>
      <c r="JEX367" s="30"/>
      <c r="JEY367" s="30"/>
      <c r="JEZ367" s="30"/>
      <c r="JFA367" s="30"/>
      <c r="JFB367" s="30"/>
      <c r="JFC367" s="30"/>
      <c r="JFD367" s="30"/>
      <c r="JFE367" s="30"/>
      <c r="JFF367" s="30"/>
      <c r="JFG367" s="30"/>
      <c r="JFH367" s="30"/>
      <c r="JFI367" s="30"/>
      <c r="JFJ367" s="30"/>
      <c r="JFK367" s="30"/>
      <c r="JFL367" s="30"/>
      <c r="JFM367" s="30"/>
      <c r="JFN367" s="30"/>
      <c r="JFO367" s="30"/>
      <c r="JFP367" s="30"/>
      <c r="JFQ367" s="30"/>
      <c r="JFR367" s="30"/>
      <c r="JFS367" s="30"/>
      <c r="JFT367" s="30"/>
      <c r="JFU367" s="30"/>
      <c r="JFV367" s="30"/>
      <c r="JFW367" s="30"/>
      <c r="JFX367" s="30"/>
      <c r="JFY367" s="30"/>
      <c r="JFZ367" s="30"/>
      <c r="JGA367" s="30"/>
      <c r="JGB367" s="30"/>
      <c r="JGC367" s="30"/>
      <c r="JGD367" s="30"/>
      <c r="JGE367" s="30"/>
      <c r="JGF367" s="30"/>
      <c r="JGG367" s="30"/>
      <c r="JGH367" s="30"/>
      <c r="JGI367" s="30"/>
      <c r="JGJ367" s="30"/>
      <c r="JGK367" s="30"/>
      <c r="JGL367" s="30"/>
      <c r="JGM367" s="30"/>
      <c r="JGN367" s="30"/>
      <c r="JGO367" s="30"/>
      <c r="JGP367" s="30"/>
      <c r="JGQ367" s="30"/>
      <c r="JGR367" s="30"/>
      <c r="JGS367" s="30"/>
      <c r="JGT367" s="30"/>
      <c r="JGU367" s="30"/>
      <c r="JGV367" s="30"/>
      <c r="JGW367" s="30"/>
      <c r="JGX367" s="30"/>
      <c r="JGY367" s="30"/>
      <c r="JGZ367" s="30"/>
      <c r="JHA367" s="30"/>
      <c r="JHB367" s="30"/>
      <c r="JHC367" s="30"/>
      <c r="JHD367" s="30"/>
      <c r="JHE367" s="30"/>
      <c r="JHF367" s="30"/>
      <c r="JHG367" s="30"/>
      <c r="JHH367" s="30"/>
      <c r="JHI367" s="30"/>
      <c r="JHJ367" s="30"/>
      <c r="JHK367" s="30"/>
      <c r="JHL367" s="30"/>
      <c r="JHM367" s="30"/>
      <c r="JHN367" s="30"/>
      <c r="JHO367" s="30"/>
      <c r="JHP367" s="30"/>
      <c r="JHQ367" s="30"/>
      <c r="JHR367" s="30"/>
      <c r="JHS367" s="30"/>
      <c r="JHT367" s="30"/>
      <c r="JHU367" s="30"/>
      <c r="JHV367" s="30"/>
      <c r="JHW367" s="30"/>
      <c r="JHX367" s="30"/>
      <c r="JHY367" s="30"/>
      <c r="JHZ367" s="30"/>
      <c r="JIA367" s="30"/>
      <c r="JIB367" s="30"/>
      <c r="JIC367" s="30"/>
      <c r="JID367" s="30"/>
      <c r="JIE367" s="30"/>
      <c r="JIF367" s="30"/>
      <c r="JIG367" s="30"/>
      <c r="JIH367" s="30"/>
      <c r="JII367" s="30"/>
      <c r="JIJ367" s="30"/>
      <c r="JIK367" s="30"/>
      <c r="JIL367" s="30"/>
      <c r="JIM367" s="30"/>
      <c r="JIN367" s="30"/>
      <c r="JIO367" s="30"/>
      <c r="JIP367" s="30"/>
      <c r="JIQ367" s="30"/>
      <c r="JIR367" s="30"/>
      <c r="JIS367" s="30"/>
      <c r="JIT367" s="30"/>
      <c r="JIU367" s="30"/>
      <c r="JIV367" s="30"/>
      <c r="JIW367" s="30"/>
      <c r="JIX367" s="30"/>
      <c r="JIY367" s="30"/>
      <c r="JIZ367" s="30"/>
      <c r="JJA367" s="30"/>
      <c r="JJB367" s="30"/>
      <c r="JJC367" s="30"/>
      <c r="JJD367" s="30"/>
      <c r="JJE367" s="30"/>
      <c r="JJF367" s="30"/>
      <c r="JJG367" s="30"/>
      <c r="JJH367" s="30"/>
      <c r="JJI367" s="30"/>
      <c r="JJJ367" s="30"/>
      <c r="JJK367" s="30"/>
      <c r="JJL367" s="30"/>
      <c r="JJM367" s="30"/>
      <c r="JJN367" s="30"/>
      <c r="JJO367" s="30"/>
      <c r="JJP367" s="30"/>
      <c r="JJQ367" s="30"/>
      <c r="JJR367" s="30"/>
      <c r="JJS367" s="30"/>
      <c r="JJT367" s="30"/>
      <c r="JJU367" s="30"/>
      <c r="JJV367" s="30"/>
      <c r="JJW367" s="30"/>
      <c r="JJX367" s="30"/>
      <c r="JJY367" s="30"/>
      <c r="JJZ367" s="30"/>
      <c r="JKA367" s="30"/>
      <c r="JKB367" s="30"/>
      <c r="JKC367" s="30"/>
      <c r="JKD367" s="30"/>
      <c r="JKE367" s="30"/>
      <c r="JKF367" s="30"/>
      <c r="JKG367" s="30"/>
      <c r="JKH367" s="30"/>
      <c r="JKI367" s="30"/>
      <c r="JKJ367" s="30"/>
      <c r="JKK367" s="30"/>
      <c r="JKL367" s="30"/>
      <c r="JKM367" s="30"/>
      <c r="JKN367" s="30"/>
      <c r="JKO367" s="30"/>
      <c r="JKP367" s="30"/>
      <c r="JKQ367" s="30"/>
      <c r="JKR367" s="30"/>
      <c r="JKS367" s="30"/>
      <c r="JKT367" s="30"/>
      <c r="JKU367" s="30"/>
      <c r="JKV367" s="30"/>
      <c r="JKW367" s="30"/>
      <c r="JKX367" s="30"/>
      <c r="JKY367" s="30"/>
      <c r="JKZ367" s="30"/>
      <c r="JLA367" s="30"/>
      <c r="JLB367" s="30"/>
      <c r="JLC367" s="30"/>
      <c r="JLD367" s="30"/>
      <c r="JLE367" s="30"/>
      <c r="JLF367" s="30"/>
      <c r="JLG367" s="30"/>
      <c r="JLH367" s="30"/>
      <c r="JLI367" s="30"/>
      <c r="JLJ367" s="30"/>
      <c r="JLK367" s="30"/>
      <c r="JLL367" s="30"/>
      <c r="JLM367" s="30"/>
      <c r="JLN367" s="30"/>
      <c r="JLO367" s="30"/>
      <c r="JLP367" s="30"/>
      <c r="JLQ367" s="30"/>
      <c r="JLR367" s="30"/>
      <c r="JLS367" s="30"/>
      <c r="JLT367" s="30"/>
      <c r="JLU367" s="30"/>
      <c r="JLV367" s="30"/>
      <c r="JLW367" s="30"/>
      <c r="JLX367" s="30"/>
      <c r="JLY367" s="30"/>
      <c r="JLZ367" s="30"/>
      <c r="JMA367" s="30"/>
      <c r="JMB367" s="30"/>
      <c r="JMC367" s="30"/>
      <c r="JMD367" s="30"/>
      <c r="JME367" s="30"/>
      <c r="JMF367" s="30"/>
      <c r="JMG367" s="30"/>
      <c r="JMH367" s="30"/>
      <c r="JMI367" s="30"/>
      <c r="JMJ367" s="30"/>
      <c r="JMK367" s="30"/>
      <c r="JML367" s="30"/>
      <c r="JMM367" s="30"/>
      <c r="JMN367" s="30"/>
      <c r="JMO367" s="30"/>
      <c r="JMP367" s="30"/>
      <c r="JMQ367" s="30"/>
      <c r="JMR367" s="30"/>
      <c r="JMS367" s="30"/>
      <c r="JMT367" s="30"/>
      <c r="JMU367" s="30"/>
      <c r="JMV367" s="30"/>
      <c r="JMW367" s="30"/>
      <c r="JMX367" s="30"/>
      <c r="JMY367" s="30"/>
      <c r="JMZ367" s="30"/>
      <c r="JNA367" s="30"/>
      <c r="JNB367" s="30"/>
      <c r="JNC367" s="30"/>
      <c r="JND367" s="30"/>
      <c r="JNE367" s="30"/>
      <c r="JNF367" s="30"/>
      <c r="JNG367" s="30"/>
      <c r="JNH367" s="30"/>
      <c r="JNI367" s="30"/>
      <c r="JNJ367" s="30"/>
      <c r="JNK367" s="30"/>
      <c r="JNL367" s="30"/>
      <c r="JNM367" s="30"/>
      <c r="JNN367" s="30"/>
      <c r="JNO367" s="30"/>
      <c r="JNP367" s="30"/>
      <c r="JNQ367" s="30"/>
      <c r="JNR367" s="30"/>
      <c r="JNS367" s="30"/>
      <c r="JNT367" s="30"/>
      <c r="JNU367" s="30"/>
      <c r="JNV367" s="30"/>
      <c r="JNW367" s="30"/>
      <c r="JNX367" s="30"/>
      <c r="JNY367" s="30"/>
      <c r="JNZ367" s="30"/>
      <c r="JOA367" s="30"/>
      <c r="JOB367" s="30"/>
      <c r="JOC367" s="30"/>
      <c r="JOD367" s="30"/>
      <c r="JOE367" s="30"/>
      <c r="JOF367" s="30"/>
      <c r="JOG367" s="30"/>
      <c r="JOH367" s="30"/>
      <c r="JOI367" s="30"/>
      <c r="JOJ367" s="30"/>
      <c r="JOK367" s="30"/>
      <c r="JOL367" s="30"/>
      <c r="JOM367" s="30"/>
      <c r="JON367" s="30"/>
      <c r="JOO367" s="30"/>
      <c r="JOP367" s="30"/>
      <c r="JOQ367" s="30"/>
      <c r="JOR367" s="30"/>
      <c r="JOS367" s="30"/>
      <c r="JOT367" s="30"/>
      <c r="JOU367" s="30"/>
      <c r="JOV367" s="30"/>
      <c r="JOW367" s="30"/>
      <c r="JOX367" s="30"/>
      <c r="JOY367" s="30"/>
      <c r="JOZ367" s="30"/>
      <c r="JPA367" s="30"/>
      <c r="JPB367" s="30"/>
      <c r="JPC367" s="30"/>
      <c r="JPD367" s="30"/>
      <c r="JPE367" s="30"/>
      <c r="JPF367" s="30"/>
      <c r="JPG367" s="30"/>
      <c r="JPH367" s="30"/>
      <c r="JPI367" s="30"/>
      <c r="JPJ367" s="30"/>
      <c r="JPK367" s="30"/>
      <c r="JPL367" s="30"/>
      <c r="JPM367" s="30"/>
      <c r="JPN367" s="30"/>
      <c r="JPO367" s="30"/>
      <c r="JPP367" s="30"/>
      <c r="JPQ367" s="30"/>
      <c r="JPR367" s="30"/>
      <c r="JPS367" s="30"/>
      <c r="JPT367" s="30"/>
      <c r="JPU367" s="30"/>
      <c r="JPV367" s="30"/>
      <c r="JPW367" s="30"/>
      <c r="JPX367" s="30"/>
      <c r="JPY367" s="30"/>
      <c r="JPZ367" s="30"/>
      <c r="JQA367" s="30"/>
      <c r="JQB367" s="30"/>
      <c r="JQC367" s="30"/>
      <c r="JQD367" s="30"/>
      <c r="JQE367" s="30"/>
      <c r="JQF367" s="30"/>
      <c r="JQG367" s="30"/>
      <c r="JQH367" s="30"/>
      <c r="JQI367" s="30"/>
      <c r="JQJ367" s="30"/>
      <c r="JQK367" s="30"/>
      <c r="JQL367" s="30"/>
      <c r="JQM367" s="30"/>
      <c r="JQN367" s="30"/>
      <c r="JQO367" s="30"/>
      <c r="JQP367" s="30"/>
      <c r="JQQ367" s="30"/>
      <c r="JQR367" s="30"/>
      <c r="JQS367" s="30"/>
      <c r="JQT367" s="30"/>
      <c r="JQU367" s="30"/>
      <c r="JQV367" s="30"/>
      <c r="JQW367" s="30"/>
      <c r="JQX367" s="30"/>
      <c r="JQY367" s="30"/>
      <c r="JQZ367" s="30"/>
      <c r="JRA367" s="30"/>
      <c r="JRB367" s="30"/>
      <c r="JRC367" s="30"/>
      <c r="JRD367" s="30"/>
      <c r="JRE367" s="30"/>
      <c r="JRF367" s="30"/>
      <c r="JRG367" s="30"/>
      <c r="JRH367" s="30"/>
      <c r="JRI367" s="30"/>
      <c r="JRJ367" s="30"/>
      <c r="JRK367" s="30"/>
      <c r="JRL367" s="30"/>
      <c r="JRM367" s="30"/>
      <c r="JRN367" s="30"/>
      <c r="JRO367" s="30"/>
      <c r="JRP367" s="30"/>
      <c r="JRQ367" s="30"/>
      <c r="JRR367" s="30"/>
      <c r="JRS367" s="30"/>
      <c r="JRT367" s="30"/>
      <c r="JRU367" s="30"/>
      <c r="JRV367" s="30"/>
      <c r="JRW367" s="30"/>
      <c r="JRX367" s="30"/>
      <c r="JRY367" s="30"/>
      <c r="JRZ367" s="30"/>
      <c r="JSA367" s="30"/>
      <c r="JSB367" s="30"/>
      <c r="JSC367" s="30"/>
      <c r="JSD367" s="30"/>
      <c r="JSE367" s="30"/>
      <c r="JSF367" s="30"/>
      <c r="JSG367" s="30"/>
      <c r="JSH367" s="30"/>
      <c r="JSI367" s="30"/>
      <c r="JSJ367" s="30"/>
      <c r="JSK367" s="30"/>
      <c r="JSL367" s="30"/>
      <c r="JSM367" s="30"/>
      <c r="JSN367" s="30"/>
      <c r="JSO367" s="30"/>
      <c r="JSP367" s="30"/>
      <c r="JSQ367" s="30"/>
      <c r="JSR367" s="30"/>
      <c r="JSS367" s="30"/>
      <c r="JST367" s="30"/>
      <c r="JSU367" s="30"/>
      <c r="JSV367" s="30"/>
      <c r="JSW367" s="30"/>
      <c r="JSX367" s="30"/>
      <c r="JSY367" s="30"/>
      <c r="JSZ367" s="30"/>
      <c r="JTA367" s="30"/>
      <c r="JTB367" s="30"/>
      <c r="JTC367" s="30"/>
      <c r="JTD367" s="30"/>
      <c r="JTE367" s="30"/>
      <c r="JTF367" s="30"/>
      <c r="JTG367" s="30"/>
      <c r="JTH367" s="30"/>
      <c r="JTI367" s="30"/>
      <c r="JTJ367" s="30"/>
      <c r="JTK367" s="30"/>
      <c r="JTL367" s="30"/>
      <c r="JTM367" s="30"/>
      <c r="JTN367" s="30"/>
      <c r="JTO367" s="30"/>
      <c r="JTP367" s="30"/>
      <c r="JTQ367" s="30"/>
      <c r="JTR367" s="30"/>
      <c r="JTS367" s="30"/>
      <c r="JTT367" s="30"/>
      <c r="JTU367" s="30"/>
      <c r="JTV367" s="30"/>
      <c r="JTW367" s="30"/>
      <c r="JTX367" s="30"/>
      <c r="JTY367" s="30"/>
      <c r="JTZ367" s="30"/>
      <c r="JUA367" s="30"/>
      <c r="JUB367" s="30"/>
      <c r="JUC367" s="30"/>
      <c r="JUD367" s="30"/>
      <c r="JUE367" s="30"/>
      <c r="JUF367" s="30"/>
      <c r="JUG367" s="30"/>
      <c r="JUH367" s="30"/>
      <c r="JUI367" s="30"/>
      <c r="JUJ367" s="30"/>
      <c r="JUK367" s="30"/>
      <c r="JUL367" s="30"/>
      <c r="JUM367" s="30"/>
      <c r="JUN367" s="30"/>
      <c r="JUO367" s="30"/>
      <c r="JUP367" s="30"/>
      <c r="JUQ367" s="30"/>
      <c r="JUR367" s="30"/>
      <c r="JUS367" s="30"/>
      <c r="JUT367" s="30"/>
      <c r="JUU367" s="30"/>
      <c r="JUV367" s="30"/>
      <c r="JUW367" s="30"/>
      <c r="JUX367" s="30"/>
      <c r="JUY367" s="30"/>
      <c r="JUZ367" s="30"/>
      <c r="JVA367" s="30"/>
      <c r="JVB367" s="30"/>
      <c r="JVC367" s="30"/>
      <c r="JVD367" s="30"/>
      <c r="JVE367" s="30"/>
      <c r="JVF367" s="30"/>
      <c r="JVG367" s="30"/>
      <c r="JVH367" s="30"/>
      <c r="JVI367" s="30"/>
      <c r="JVJ367" s="30"/>
      <c r="JVK367" s="30"/>
      <c r="JVL367" s="30"/>
      <c r="JVM367" s="30"/>
      <c r="JVN367" s="30"/>
      <c r="JVO367" s="30"/>
      <c r="JVP367" s="30"/>
      <c r="JVQ367" s="30"/>
      <c r="JVR367" s="30"/>
      <c r="JVS367" s="30"/>
      <c r="JVT367" s="30"/>
      <c r="JVU367" s="30"/>
      <c r="JVV367" s="30"/>
      <c r="JVW367" s="30"/>
      <c r="JVX367" s="30"/>
      <c r="JVY367" s="30"/>
      <c r="JVZ367" s="30"/>
      <c r="JWA367" s="30"/>
      <c r="JWB367" s="30"/>
      <c r="JWC367" s="30"/>
      <c r="JWD367" s="30"/>
      <c r="JWE367" s="30"/>
      <c r="JWF367" s="30"/>
      <c r="JWG367" s="30"/>
      <c r="JWH367" s="30"/>
      <c r="JWI367" s="30"/>
      <c r="JWJ367" s="30"/>
      <c r="JWK367" s="30"/>
      <c r="JWL367" s="30"/>
      <c r="JWM367" s="30"/>
      <c r="JWN367" s="30"/>
      <c r="JWO367" s="30"/>
      <c r="JWP367" s="30"/>
      <c r="JWQ367" s="30"/>
      <c r="JWR367" s="30"/>
      <c r="JWS367" s="30"/>
      <c r="JWT367" s="30"/>
      <c r="JWU367" s="30"/>
      <c r="JWV367" s="30"/>
      <c r="JWW367" s="30"/>
      <c r="JWX367" s="30"/>
      <c r="JWY367" s="30"/>
      <c r="JWZ367" s="30"/>
      <c r="JXA367" s="30"/>
      <c r="JXB367" s="30"/>
      <c r="JXC367" s="30"/>
      <c r="JXD367" s="30"/>
      <c r="JXE367" s="30"/>
      <c r="JXF367" s="30"/>
      <c r="JXG367" s="30"/>
      <c r="JXH367" s="30"/>
      <c r="JXI367" s="30"/>
      <c r="JXJ367" s="30"/>
      <c r="JXK367" s="30"/>
      <c r="JXL367" s="30"/>
      <c r="JXM367" s="30"/>
      <c r="JXN367" s="30"/>
      <c r="JXO367" s="30"/>
      <c r="JXP367" s="30"/>
      <c r="JXQ367" s="30"/>
      <c r="JXR367" s="30"/>
      <c r="JXS367" s="30"/>
      <c r="JXT367" s="30"/>
      <c r="JXU367" s="30"/>
      <c r="JXV367" s="30"/>
      <c r="JXW367" s="30"/>
      <c r="JXX367" s="30"/>
      <c r="JXY367" s="30"/>
      <c r="JXZ367" s="30"/>
      <c r="JYA367" s="30"/>
      <c r="JYB367" s="30"/>
      <c r="JYC367" s="30"/>
      <c r="JYD367" s="30"/>
      <c r="JYE367" s="30"/>
      <c r="JYF367" s="30"/>
      <c r="JYG367" s="30"/>
      <c r="JYH367" s="30"/>
      <c r="JYI367" s="30"/>
      <c r="JYJ367" s="30"/>
      <c r="JYK367" s="30"/>
      <c r="JYL367" s="30"/>
      <c r="JYM367" s="30"/>
      <c r="JYN367" s="30"/>
      <c r="JYO367" s="30"/>
      <c r="JYP367" s="30"/>
      <c r="JYQ367" s="30"/>
      <c r="JYR367" s="30"/>
      <c r="JYS367" s="30"/>
      <c r="JYT367" s="30"/>
      <c r="JYU367" s="30"/>
      <c r="JYV367" s="30"/>
      <c r="JYW367" s="30"/>
      <c r="JYX367" s="30"/>
      <c r="JYY367" s="30"/>
      <c r="JYZ367" s="30"/>
      <c r="JZA367" s="30"/>
      <c r="JZB367" s="30"/>
      <c r="JZC367" s="30"/>
      <c r="JZD367" s="30"/>
      <c r="JZE367" s="30"/>
      <c r="JZF367" s="30"/>
      <c r="JZG367" s="30"/>
      <c r="JZH367" s="30"/>
      <c r="JZI367" s="30"/>
      <c r="JZJ367" s="30"/>
      <c r="JZK367" s="30"/>
      <c r="JZL367" s="30"/>
      <c r="JZM367" s="30"/>
      <c r="JZN367" s="30"/>
      <c r="JZO367" s="30"/>
      <c r="JZP367" s="30"/>
      <c r="JZQ367" s="30"/>
      <c r="JZR367" s="30"/>
      <c r="JZS367" s="30"/>
      <c r="JZT367" s="30"/>
      <c r="JZU367" s="30"/>
      <c r="JZV367" s="30"/>
      <c r="JZW367" s="30"/>
      <c r="JZX367" s="30"/>
      <c r="JZY367" s="30"/>
      <c r="JZZ367" s="30"/>
      <c r="KAA367" s="30"/>
      <c r="KAB367" s="30"/>
      <c r="KAC367" s="30"/>
      <c r="KAD367" s="30"/>
      <c r="KAE367" s="30"/>
      <c r="KAF367" s="30"/>
      <c r="KAG367" s="30"/>
      <c r="KAH367" s="30"/>
      <c r="KAI367" s="30"/>
      <c r="KAJ367" s="30"/>
      <c r="KAK367" s="30"/>
      <c r="KAL367" s="30"/>
      <c r="KAM367" s="30"/>
      <c r="KAN367" s="30"/>
      <c r="KAO367" s="30"/>
      <c r="KAP367" s="30"/>
      <c r="KAQ367" s="30"/>
      <c r="KAR367" s="30"/>
      <c r="KAS367" s="30"/>
      <c r="KAT367" s="30"/>
      <c r="KAU367" s="30"/>
      <c r="KAV367" s="30"/>
      <c r="KAW367" s="30"/>
      <c r="KAX367" s="30"/>
      <c r="KAY367" s="30"/>
      <c r="KAZ367" s="30"/>
      <c r="KBA367" s="30"/>
      <c r="KBB367" s="30"/>
      <c r="KBC367" s="30"/>
      <c r="KBD367" s="30"/>
      <c r="KBE367" s="30"/>
      <c r="KBF367" s="30"/>
      <c r="KBG367" s="30"/>
      <c r="KBH367" s="30"/>
      <c r="KBI367" s="30"/>
      <c r="KBJ367" s="30"/>
      <c r="KBK367" s="30"/>
      <c r="KBL367" s="30"/>
      <c r="KBM367" s="30"/>
      <c r="KBN367" s="30"/>
      <c r="KBO367" s="30"/>
      <c r="KBP367" s="30"/>
      <c r="KBQ367" s="30"/>
      <c r="KBR367" s="30"/>
      <c r="KBS367" s="30"/>
      <c r="KBT367" s="30"/>
      <c r="KBU367" s="30"/>
      <c r="KBV367" s="30"/>
      <c r="KBW367" s="30"/>
      <c r="KBX367" s="30"/>
      <c r="KBY367" s="30"/>
      <c r="KBZ367" s="30"/>
      <c r="KCA367" s="30"/>
      <c r="KCB367" s="30"/>
      <c r="KCC367" s="30"/>
      <c r="KCD367" s="30"/>
      <c r="KCE367" s="30"/>
      <c r="KCF367" s="30"/>
      <c r="KCG367" s="30"/>
      <c r="KCH367" s="30"/>
      <c r="KCI367" s="30"/>
      <c r="KCJ367" s="30"/>
      <c r="KCK367" s="30"/>
      <c r="KCL367" s="30"/>
      <c r="KCM367" s="30"/>
      <c r="KCN367" s="30"/>
      <c r="KCO367" s="30"/>
      <c r="KCP367" s="30"/>
      <c r="KCQ367" s="30"/>
      <c r="KCR367" s="30"/>
      <c r="KCS367" s="30"/>
      <c r="KCT367" s="30"/>
      <c r="KCU367" s="30"/>
      <c r="KCV367" s="30"/>
      <c r="KCW367" s="30"/>
      <c r="KCX367" s="30"/>
      <c r="KCY367" s="30"/>
      <c r="KCZ367" s="30"/>
      <c r="KDA367" s="30"/>
      <c r="KDB367" s="30"/>
      <c r="KDC367" s="30"/>
      <c r="KDD367" s="30"/>
      <c r="KDE367" s="30"/>
      <c r="KDF367" s="30"/>
      <c r="KDG367" s="30"/>
      <c r="KDH367" s="30"/>
      <c r="KDI367" s="30"/>
      <c r="KDJ367" s="30"/>
      <c r="KDK367" s="30"/>
      <c r="KDL367" s="30"/>
      <c r="KDM367" s="30"/>
      <c r="KDN367" s="30"/>
      <c r="KDO367" s="30"/>
      <c r="KDP367" s="30"/>
      <c r="KDQ367" s="30"/>
      <c r="KDR367" s="30"/>
      <c r="KDS367" s="30"/>
      <c r="KDT367" s="30"/>
      <c r="KDU367" s="30"/>
      <c r="KDV367" s="30"/>
      <c r="KDW367" s="30"/>
      <c r="KDX367" s="30"/>
      <c r="KDY367" s="30"/>
      <c r="KDZ367" s="30"/>
      <c r="KEA367" s="30"/>
      <c r="KEB367" s="30"/>
      <c r="KEC367" s="30"/>
      <c r="KED367" s="30"/>
      <c r="KEE367" s="30"/>
      <c r="KEF367" s="30"/>
      <c r="KEG367" s="30"/>
      <c r="KEH367" s="30"/>
      <c r="KEI367" s="30"/>
      <c r="KEJ367" s="30"/>
      <c r="KEK367" s="30"/>
      <c r="KEL367" s="30"/>
      <c r="KEM367" s="30"/>
      <c r="KEN367" s="30"/>
      <c r="KEO367" s="30"/>
      <c r="KEP367" s="30"/>
      <c r="KEQ367" s="30"/>
      <c r="KER367" s="30"/>
      <c r="KES367" s="30"/>
      <c r="KET367" s="30"/>
      <c r="KEU367" s="30"/>
      <c r="KEV367" s="30"/>
      <c r="KEW367" s="30"/>
      <c r="KEX367" s="30"/>
      <c r="KEY367" s="30"/>
      <c r="KEZ367" s="30"/>
      <c r="KFA367" s="30"/>
      <c r="KFB367" s="30"/>
      <c r="KFC367" s="30"/>
      <c r="KFD367" s="30"/>
      <c r="KFE367" s="30"/>
      <c r="KFF367" s="30"/>
      <c r="KFG367" s="30"/>
      <c r="KFH367" s="30"/>
      <c r="KFI367" s="30"/>
      <c r="KFJ367" s="30"/>
      <c r="KFK367" s="30"/>
      <c r="KFL367" s="30"/>
      <c r="KFM367" s="30"/>
      <c r="KFN367" s="30"/>
      <c r="KFO367" s="30"/>
      <c r="KFP367" s="30"/>
      <c r="KFQ367" s="30"/>
      <c r="KFR367" s="30"/>
      <c r="KFS367" s="30"/>
      <c r="KFT367" s="30"/>
      <c r="KFU367" s="30"/>
      <c r="KFV367" s="30"/>
      <c r="KFW367" s="30"/>
      <c r="KFX367" s="30"/>
      <c r="KFY367" s="30"/>
      <c r="KFZ367" s="30"/>
      <c r="KGA367" s="30"/>
      <c r="KGB367" s="30"/>
      <c r="KGC367" s="30"/>
      <c r="KGD367" s="30"/>
      <c r="KGE367" s="30"/>
      <c r="KGF367" s="30"/>
      <c r="KGG367" s="30"/>
      <c r="KGH367" s="30"/>
      <c r="KGI367" s="30"/>
      <c r="KGJ367" s="30"/>
      <c r="KGK367" s="30"/>
      <c r="KGL367" s="30"/>
      <c r="KGM367" s="30"/>
      <c r="KGN367" s="30"/>
      <c r="KGO367" s="30"/>
      <c r="KGP367" s="30"/>
      <c r="KGQ367" s="30"/>
      <c r="KGR367" s="30"/>
      <c r="KGS367" s="30"/>
      <c r="KGT367" s="30"/>
      <c r="KGU367" s="30"/>
      <c r="KGV367" s="30"/>
      <c r="KGW367" s="30"/>
      <c r="KGX367" s="30"/>
      <c r="KGY367" s="30"/>
      <c r="KGZ367" s="30"/>
      <c r="KHA367" s="30"/>
      <c r="KHB367" s="30"/>
      <c r="KHC367" s="30"/>
      <c r="KHD367" s="30"/>
      <c r="KHE367" s="30"/>
      <c r="KHF367" s="30"/>
      <c r="KHG367" s="30"/>
      <c r="KHH367" s="30"/>
      <c r="KHI367" s="30"/>
      <c r="KHJ367" s="30"/>
      <c r="KHK367" s="30"/>
      <c r="KHL367" s="30"/>
      <c r="KHM367" s="30"/>
      <c r="KHN367" s="30"/>
      <c r="KHO367" s="30"/>
      <c r="KHP367" s="30"/>
      <c r="KHQ367" s="30"/>
      <c r="KHR367" s="30"/>
      <c r="KHS367" s="30"/>
      <c r="KHT367" s="30"/>
      <c r="KHU367" s="30"/>
      <c r="KHV367" s="30"/>
      <c r="KHW367" s="30"/>
      <c r="KHX367" s="30"/>
      <c r="KHY367" s="30"/>
      <c r="KHZ367" s="30"/>
      <c r="KIA367" s="30"/>
      <c r="KIB367" s="30"/>
      <c r="KIC367" s="30"/>
      <c r="KID367" s="30"/>
      <c r="KIE367" s="30"/>
      <c r="KIF367" s="30"/>
      <c r="KIG367" s="30"/>
      <c r="KIH367" s="30"/>
      <c r="KII367" s="30"/>
      <c r="KIJ367" s="30"/>
      <c r="KIK367" s="30"/>
      <c r="KIL367" s="30"/>
      <c r="KIM367" s="30"/>
      <c r="KIN367" s="30"/>
      <c r="KIO367" s="30"/>
      <c r="KIP367" s="30"/>
      <c r="KIQ367" s="30"/>
      <c r="KIR367" s="30"/>
      <c r="KIS367" s="30"/>
      <c r="KIT367" s="30"/>
      <c r="KIU367" s="30"/>
      <c r="KIV367" s="30"/>
      <c r="KIW367" s="30"/>
      <c r="KIX367" s="30"/>
      <c r="KIY367" s="30"/>
      <c r="KIZ367" s="30"/>
      <c r="KJA367" s="30"/>
      <c r="KJB367" s="30"/>
      <c r="KJC367" s="30"/>
      <c r="KJD367" s="30"/>
      <c r="KJE367" s="30"/>
      <c r="KJF367" s="30"/>
      <c r="KJG367" s="30"/>
      <c r="KJH367" s="30"/>
      <c r="KJI367" s="30"/>
      <c r="KJJ367" s="30"/>
      <c r="KJK367" s="30"/>
      <c r="KJL367" s="30"/>
      <c r="KJM367" s="30"/>
      <c r="KJN367" s="30"/>
      <c r="KJO367" s="30"/>
      <c r="KJP367" s="30"/>
      <c r="KJQ367" s="30"/>
      <c r="KJR367" s="30"/>
      <c r="KJS367" s="30"/>
      <c r="KJT367" s="30"/>
      <c r="KJU367" s="30"/>
      <c r="KJV367" s="30"/>
      <c r="KJW367" s="30"/>
      <c r="KJX367" s="30"/>
      <c r="KJY367" s="30"/>
      <c r="KJZ367" s="30"/>
      <c r="KKA367" s="30"/>
      <c r="KKB367" s="30"/>
      <c r="KKC367" s="30"/>
      <c r="KKD367" s="30"/>
      <c r="KKE367" s="30"/>
      <c r="KKF367" s="30"/>
      <c r="KKG367" s="30"/>
      <c r="KKH367" s="30"/>
      <c r="KKI367" s="30"/>
      <c r="KKJ367" s="30"/>
      <c r="KKK367" s="30"/>
      <c r="KKL367" s="30"/>
      <c r="KKM367" s="30"/>
      <c r="KKN367" s="30"/>
      <c r="KKO367" s="30"/>
      <c r="KKP367" s="30"/>
      <c r="KKQ367" s="30"/>
      <c r="KKR367" s="30"/>
      <c r="KKS367" s="30"/>
      <c r="KKT367" s="30"/>
      <c r="KKU367" s="30"/>
      <c r="KKV367" s="30"/>
      <c r="KKW367" s="30"/>
      <c r="KKX367" s="30"/>
      <c r="KKY367" s="30"/>
      <c r="KKZ367" s="30"/>
      <c r="KLA367" s="30"/>
      <c r="KLB367" s="30"/>
      <c r="KLC367" s="30"/>
      <c r="KLD367" s="30"/>
      <c r="KLE367" s="30"/>
      <c r="KLF367" s="30"/>
      <c r="KLG367" s="30"/>
      <c r="KLH367" s="30"/>
      <c r="KLI367" s="30"/>
      <c r="KLJ367" s="30"/>
      <c r="KLK367" s="30"/>
      <c r="KLL367" s="30"/>
      <c r="KLM367" s="30"/>
      <c r="KLN367" s="30"/>
      <c r="KLO367" s="30"/>
      <c r="KLP367" s="30"/>
      <c r="KLQ367" s="30"/>
      <c r="KLR367" s="30"/>
      <c r="KLS367" s="30"/>
      <c r="KLT367" s="30"/>
      <c r="KLU367" s="30"/>
      <c r="KLV367" s="30"/>
      <c r="KLW367" s="30"/>
      <c r="KLX367" s="30"/>
      <c r="KLY367" s="30"/>
      <c r="KLZ367" s="30"/>
      <c r="KMA367" s="30"/>
      <c r="KMB367" s="30"/>
      <c r="KMC367" s="30"/>
      <c r="KMD367" s="30"/>
      <c r="KME367" s="30"/>
      <c r="KMF367" s="30"/>
      <c r="KMG367" s="30"/>
      <c r="KMH367" s="30"/>
      <c r="KMI367" s="30"/>
      <c r="KMJ367" s="30"/>
      <c r="KMK367" s="30"/>
      <c r="KML367" s="30"/>
      <c r="KMM367" s="30"/>
      <c r="KMN367" s="30"/>
      <c r="KMO367" s="30"/>
      <c r="KMP367" s="30"/>
      <c r="KMQ367" s="30"/>
      <c r="KMR367" s="30"/>
      <c r="KMS367" s="30"/>
      <c r="KMT367" s="30"/>
      <c r="KMU367" s="30"/>
      <c r="KMV367" s="30"/>
      <c r="KMW367" s="30"/>
      <c r="KMX367" s="30"/>
      <c r="KMY367" s="30"/>
      <c r="KMZ367" s="30"/>
      <c r="KNA367" s="30"/>
      <c r="KNB367" s="30"/>
      <c r="KNC367" s="30"/>
      <c r="KND367" s="30"/>
      <c r="KNE367" s="30"/>
      <c r="KNF367" s="30"/>
      <c r="KNG367" s="30"/>
      <c r="KNH367" s="30"/>
      <c r="KNI367" s="30"/>
      <c r="KNJ367" s="30"/>
      <c r="KNK367" s="30"/>
      <c r="KNL367" s="30"/>
      <c r="KNM367" s="30"/>
      <c r="KNN367" s="30"/>
      <c r="KNO367" s="30"/>
      <c r="KNP367" s="30"/>
      <c r="KNQ367" s="30"/>
      <c r="KNR367" s="30"/>
      <c r="KNS367" s="30"/>
      <c r="KNT367" s="30"/>
      <c r="KNU367" s="30"/>
      <c r="KNV367" s="30"/>
      <c r="KNW367" s="30"/>
      <c r="KNX367" s="30"/>
      <c r="KNY367" s="30"/>
      <c r="KNZ367" s="30"/>
      <c r="KOA367" s="30"/>
      <c r="KOB367" s="30"/>
      <c r="KOC367" s="30"/>
      <c r="KOD367" s="30"/>
      <c r="KOE367" s="30"/>
      <c r="KOF367" s="30"/>
      <c r="KOG367" s="30"/>
      <c r="KOH367" s="30"/>
      <c r="KOI367" s="30"/>
      <c r="KOJ367" s="30"/>
      <c r="KOK367" s="30"/>
      <c r="KOL367" s="30"/>
      <c r="KOM367" s="30"/>
      <c r="KON367" s="30"/>
      <c r="KOO367" s="30"/>
      <c r="KOP367" s="30"/>
      <c r="KOQ367" s="30"/>
      <c r="KOR367" s="30"/>
      <c r="KOS367" s="30"/>
      <c r="KOT367" s="30"/>
      <c r="KOU367" s="30"/>
      <c r="KOV367" s="30"/>
      <c r="KOW367" s="30"/>
      <c r="KOX367" s="30"/>
      <c r="KOY367" s="30"/>
      <c r="KOZ367" s="30"/>
      <c r="KPA367" s="30"/>
      <c r="KPB367" s="30"/>
      <c r="KPC367" s="30"/>
      <c r="KPD367" s="30"/>
      <c r="KPE367" s="30"/>
      <c r="KPF367" s="30"/>
      <c r="KPG367" s="30"/>
      <c r="KPH367" s="30"/>
      <c r="KPI367" s="30"/>
      <c r="KPJ367" s="30"/>
      <c r="KPK367" s="30"/>
      <c r="KPL367" s="30"/>
      <c r="KPM367" s="30"/>
      <c r="KPN367" s="30"/>
      <c r="KPO367" s="30"/>
      <c r="KPP367" s="30"/>
      <c r="KPQ367" s="30"/>
      <c r="KPR367" s="30"/>
      <c r="KPS367" s="30"/>
      <c r="KPT367" s="30"/>
      <c r="KPU367" s="30"/>
      <c r="KPV367" s="30"/>
      <c r="KPW367" s="30"/>
      <c r="KPX367" s="30"/>
      <c r="KPY367" s="30"/>
      <c r="KPZ367" s="30"/>
      <c r="KQA367" s="30"/>
      <c r="KQB367" s="30"/>
      <c r="KQC367" s="30"/>
      <c r="KQD367" s="30"/>
      <c r="KQE367" s="30"/>
      <c r="KQF367" s="30"/>
      <c r="KQG367" s="30"/>
      <c r="KQH367" s="30"/>
      <c r="KQI367" s="30"/>
      <c r="KQJ367" s="30"/>
      <c r="KQK367" s="30"/>
      <c r="KQL367" s="30"/>
      <c r="KQM367" s="30"/>
      <c r="KQN367" s="30"/>
      <c r="KQO367" s="30"/>
      <c r="KQP367" s="30"/>
      <c r="KQQ367" s="30"/>
      <c r="KQR367" s="30"/>
      <c r="KQS367" s="30"/>
      <c r="KQT367" s="30"/>
      <c r="KQU367" s="30"/>
      <c r="KQV367" s="30"/>
      <c r="KQW367" s="30"/>
      <c r="KQX367" s="30"/>
      <c r="KQY367" s="30"/>
      <c r="KQZ367" s="30"/>
      <c r="KRA367" s="30"/>
      <c r="KRB367" s="30"/>
      <c r="KRC367" s="30"/>
      <c r="KRD367" s="30"/>
      <c r="KRE367" s="30"/>
      <c r="KRF367" s="30"/>
      <c r="KRG367" s="30"/>
      <c r="KRH367" s="30"/>
      <c r="KRI367" s="30"/>
      <c r="KRJ367" s="30"/>
      <c r="KRK367" s="30"/>
      <c r="KRL367" s="30"/>
      <c r="KRM367" s="30"/>
      <c r="KRN367" s="30"/>
      <c r="KRO367" s="30"/>
      <c r="KRP367" s="30"/>
      <c r="KRQ367" s="30"/>
      <c r="KRR367" s="30"/>
      <c r="KRS367" s="30"/>
      <c r="KRT367" s="30"/>
      <c r="KRU367" s="30"/>
      <c r="KRV367" s="30"/>
      <c r="KRW367" s="30"/>
      <c r="KRX367" s="30"/>
      <c r="KRY367" s="30"/>
      <c r="KRZ367" s="30"/>
      <c r="KSA367" s="30"/>
      <c r="KSB367" s="30"/>
      <c r="KSC367" s="30"/>
      <c r="KSD367" s="30"/>
      <c r="KSE367" s="30"/>
      <c r="KSF367" s="30"/>
      <c r="KSG367" s="30"/>
      <c r="KSH367" s="30"/>
      <c r="KSI367" s="30"/>
      <c r="KSJ367" s="30"/>
      <c r="KSK367" s="30"/>
      <c r="KSL367" s="30"/>
      <c r="KSM367" s="30"/>
      <c r="KSN367" s="30"/>
      <c r="KSO367" s="30"/>
      <c r="KSP367" s="30"/>
      <c r="KSQ367" s="30"/>
      <c r="KSR367" s="30"/>
      <c r="KSS367" s="30"/>
      <c r="KST367" s="30"/>
      <c r="KSU367" s="30"/>
      <c r="KSV367" s="30"/>
      <c r="KSW367" s="30"/>
      <c r="KSX367" s="30"/>
      <c r="KSY367" s="30"/>
      <c r="KSZ367" s="30"/>
      <c r="KTA367" s="30"/>
      <c r="KTB367" s="30"/>
      <c r="KTC367" s="30"/>
      <c r="KTD367" s="30"/>
      <c r="KTE367" s="30"/>
      <c r="KTF367" s="30"/>
      <c r="KTG367" s="30"/>
      <c r="KTH367" s="30"/>
      <c r="KTI367" s="30"/>
      <c r="KTJ367" s="30"/>
      <c r="KTK367" s="30"/>
      <c r="KTL367" s="30"/>
      <c r="KTM367" s="30"/>
      <c r="KTN367" s="30"/>
      <c r="KTO367" s="30"/>
      <c r="KTP367" s="30"/>
      <c r="KTQ367" s="30"/>
      <c r="KTR367" s="30"/>
      <c r="KTS367" s="30"/>
      <c r="KTT367" s="30"/>
      <c r="KTU367" s="30"/>
      <c r="KTV367" s="30"/>
      <c r="KTW367" s="30"/>
      <c r="KTX367" s="30"/>
      <c r="KTY367" s="30"/>
      <c r="KTZ367" s="30"/>
      <c r="KUA367" s="30"/>
      <c r="KUB367" s="30"/>
      <c r="KUC367" s="30"/>
      <c r="KUD367" s="30"/>
      <c r="KUE367" s="30"/>
      <c r="KUF367" s="30"/>
      <c r="KUG367" s="30"/>
      <c r="KUH367" s="30"/>
      <c r="KUI367" s="30"/>
      <c r="KUJ367" s="30"/>
      <c r="KUK367" s="30"/>
      <c r="KUL367" s="30"/>
      <c r="KUM367" s="30"/>
      <c r="KUN367" s="30"/>
      <c r="KUO367" s="30"/>
      <c r="KUP367" s="30"/>
      <c r="KUQ367" s="30"/>
      <c r="KUR367" s="30"/>
      <c r="KUS367" s="30"/>
      <c r="KUT367" s="30"/>
      <c r="KUU367" s="30"/>
      <c r="KUV367" s="30"/>
      <c r="KUW367" s="30"/>
      <c r="KUX367" s="30"/>
      <c r="KUY367" s="30"/>
      <c r="KUZ367" s="30"/>
      <c r="KVA367" s="30"/>
      <c r="KVB367" s="30"/>
      <c r="KVC367" s="30"/>
      <c r="KVD367" s="30"/>
      <c r="KVE367" s="30"/>
      <c r="KVF367" s="30"/>
      <c r="KVG367" s="30"/>
      <c r="KVH367" s="30"/>
      <c r="KVI367" s="30"/>
      <c r="KVJ367" s="30"/>
      <c r="KVK367" s="30"/>
      <c r="KVL367" s="30"/>
      <c r="KVM367" s="30"/>
      <c r="KVN367" s="30"/>
      <c r="KVO367" s="30"/>
      <c r="KVP367" s="30"/>
      <c r="KVQ367" s="30"/>
      <c r="KVR367" s="30"/>
      <c r="KVS367" s="30"/>
      <c r="KVT367" s="30"/>
      <c r="KVU367" s="30"/>
      <c r="KVV367" s="30"/>
      <c r="KVW367" s="30"/>
      <c r="KVX367" s="30"/>
      <c r="KVY367" s="30"/>
      <c r="KVZ367" s="30"/>
      <c r="KWA367" s="30"/>
      <c r="KWB367" s="30"/>
      <c r="KWC367" s="30"/>
      <c r="KWD367" s="30"/>
      <c r="KWE367" s="30"/>
      <c r="KWF367" s="30"/>
      <c r="KWG367" s="30"/>
      <c r="KWH367" s="30"/>
      <c r="KWI367" s="30"/>
      <c r="KWJ367" s="30"/>
      <c r="KWK367" s="30"/>
      <c r="KWL367" s="30"/>
      <c r="KWM367" s="30"/>
      <c r="KWN367" s="30"/>
      <c r="KWO367" s="30"/>
      <c r="KWP367" s="30"/>
      <c r="KWQ367" s="30"/>
      <c r="KWR367" s="30"/>
      <c r="KWS367" s="30"/>
      <c r="KWT367" s="30"/>
      <c r="KWU367" s="30"/>
      <c r="KWV367" s="30"/>
      <c r="KWW367" s="30"/>
      <c r="KWX367" s="30"/>
      <c r="KWY367" s="30"/>
      <c r="KWZ367" s="30"/>
      <c r="KXA367" s="30"/>
      <c r="KXB367" s="30"/>
      <c r="KXC367" s="30"/>
      <c r="KXD367" s="30"/>
      <c r="KXE367" s="30"/>
      <c r="KXF367" s="30"/>
      <c r="KXG367" s="30"/>
      <c r="KXH367" s="30"/>
      <c r="KXI367" s="30"/>
      <c r="KXJ367" s="30"/>
      <c r="KXK367" s="30"/>
      <c r="KXL367" s="30"/>
      <c r="KXM367" s="30"/>
      <c r="KXN367" s="30"/>
      <c r="KXO367" s="30"/>
      <c r="KXP367" s="30"/>
      <c r="KXQ367" s="30"/>
      <c r="KXR367" s="30"/>
      <c r="KXS367" s="30"/>
      <c r="KXT367" s="30"/>
      <c r="KXU367" s="30"/>
      <c r="KXV367" s="30"/>
      <c r="KXW367" s="30"/>
      <c r="KXX367" s="30"/>
      <c r="KXY367" s="30"/>
      <c r="KXZ367" s="30"/>
      <c r="KYA367" s="30"/>
      <c r="KYB367" s="30"/>
      <c r="KYC367" s="30"/>
      <c r="KYD367" s="30"/>
      <c r="KYE367" s="30"/>
      <c r="KYF367" s="30"/>
      <c r="KYG367" s="30"/>
      <c r="KYH367" s="30"/>
      <c r="KYI367" s="30"/>
      <c r="KYJ367" s="30"/>
      <c r="KYK367" s="30"/>
      <c r="KYL367" s="30"/>
      <c r="KYM367" s="30"/>
      <c r="KYN367" s="30"/>
      <c r="KYO367" s="30"/>
      <c r="KYP367" s="30"/>
      <c r="KYQ367" s="30"/>
      <c r="KYR367" s="30"/>
      <c r="KYS367" s="30"/>
      <c r="KYT367" s="30"/>
      <c r="KYU367" s="30"/>
      <c r="KYV367" s="30"/>
      <c r="KYW367" s="30"/>
      <c r="KYX367" s="30"/>
      <c r="KYY367" s="30"/>
      <c r="KYZ367" s="30"/>
      <c r="KZA367" s="30"/>
      <c r="KZB367" s="30"/>
      <c r="KZC367" s="30"/>
      <c r="KZD367" s="30"/>
      <c r="KZE367" s="30"/>
      <c r="KZF367" s="30"/>
      <c r="KZG367" s="30"/>
      <c r="KZH367" s="30"/>
      <c r="KZI367" s="30"/>
      <c r="KZJ367" s="30"/>
      <c r="KZK367" s="30"/>
      <c r="KZL367" s="30"/>
      <c r="KZM367" s="30"/>
      <c r="KZN367" s="30"/>
      <c r="KZO367" s="30"/>
      <c r="KZP367" s="30"/>
      <c r="KZQ367" s="30"/>
      <c r="KZR367" s="30"/>
      <c r="KZS367" s="30"/>
      <c r="KZT367" s="30"/>
      <c r="KZU367" s="30"/>
      <c r="KZV367" s="30"/>
      <c r="KZW367" s="30"/>
      <c r="KZX367" s="30"/>
      <c r="KZY367" s="30"/>
      <c r="KZZ367" s="30"/>
      <c r="LAA367" s="30"/>
      <c r="LAB367" s="30"/>
      <c r="LAC367" s="30"/>
      <c r="LAD367" s="30"/>
      <c r="LAE367" s="30"/>
      <c r="LAF367" s="30"/>
      <c r="LAG367" s="30"/>
      <c r="LAH367" s="30"/>
      <c r="LAI367" s="30"/>
      <c r="LAJ367" s="30"/>
      <c r="LAK367" s="30"/>
      <c r="LAL367" s="30"/>
      <c r="LAM367" s="30"/>
      <c r="LAN367" s="30"/>
      <c r="LAO367" s="30"/>
      <c r="LAP367" s="30"/>
      <c r="LAQ367" s="30"/>
      <c r="LAR367" s="30"/>
      <c r="LAS367" s="30"/>
      <c r="LAT367" s="30"/>
      <c r="LAU367" s="30"/>
      <c r="LAV367" s="30"/>
      <c r="LAW367" s="30"/>
      <c r="LAX367" s="30"/>
      <c r="LAY367" s="30"/>
      <c r="LAZ367" s="30"/>
      <c r="LBA367" s="30"/>
      <c r="LBB367" s="30"/>
      <c r="LBC367" s="30"/>
      <c r="LBD367" s="30"/>
      <c r="LBE367" s="30"/>
      <c r="LBF367" s="30"/>
      <c r="LBG367" s="30"/>
      <c r="LBH367" s="30"/>
      <c r="LBI367" s="30"/>
      <c r="LBJ367" s="30"/>
      <c r="LBK367" s="30"/>
      <c r="LBL367" s="30"/>
      <c r="LBM367" s="30"/>
      <c r="LBN367" s="30"/>
      <c r="LBO367" s="30"/>
      <c r="LBP367" s="30"/>
      <c r="LBQ367" s="30"/>
      <c r="LBR367" s="30"/>
      <c r="LBS367" s="30"/>
      <c r="LBT367" s="30"/>
      <c r="LBU367" s="30"/>
      <c r="LBV367" s="30"/>
      <c r="LBW367" s="30"/>
      <c r="LBX367" s="30"/>
      <c r="LBY367" s="30"/>
      <c r="LBZ367" s="30"/>
      <c r="LCA367" s="30"/>
      <c r="LCB367" s="30"/>
      <c r="LCC367" s="30"/>
      <c r="LCD367" s="30"/>
      <c r="LCE367" s="30"/>
      <c r="LCF367" s="30"/>
      <c r="LCG367" s="30"/>
      <c r="LCH367" s="30"/>
      <c r="LCI367" s="30"/>
      <c r="LCJ367" s="30"/>
      <c r="LCK367" s="30"/>
      <c r="LCL367" s="30"/>
      <c r="LCM367" s="30"/>
      <c r="LCN367" s="30"/>
      <c r="LCO367" s="30"/>
      <c r="LCP367" s="30"/>
      <c r="LCQ367" s="30"/>
      <c r="LCR367" s="30"/>
      <c r="LCS367" s="30"/>
      <c r="LCT367" s="30"/>
      <c r="LCU367" s="30"/>
      <c r="LCV367" s="30"/>
      <c r="LCW367" s="30"/>
      <c r="LCX367" s="30"/>
      <c r="LCY367" s="30"/>
      <c r="LCZ367" s="30"/>
      <c r="LDA367" s="30"/>
      <c r="LDB367" s="30"/>
      <c r="LDC367" s="30"/>
      <c r="LDD367" s="30"/>
      <c r="LDE367" s="30"/>
      <c r="LDF367" s="30"/>
      <c r="LDG367" s="30"/>
      <c r="LDH367" s="30"/>
      <c r="LDI367" s="30"/>
      <c r="LDJ367" s="30"/>
      <c r="LDK367" s="30"/>
      <c r="LDL367" s="30"/>
      <c r="LDM367" s="30"/>
      <c r="LDN367" s="30"/>
      <c r="LDO367" s="30"/>
      <c r="LDP367" s="30"/>
      <c r="LDQ367" s="30"/>
      <c r="LDR367" s="30"/>
      <c r="LDS367" s="30"/>
      <c r="LDT367" s="30"/>
      <c r="LDU367" s="30"/>
      <c r="LDV367" s="30"/>
      <c r="LDW367" s="30"/>
      <c r="LDX367" s="30"/>
      <c r="LDY367" s="30"/>
      <c r="LDZ367" s="30"/>
      <c r="LEA367" s="30"/>
      <c r="LEB367" s="30"/>
      <c r="LEC367" s="30"/>
      <c r="LED367" s="30"/>
      <c r="LEE367" s="30"/>
      <c r="LEF367" s="30"/>
      <c r="LEG367" s="30"/>
      <c r="LEH367" s="30"/>
      <c r="LEI367" s="30"/>
      <c r="LEJ367" s="30"/>
      <c r="LEK367" s="30"/>
      <c r="LEL367" s="30"/>
      <c r="LEM367" s="30"/>
      <c r="LEN367" s="30"/>
      <c r="LEO367" s="30"/>
      <c r="LEP367" s="30"/>
      <c r="LEQ367" s="30"/>
      <c r="LER367" s="30"/>
      <c r="LES367" s="30"/>
      <c r="LET367" s="30"/>
      <c r="LEU367" s="30"/>
      <c r="LEV367" s="30"/>
      <c r="LEW367" s="30"/>
      <c r="LEX367" s="30"/>
      <c r="LEY367" s="30"/>
      <c r="LEZ367" s="30"/>
      <c r="LFA367" s="30"/>
      <c r="LFB367" s="30"/>
      <c r="LFC367" s="30"/>
      <c r="LFD367" s="30"/>
      <c r="LFE367" s="30"/>
      <c r="LFF367" s="30"/>
      <c r="LFG367" s="30"/>
      <c r="LFH367" s="30"/>
      <c r="LFI367" s="30"/>
      <c r="LFJ367" s="30"/>
      <c r="LFK367" s="30"/>
      <c r="LFL367" s="30"/>
      <c r="LFM367" s="30"/>
      <c r="LFN367" s="30"/>
      <c r="LFO367" s="30"/>
      <c r="LFP367" s="30"/>
      <c r="LFQ367" s="30"/>
      <c r="LFR367" s="30"/>
      <c r="LFS367" s="30"/>
      <c r="LFT367" s="30"/>
      <c r="LFU367" s="30"/>
      <c r="LFV367" s="30"/>
      <c r="LFW367" s="30"/>
      <c r="LFX367" s="30"/>
      <c r="LFY367" s="30"/>
      <c r="LFZ367" s="30"/>
      <c r="LGA367" s="30"/>
      <c r="LGB367" s="30"/>
      <c r="LGC367" s="30"/>
      <c r="LGD367" s="30"/>
      <c r="LGE367" s="30"/>
      <c r="LGF367" s="30"/>
      <c r="LGG367" s="30"/>
      <c r="LGH367" s="30"/>
      <c r="LGI367" s="30"/>
      <c r="LGJ367" s="30"/>
      <c r="LGK367" s="30"/>
      <c r="LGL367" s="30"/>
      <c r="LGM367" s="30"/>
      <c r="LGN367" s="30"/>
      <c r="LGO367" s="30"/>
      <c r="LGP367" s="30"/>
      <c r="LGQ367" s="30"/>
      <c r="LGR367" s="30"/>
      <c r="LGS367" s="30"/>
      <c r="LGT367" s="30"/>
      <c r="LGU367" s="30"/>
      <c r="LGV367" s="30"/>
      <c r="LGW367" s="30"/>
      <c r="LGX367" s="30"/>
      <c r="LGY367" s="30"/>
      <c r="LGZ367" s="30"/>
      <c r="LHA367" s="30"/>
      <c r="LHB367" s="30"/>
      <c r="LHC367" s="30"/>
      <c r="LHD367" s="30"/>
      <c r="LHE367" s="30"/>
      <c r="LHF367" s="30"/>
      <c r="LHG367" s="30"/>
      <c r="LHH367" s="30"/>
      <c r="LHI367" s="30"/>
      <c r="LHJ367" s="30"/>
      <c r="LHK367" s="30"/>
      <c r="LHL367" s="30"/>
      <c r="LHM367" s="30"/>
      <c r="LHN367" s="30"/>
      <c r="LHO367" s="30"/>
      <c r="LHP367" s="30"/>
      <c r="LHQ367" s="30"/>
      <c r="LHR367" s="30"/>
      <c r="LHS367" s="30"/>
      <c r="LHT367" s="30"/>
      <c r="LHU367" s="30"/>
      <c r="LHV367" s="30"/>
      <c r="LHW367" s="30"/>
      <c r="LHX367" s="30"/>
      <c r="LHY367" s="30"/>
      <c r="LHZ367" s="30"/>
      <c r="LIA367" s="30"/>
      <c r="LIB367" s="30"/>
      <c r="LIC367" s="30"/>
      <c r="LID367" s="30"/>
      <c r="LIE367" s="30"/>
      <c r="LIF367" s="30"/>
      <c r="LIG367" s="30"/>
      <c r="LIH367" s="30"/>
      <c r="LII367" s="30"/>
      <c r="LIJ367" s="30"/>
      <c r="LIK367" s="30"/>
      <c r="LIL367" s="30"/>
      <c r="LIM367" s="30"/>
      <c r="LIN367" s="30"/>
      <c r="LIO367" s="30"/>
      <c r="LIP367" s="30"/>
      <c r="LIQ367" s="30"/>
      <c r="LIR367" s="30"/>
      <c r="LIS367" s="30"/>
      <c r="LIT367" s="30"/>
      <c r="LIU367" s="30"/>
      <c r="LIV367" s="30"/>
      <c r="LIW367" s="30"/>
      <c r="LIX367" s="30"/>
      <c r="LIY367" s="30"/>
      <c r="LIZ367" s="30"/>
      <c r="LJA367" s="30"/>
      <c r="LJB367" s="30"/>
      <c r="LJC367" s="30"/>
      <c r="LJD367" s="30"/>
      <c r="LJE367" s="30"/>
      <c r="LJF367" s="30"/>
      <c r="LJG367" s="30"/>
      <c r="LJH367" s="30"/>
      <c r="LJI367" s="30"/>
      <c r="LJJ367" s="30"/>
      <c r="LJK367" s="30"/>
      <c r="LJL367" s="30"/>
      <c r="LJM367" s="30"/>
      <c r="LJN367" s="30"/>
      <c r="LJO367" s="30"/>
      <c r="LJP367" s="30"/>
      <c r="LJQ367" s="30"/>
      <c r="LJR367" s="30"/>
      <c r="LJS367" s="30"/>
      <c r="LJT367" s="30"/>
      <c r="LJU367" s="30"/>
      <c r="LJV367" s="30"/>
      <c r="LJW367" s="30"/>
      <c r="LJX367" s="30"/>
      <c r="LJY367" s="30"/>
      <c r="LJZ367" s="30"/>
      <c r="LKA367" s="30"/>
      <c r="LKB367" s="30"/>
      <c r="LKC367" s="30"/>
      <c r="LKD367" s="30"/>
      <c r="LKE367" s="30"/>
      <c r="LKF367" s="30"/>
      <c r="LKG367" s="30"/>
      <c r="LKH367" s="30"/>
      <c r="LKI367" s="30"/>
      <c r="LKJ367" s="30"/>
      <c r="LKK367" s="30"/>
      <c r="LKL367" s="30"/>
      <c r="LKM367" s="30"/>
      <c r="LKN367" s="30"/>
      <c r="LKO367" s="30"/>
      <c r="LKP367" s="30"/>
      <c r="LKQ367" s="30"/>
      <c r="LKR367" s="30"/>
      <c r="LKS367" s="30"/>
      <c r="LKT367" s="30"/>
      <c r="LKU367" s="30"/>
      <c r="LKV367" s="30"/>
      <c r="LKW367" s="30"/>
      <c r="LKX367" s="30"/>
      <c r="LKY367" s="30"/>
      <c r="LKZ367" s="30"/>
      <c r="LLA367" s="30"/>
      <c r="LLB367" s="30"/>
      <c r="LLC367" s="30"/>
      <c r="LLD367" s="30"/>
      <c r="LLE367" s="30"/>
      <c r="LLF367" s="30"/>
      <c r="LLG367" s="30"/>
      <c r="LLH367" s="30"/>
      <c r="LLI367" s="30"/>
      <c r="LLJ367" s="30"/>
      <c r="LLK367" s="30"/>
      <c r="LLL367" s="30"/>
      <c r="LLM367" s="30"/>
      <c r="LLN367" s="30"/>
      <c r="LLO367" s="30"/>
      <c r="LLP367" s="30"/>
      <c r="LLQ367" s="30"/>
      <c r="LLR367" s="30"/>
      <c r="LLS367" s="30"/>
      <c r="LLT367" s="30"/>
      <c r="LLU367" s="30"/>
      <c r="LLV367" s="30"/>
      <c r="LLW367" s="30"/>
      <c r="LLX367" s="30"/>
      <c r="LLY367" s="30"/>
      <c r="LLZ367" s="30"/>
      <c r="LMA367" s="30"/>
      <c r="LMB367" s="30"/>
      <c r="LMC367" s="30"/>
      <c r="LMD367" s="30"/>
      <c r="LME367" s="30"/>
      <c r="LMF367" s="30"/>
      <c r="LMG367" s="30"/>
      <c r="LMH367" s="30"/>
      <c r="LMI367" s="30"/>
      <c r="LMJ367" s="30"/>
      <c r="LMK367" s="30"/>
      <c r="LML367" s="30"/>
      <c r="LMM367" s="30"/>
      <c r="LMN367" s="30"/>
      <c r="LMO367" s="30"/>
      <c r="LMP367" s="30"/>
      <c r="LMQ367" s="30"/>
      <c r="LMR367" s="30"/>
      <c r="LMS367" s="30"/>
      <c r="LMT367" s="30"/>
      <c r="LMU367" s="30"/>
      <c r="LMV367" s="30"/>
      <c r="LMW367" s="30"/>
      <c r="LMX367" s="30"/>
      <c r="LMY367" s="30"/>
      <c r="LMZ367" s="30"/>
      <c r="LNA367" s="30"/>
      <c r="LNB367" s="30"/>
      <c r="LNC367" s="30"/>
      <c r="LND367" s="30"/>
      <c r="LNE367" s="30"/>
      <c r="LNF367" s="30"/>
      <c r="LNG367" s="30"/>
      <c r="LNH367" s="30"/>
      <c r="LNI367" s="30"/>
      <c r="LNJ367" s="30"/>
      <c r="LNK367" s="30"/>
      <c r="LNL367" s="30"/>
      <c r="LNM367" s="30"/>
      <c r="LNN367" s="30"/>
      <c r="LNO367" s="30"/>
      <c r="LNP367" s="30"/>
      <c r="LNQ367" s="30"/>
      <c r="LNR367" s="30"/>
      <c r="LNS367" s="30"/>
      <c r="LNT367" s="30"/>
      <c r="LNU367" s="30"/>
      <c r="LNV367" s="30"/>
      <c r="LNW367" s="30"/>
      <c r="LNX367" s="30"/>
      <c r="LNY367" s="30"/>
      <c r="LNZ367" s="30"/>
      <c r="LOA367" s="30"/>
      <c r="LOB367" s="30"/>
      <c r="LOC367" s="30"/>
      <c r="LOD367" s="30"/>
      <c r="LOE367" s="30"/>
      <c r="LOF367" s="30"/>
      <c r="LOG367" s="30"/>
      <c r="LOH367" s="30"/>
      <c r="LOI367" s="30"/>
      <c r="LOJ367" s="30"/>
      <c r="LOK367" s="30"/>
      <c r="LOL367" s="30"/>
      <c r="LOM367" s="30"/>
      <c r="LON367" s="30"/>
      <c r="LOO367" s="30"/>
      <c r="LOP367" s="30"/>
      <c r="LOQ367" s="30"/>
      <c r="LOR367" s="30"/>
      <c r="LOS367" s="30"/>
      <c r="LOT367" s="30"/>
      <c r="LOU367" s="30"/>
      <c r="LOV367" s="30"/>
      <c r="LOW367" s="30"/>
      <c r="LOX367" s="30"/>
      <c r="LOY367" s="30"/>
      <c r="LOZ367" s="30"/>
      <c r="LPA367" s="30"/>
      <c r="LPB367" s="30"/>
      <c r="LPC367" s="30"/>
      <c r="LPD367" s="30"/>
      <c r="LPE367" s="30"/>
      <c r="LPF367" s="30"/>
      <c r="LPG367" s="30"/>
      <c r="LPH367" s="30"/>
      <c r="LPI367" s="30"/>
      <c r="LPJ367" s="30"/>
      <c r="LPK367" s="30"/>
      <c r="LPL367" s="30"/>
      <c r="LPM367" s="30"/>
      <c r="LPN367" s="30"/>
      <c r="LPO367" s="30"/>
      <c r="LPP367" s="30"/>
      <c r="LPQ367" s="30"/>
      <c r="LPR367" s="30"/>
      <c r="LPS367" s="30"/>
      <c r="LPT367" s="30"/>
      <c r="LPU367" s="30"/>
      <c r="LPV367" s="30"/>
      <c r="LPW367" s="30"/>
      <c r="LPX367" s="30"/>
      <c r="LPY367" s="30"/>
      <c r="LPZ367" s="30"/>
      <c r="LQA367" s="30"/>
      <c r="LQB367" s="30"/>
      <c r="LQC367" s="30"/>
      <c r="LQD367" s="30"/>
      <c r="LQE367" s="30"/>
      <c r="LQF367" s="30"/>
      <c r="LQG367" s="30"/>
      <c r="LQH367" s="30"/>
      <c r="LQI367" s="30"/>
      <c r="LQJ367" s="30"/>
      <c r="LQK367" s="30"/>
      <c r="LQL367" s="30"/>
      <c r="LQM367" s="30"/>
      <c r="LQN367" s="30"/>
      <c r="LQO367" s="30"/>
      <c r="LQP367" s="30"/>
      <c r="LQQ367" s="30"/>
      <c r="LQR367" s="30"/>
      <c r="LQS367" s="30"/>
      <c r="LQT367" s="30"/>
      <c r="LQU367" s="30"/>
      <c r="LQV367" s="30"/>
      <c r="LQW367" s="30"/>
      <c r="LQX367" s="30"/>
      <c r="LQY367" s="30"/>
      <c r="LQZ367" s="30"/>
      <c r="LRA367" s="30"/>
      <c r="LRB367" s="30"/>
      <c r="LRC367" s="30"/>
      <c r="LRD367" s="30"/>
      <c r="LRE367" s="30"/>
      <c r="LRF367" s="30"/>
      <c r="LRG367" s="30"/>
      <c r="LRH367" s="30"/>
      <c r="LRI367" s="30"/>
      <c r="LRJ367" s="30"/>
      <c r="LRK367" s="30"/>
      <c r="LRL367" s="30"/>
      <c r="LRM367" s="30"/>
      <c r="LRN367" s="30"/>
      <c r="LRO367" s="30"/>
      <c r="LRP367" s="30"/>
      <c r="LRQ367" s="30"/>
      <c r="LRR367" s="30"/>
      <c r="LRS367" s="30"/>
      <c r="LRT367" s="30"/>
      <c r="LRU367" s="30"/>
      <c r="LRV367" s="30"/>
      <c r="LRW367" s="30"/>
      <c r="LRX367" s="30"/>
      <c r="LRY367" s="30"/>
      <c r="LRZ367" s="30"/>
      <c r="LSA367" s="30"/>
      <c r="LSB367" s="30"/>
      <c r="LSC367" s="30"/>
      <c r="LSD367" s="30"/>
      <c r="LSE367" s="30"/>
      <c r="LSF367" s="30"/>
      <c r="LSG367" s="30"/>
      <c r="LSH367" s="30"/>
      <c r="LSI367" s="30"/>
      <c r="LSJ367" s="30"/>
      <c r="LSK367" s="30"/>
      <c r="LSL367" s="30"/>
      <c r="LSM367" s="30"/>
      <c r="LSN367" s="30"/>
      <c r="LSO367" s="30"/>
      <c r="LSP367" s="30"/>
      <c r="LSQ367" s="30"/>
      <c r="LSR367" s="30"/>
      <c r="LSS367" s="30"/>
      <c r="LST367" s="30"/>
      <c r="LSU367" s="30"/>
      <c r="LSV367" s="30"/>
      <c r="LSW367" s="30"/>
      <c r="LSX367" s="30"/>
      <c r="LSY367" s="30"/>
      <c r="LSZ367" s="30"/>
      <c r="LTA367" s="30"/>
      <c r="LTB367" s="30"/>
      <c r="LTC367" s="30"/>
      <c r="LTD367" s="30"/>
      <c r="LTE367" s="30"/>
      <c r="LTF367" s="30"/>
      <c r="LTG367" s="30"/>
      <c r="LTH367" s="30"/>
      <c r="LTI367" s="30"/>
      <c r="LTJ367" s="30"/>
      <c r="LTK367" s="30"/>
      <c r="LTL367" s="30"/>
      <c r="LTM367" s="30"/>
      <c r="LTN367" s="30"/>
      <c r="LTO367" s="30"/>
      <c r="LTP367" s="30"/>
      <c r="LTQ367" s="30"/>
      <c r="LTR367" s="30"/>
      <c r="LTS367" s="30"/>
      <c r="LTT367" s="30"/>
      <c r="LTU367" s="30"/>
      <c r="LTV367" s="30"/>
      <c r="LTW367" s="30"/>
      <c r="LTX367" s="30"/>
      <c r="LTY367" s="30"/>
      <c r="LTZ367" s="30"/>
      <c r="LUA367" s="30"/>
      <c r="LUB367" s="30"/>
      <c r="LUC367" s="30"/>
      <c r="LUD367" s="30"/>
      <c r="LUE367" s="30"/>
      <c r="LUF367" s="30"/>
      <c r="LUG367" s="30"/>
      <c r="LUH367" s="30"/>
      <c r="LUI367" s="30"/>
      <c r="LUJ367" s="30"/>
      <c r="LUK367" s="30"/>
      <c r="LUL367" s="30"/>
      <c r="LUM367" s="30"/>
      <c r="LUN367" s="30"/>
      <c r="LUO367" s="30"/>
      <c r="LUP367" s="30"/>
      <c r="LUQ367" s="30"/>
      <c r="LUR367" s="30"/>
      <c r="LUS367" s="30"/>
      <c r="LUT367" s="30"/>
      <c r="LUU367" s="30"/>
      <c r="LUV367" s="30"/>
      <c r="LUW367" s="30"/>
      <c r="LUX367" s="30"/>
      <c r="LUY367" s="30"/>
      <c r="LUZ367" s="30"/>
      <c r="LVA367" s="30"/>
      <c r="LVB367" s="30"/>
      <c r="LVC367" s="30"/>
      <c r="LVD367" s="30"/>
      <c r="LVE367" s="30"/>
      <c r="LVF367" s="30"/>
      <c r="LVG367" s="30"/>
      <c r="LVH367" s="30"/>
      <c r="LVI367" s="30"/>
      <c r="LVJ367" s="30"/>
      <c r="LVK367" s="30"/>
      <c r="LVL367" s="30"/>
      <c r="LVM367" s="30"/>
      <c r="LVN367" s="30"/>
      <c r="LVO367" s="30"/>
      <c r="LVP367" s="30"/>
      <c r="LVQ367" s="30"/>
      <c r="LVR367" s="30"/>
      <c r="LVS367" s="30"/>
      <c r="LVT367" s="30"/>
      <c r="LVU367" s="30"/>
      <c r="LVV367" s="30"/>
      <c r="LVW367" s="30"/>
      <c r="LVX367" s="30"/>
      <c r="LVY367" s="30"/>
      <c r="LVZ367" s="30"/>
      <c r="LWA367" s="30"/>
      <c r="LWB367" s="30"/>
      <c r="LWC367" s="30"/>
      <c r="LWD367" s="30"/>
      <c r="LWE367" s="30"/>
      <c r="LWF367" s="30"/>
      <c r="LWG367" s="30"/>
      <c r="LWH367" s="30"/>
      <c r="LWI367" s="30"/>
      <c r="LWJ367" s="30"/>
      <c r="LWK367" s="30"/>
      <c r="LWL367" s="30"/>
      <c r="LWM367" s="30"/>
      <c r="LWN367" s="30"/>
      <c r="LWO367" s="30"/>
      <c r="LWP367" s="30"/>
      <c r="LWQ367" s="30"/>
      <c r="LWR367" s="30"/>
      <c r="LWS367" s="30"/>
      <c r="LWT367" s="30"/>
      <c r="LWU367" s="30"/>
      <c r="LWV367" s="30"/>
      <c r="LWW367" s="30"/>
      <c r="LWX367" s="30"/>
      <c r="LWY367" s="30"/>
      <c r="LWZ367" s="30"/>
      <c r="LXA367" s="30"/>
      <c r="LXB367" s="30"/>
      <c r="LXC367" s="30"/>
      <c r="LXD367" s="30"/>
      <c r="LXE367" s="30"/>
      <c r="LXF367" s="30"/>
      <c r="LXG367" s="30"/>
      <c r="LXH367" s="30"/>
      <c r="LXI367" s="30"/>
      <c r="LXJ367" s="30"/>
      <c r="LXK367" s="30"/>
      <c r="LXL367" s="30"/>
      <c r="LXM367" s="30"/>
      <c r="LXN367" s="30"/>
      <c r="LXO367" s="30"/>
      <c r="LXP367" s="30"/>
      <c r="LXQ367" s="30"/>
      <c r="LXR367" s="30"/>
      <c r="LXS367" s="30"/>
      <c r="LXT367" s="30"/>
      <c r="LXU367" s="30"/>
      <c r="LXV367" s="30"/>
      <c r="LXW367" s="30"/>
      <c r="LXX367" s="30"/>
      <c r="LXY367" s="30"/>
      <c r="LXZ367" s="30"/>
      <c r="LYA367" s="30"/>
      <c r="LYB367" s="30"/>
      <c r="LYC367" s="30"/>
      <c r="LYD367" s="30"/>
      <c r="LYE367" s="30"/>
      <c r="LYF367" s="30"/>
      <c r="LYG367" s="30"/>
      <c r="LYH367" s="30"/>
      <c r="LYI367" s="30"/>
      <c r="LYJ367" s="30"/>
      <c r="LYK367" s="30"/>
      <c r="LYL367" s="30"/>
      <c r="LYM367" s="30"/>
      <c r="LYN367" s="30"/>
      <c r="LYO367" s="30"/>
      <c r="LYP367" s="30"/>
      <c r="LYQ367" s="30"/>
      <c r="LYR367" s="30"/>
      <c r="LYS367" s="30"/>
      <c r="LYT367" s="30"/>
      <c r="LYU367" s="30"/>
      <c r="LYV367" s="30"/>
      <c r="LYW367" s="30"/>
      <c r="LYX367" s="30"/>
      <c r="LYY367" s="30"/>
      <c r="LYZ367" s="30"/>
      <c r="LZA367" s="30"/>
      <c r="LZB367" s="30"/>
      <c r="LZC367" s="30"/>
      <c r="LZD367" s="30"/>
      <c r="LZE367" s="30"/>
      <c r="LZF367" s="30"/>
      <c r="LZG367" s="30"/>
      <c r="LZH367" s="30"/>
      <c r="LZI367" s="30"/>
      <c r="LZJ367" s="30"/>
      <c r="LZK367" s="30"/>
      <c r="LZL367" s="30"/>
      <c r="LZM367" s="30"/>
      <c r="LZN367" s="30"/>
      <c r="LZO367" s="30"/>
      <c r="LZP367" s="30"/>
      <c r="LZQ367" s="30"/>
      <c r="LZR367" s="30"/>
      <c r="LZS367" s="30"/>
      <c r="LZT367" s="30"/>
      <c r="LZU367" s="30"/>
      <c r="LZV367" s="30"/>
      <c r="LZW367" s="30"/>
      <c r="LZX367" s="30"/>
      <c r="LZY367" s="30"/>
      <c r="LZZ367" s="30"/>
      <c r="MAA367" s="30"/>
      <c r="MAB367" s="30"/>
      <c r="MAC367" s="30"/>
      <c r="MAD367" s="30"/>
      <c r="MAE367" s="30"/>
      <c r="MAF367" s="30"/>
      <c r="MAG367" s="30"/>
      <c r="MAH367" s="30"/>
      <c r="MAI367" s="30"/>
      <c r="MAJ367" s="30"/>
      <c r="MAK367" s="30"/>
      <c r="MAL367" s="30"/>
      <c r="MAM367" s="30"/>
      <c r="MAN367" s="30"/>
      <c r="MAO367" s="30"/>
      <c r="MAP367" s="30"/>
      <c r="MAQ367" s="30"/>
      <c r="MAR367" s="30"/>
      <c r="MAS367" s="30"/>
      <c r="MAT367" s="30"/>
      <c r="MAU367" s="30"/>
      <c r="MAV367" s="30"/>
      <c r="MAW367" s="30"/>
      <c r="MAX367" s="30"/>
      <c r="MAY367" s="30"/>
      <c r="MAZ367" s="30"/>
      <c r="MBA367" s="30"/>
      <c r="MBB367" s="30"/>
      <c r="MBC367" s="30"/>
      <c r="MBD367" s="30"/>
      <c r="MBE367" s="30"/>
      <c r="MBF367" s="30"/>
      <c r="MBG367" s="30"/>
      <c r="MBH367" s="30"/>
      <c r="MBI367" s="30"/>
      <c r="MBJ367" s="30"/>
      <c r="MBK367" s="30"/>
      <c r="MBL367" s="30"/>
      <c r="MBM367" s="30"/>
      <c r="MBN367" s="30"/>
      <c r="MBO367" s="30"/>
      <c r="MBP367" s="30"/>
      <c r="MBQ367" s="30"/>
      <c r="MBR367" s="30"/>
      <c r="MBS367" s="30"/>
      <c r="MBT367" s="30"/>
      <c r="MBU367" s="30"/>
      <c r="MBV367" s="30"/>
      <c r="MBW367" s="30"/>
      <c r="MBX367" s="30"/>
      <c r="MBY367" s="30"/>
      <c r="MBZ367" s="30"/>
      <c r="MCA367" s="30"/>
      <c r="MCB367" s="30"/>
      <c r="MCC367" s="30"/>
      <c r="MCD367" s="30"/>
      <c r="MCE367" s="30"/>
      <c r="MCF367" s="30"/>
      <c r="MCG367" s="30"/>
      <c r="MCH367" s="30"/>
      <c r="MCI367" s="30"/>
      <c r="MCJ367" s="30"/>
      <c r="MCK367" s="30"/>
      <c r="MCL367" s="30"/>
      <c r="MCM367" s="30"/>
      <c r="MCN367" s="30"/>
      <c r="MCO367" s="30"/>
      <c r="MCP367" s="30"/>
      <c r="MCQ367" s="30"/>
      <c r="MCR367" s="30"/>
      <c r="MCS367" s="30"/>
      <c r="MCT367" s="30"/>
      <c r="MCU367" s="30"/>
      <c r="MCV367" s="30"/>
      <c r="MCW367" s="30"/>
      <c r="MCX367" s="30"/>
      <c r="MCY367" s="30"/>
      <c r="MCZ367" s="30"/>
      <c r="MDA367" s="30"/>
      <c r="MDB367" s="30"/>
      <c r="MDC367" s="30"/>
      <c r="MDD367" s="30"/>
      <c r="MDE367" s="30"/>
      <c r="MDF367" s="30"/>
      <c r="MDG367" s="30"/>
      <c r="MDH367" s="30"/>
      <c r="MDI367" s="30"/>
      <c r="MDJ367" s="30"/>
      <c r="MDK367" s="30"/>
      <c r="MDL367" s="30"/>
      <c r="MDM367" s="30"/>
      <c r="MDN367" s="30"/>
      <c r="MDO367" s="30"/>
      <c r="MDP367" s="30"/>
      <c r="MDQ367" s="30"/>
      <c r="MDR367" s="30"/>
      <c r="MDS367" s="30"/>
      <c r="MDT367" s="30"/>
      <c r="MDU367" s="30"/>
      <c r="MDV367" s="30"/>
      <c r="MDW367" s="30"/>
      <c r="MDX367" s="30"/>
      <c r="MDY367" s="30"/>
      <c r="MDZ367" s="30"/>
      <c r="MEA367" s="30"/>
      <c r="MEB367" s="30"/>
      <c r="MEC367" s="30"/>
      <c r="MED367" s="30"/>
      <c r="MEE367" s="30"/>
      <c r="MEF367" s="30"/>
      <c r="MEG367" s="30"/>
      <c r="MEH367" s="30"/>
      <c r="MEI367" s="30"/>
      <c r="MEJ367" s="30"/>
      <c r="MEK367" s="30"/>
      <c r="MEL367" s="30"/>
      <c r="MEM367" s="30"/>
      <c r="MEN367" s="30"/>
      <c r="MEO367" s="30"/>
      <c r="MEP367" s="30"/>
      <c r="MEQ367" s="30"/>
      <c r="MER367" s="30"/>
      <c r="MES367" s="30"/>
      <c r="MET367" s="30"/>
      <c r="MEU367" s="30"/>
      <c r="MEV367" s="30"/>
      <c r="MEW367" s="30"/>
      <c r="MEX367" s="30"/>
      <c r="MEY367" s="30"/>
      <c r="MEZ367" s="30"/>
      <c r="MFA367" s="30"/>
      <c r="MFB367" s="30"/>
      <c r="MFC367" s="30"/>
      <c r="MFD367" s="30"/>
      <c r="MFE367" s="30"/>
      <c r="MFF367" s="30"/>
      <c r="MFG367" s="30"/>
      <c r="MFH367" s="30"/>
      <c r="MFI367" s="30"/>
      <c r="MFJ367" s="30"/>
      <c r="MFK367" s="30"/>
      <c r="MFL367" s="30"/>
      <c r="MFM367" s="30"/>
      <c r="MFN367" s="30"/>
      <c r="MFO367" s="30"/>
      <c r="MFP367" s="30"/>
      <c r="MFQ367" s="30"/>
      <c r="MFR367" s="30"/>
      <c r="MFS367" s="30"/>
      <c r="MFT367" s="30"/>
      <c r="MFU367" s="30"/>
      <c r="MFV367" s="30"/>
      <c r="MFW367" s="30"/>
      <c r="MFX367" s="30"/>
      <c r="MFY367" s="30"/>
      <c r="MFZ367" s="30"/>
      <c r="MGA367" s="30"/>
      <c r="MGB367" s="30"/>
      <c r="MGC367" s="30"/>
      <c r="MGD367" s="30"/>
      <c r="MGE367" s="30"/>
      <c r="MGF367" s="30"/>
      <c r="MGG367" s="30"/>
      <c r="MGH367" s="30"/>
      <c r="MGI367" s="30"/>
      <c r="MGJ367" s="30"/>
      <c r="MGK367" s="30"/>
      <c r="MGL367" s="30"/>
      <c r="MGM367" s="30"/>
      <c r="MGN367" s="30"/>
      <c r="MGO367" s="30"/>
      <c r="MGP367" s="30"/>
      <c r="MGQ367" s="30"/>
      <c r="MGR367" s="30"/>
      <c r="MGS367" s="30"/>
      <c r="MGT367" s="30"/>
      <c r="MGU367" s="30"/>
      <c r="MGV367" s="30"/>
      <c r="MGW367" s="30"/>
      <c r="MGX367" s="30"/>
      <c r="MGY367" s="30"/>
      <c r="MGZ367" s="30"/>
      <c r="MHA367" s="30"/>
      <c r="MHB367" s="30"/>
      <c r="MHC367" s="30"/>
      <c r="MHD367" s="30"/>
      <c r="MHE367" s="30"/>
      <c r="MHF367" s="30"/>
      <c r="MHG367" s="30"/>
      <c r="MHH367" s="30"/>
      <c r="MHI367" s="30"/>
      <c r="MHJ367" s="30"/>
      <c r="MHK367" s="30"/>
      <c r="MHL367" s="30"/>
      <c r="MHM367" s="30"/>
      <c r="MHN367" s="30"/>
      <c r="MHO367" s="30"/>
      <c r="MHP367" s="30"/>
      <c r="MHQ367" s="30"/>
      <c r="MHR367" s="30"/>
      <c r="MHS367" s="30"/>
      <c r="MHT367" s="30"/>
      <c r="MHU367" s="30"/>
      <c r="MHV367" s="30"/>
      <c r="MHW367" s="30"/>
      <c r="MHX367" s="30"/>
      <c r="MHY367" s="30"/>
      <c r="MHZ367" s="30"/>
      <c r="MIA367" s="30"/>
      <c r="MIB367" s="30"/>
      <c r="MIC367" s="30"/>
      <c r="MID367" s="30"/>
      <c r="MIE367" s="30"/>
      <c r="MIF367" s="30"/>
      <c r="MIG367" s="30"/>
      <c r="MIH367" s="30"/>
      <c r="MII367" s="30"/>
      <c r="MIJ367" s="30"/>
      <c r="MIK367" s="30"/>
      <c r="MIL367" s="30"/>
      <c r="MIM367" s="30"/>
      <c r="MIN367" s="30"/>
      <c r="MIO367" s="30"/>
      <c r="MIP367" s="30"/>
      <c r="MIQ367" s="30"/>
      <c r="MIR367" s="30"/>
      <c r="MIS367" s="30"/>
      <c r="MIT367" s="30"/>
      <c r="MIU367" s="30"/>
      <c r="MIV367" s="30"/>
      <c r="MIW367" s="30"/>
      <c r="MIX367" s="30"/>
      <c r="MIY367" s="30"/>
      <c r="MIZ367" s="30"/>
      <c r="MJA367" s="30"/>
      <c r="MJB367" s="30"/>
      <c r="MJC367" s="30"/>
      <c r="MJD367" s="30"/>
      <c r="MJE367" s="30"/>
      <c r="MJF367" s="30"/>
      <c r="MJG367" s="30"/>
      <c r="MJH367" s="30"/>
      <c r="MJI367" s="30"/>
      <c r="MJJ367" s="30"/>
      <c r="MJK367" s="30"/>
      <c r="MJL367" s="30"/>
      <c r="MJM367" s="30"/>
      <c r="MJN367" s="30"/>
      <c r="MJO367" s="30"/>
      <c r="MJP367" s="30"/>
      <c r="MJQ367" s="30"/>
      <c r="MJR367" s="30"/>
      <c r="MJS367" s="30"/>
      <c r="MJT367" s="30"/>
      <c r="MJU367" s="30"/>
      <c r="MJV367" s="30"/>
      <c r="MJW367" s="30"/>
      <c r="MJX367" s="30"/>
      <c r="MJY367" s="30"/>
      <c r="MJZ367" s="30"/>
      <c r="MKA367" s="30"/>
      <c r="MKB367" s="30"/>
      <c r="MKC367" s="30"/>
      <c r="MKD367" s="30"/>
      <c r="MKE367" s="30"/>
      <c r="MKF367" s="30"/>
      <c r="MKG367" s="30"/>
      <c r="MKH367" s="30"/>
      <c r="MKI367" s="30"/>
      <c r="MKJ367" s="30"/>
      <c r="MKK367" s="30"/>
      <c r="MKL367" s="30"/>
      <c r="MKM367" s="30"/>
      <c r="MKN367" s="30"/>
      <c r="MKO367" s="30"/>
      <c r="MKP367" s="30"/>
      <c r="MKQ367" s="30"/>
      <c r="MKR367" s="30"/>
      <c r="MKS367" s="30"/>
      <c r="MKT367" s="30"/>
      <c r="MKU367" s="30"/>
      <c r="MKV367" s="30"/>
      <c r="MKW367" s="30"/>
      <c r="MKX367" s="30"/>
      <c r="MKY367" s="30"/>
      <c r="MKZ367" s="30"/>
      <c r="MLA367" s="30"/>
      <c r="MLB367" s="30"/>
      <c r="MLC367" s="30"/>
      <c r="MLD367" s="30"/>
      <c r="MLE367" s="30"/>
      <c r="MLF367" s="30"/>
      <c r="MLG367" s="30"/>
      <c r="MLH367" s="30"/>
      <c r="MLI367" s="30"/>
      <c r="MLJ367" s="30"/>
      <c r="MLK367" s="30"/>
      <c r="MLL367" s="30"/>
      <c r="MLM367" s="30"/>
      <c r="MLN367" s="30"/>
      <c r="MLO367" s="30"/>
      <c r="MLP367" s="30"/>
      <c r="MLQ367" s="30"/>
      <c r="MLR367" s="30"/>
      <c r="MLS367" s="30"/>
      <c r="MLT367" s="30"/>
      <c r="MLU367" s="30"/>
      <c r="MLV367" s="30"/>
      <c r="MLW367" s="30"/>
      <c r="MLX367" s="30"/>
      <c r="MLY367" s="30"/>
      <c r="MLZ367" s="30"/>
      <c r="MMA367" s="30"/>
      <c r="MMB367" s="30"/>
      <c r="MMC367" s="30"/>
      <c r="MMD367" s="30"/>
      <c r="MME367" s="30"/>
      <c r="MMF367" s="30"/>
      <c r="MMG367" s="30"/>
      <c r="MMH367" s="30"/>
      <c r="MMI367" s="30"/>
      <c r="MMJ367" s="30"/>
      <c r="MMK367" s="30"/>
      <c r="MML367" s="30"/>
      <c r="MMM367" s="30"/>
      <c r="MMN367" s="30"/>
      <c r="MMO367" s="30"/>
      <c r="MMP367" s="30"/>
      <c r="MMQ367" s="30"/>
      <c r="MMR367" s="30"/>
      <c r="MMS367" s="30"/>
      <c r="MMT367" s="30"/>
      <c r="MMU367" s="30"/>
      <c r="MMV367" s="30"/>
      <c r="MMW367" s="30"/>
      <c r="MMX367" s="30"/>
      <c r="MMY367" s="30"/>
      <c r="MMZ367" s="30"/>
      <c r="MNA367" s="30"/>
      <c r="MNB367" s="30"/>
      <c r="MNC367" s="30"/>
      <c r="MND367" s="30"/>
      <c r="MNE367" s="30"/>
      <c r="MNF367" s="30"/>
      <c r="MNG367" s="30"/>
      <c r="MNH367" s="30"/>
      <c r="MNI367" s="30"/>
      <c r="MNJ367" s="30"/>
      <c r="MNK367" s="30"/>
      <c r="MNL367" s="30"/>
      <c r="MNM367" s="30"/>
      <c r="MNN367" s="30"/>
      <c r="MNO367" s="30"/>
      <c r="MNP367" s="30"/>
      <c r="MNQ367" s="30"/>
      <c r="MNR367" s="30"/>
      <c r="MNS367" s="30"/>
      <c r="MNT367" s="30"/>
      <c r="MNU367" s="30"/>
      <c r="MNV367" s="30"/>
      <c r="MNW367" s="30"/>
      <c r="MNX367" s="30"/>
      <c r="MNY367" s="30"/>
      <c r="MNZ367" s="30"/>
      <c r="MOA367" s="30"/>
      <c r="MOB367" s="30"/>
      <c r="MOC367" s="30"/>
      <c r="MOD367" s="30"/>
      <c r="MOE367" s="30"/>
      <c r="MOF367" s="30"/>
      <c r="MOG367" s="30"/>
      <c r="MOH367" s="30"/>
      <c r="MOI367" s="30"/>
      <c r="MOJ367" s="30"/>
      <c r="MOK367" s="30"/>
      <c r="MOL367" s="30"/>
      <c r="MOM367" s="30"/>
      <c r="MON367" s="30"/>
      <c r="MOO367" s="30"/>
      <c r="MOP367" s="30"/>
      <c r="MOQ367" s="30"/>
      <c r="MOR367" s="30"/>
      <c r="MOS367" s="30"/>
      <c r="MOT367" s="30"/>
      <c r="MOU367" s="30"/>
      <c r="MOV367" s="30"/>
      <c r="MOW367" s="30"/>
      <c r="MOX367" s="30"/>
      <c r="MOY367" s="30"/>
      <c r="MOZ367" s="30"/>
      <c r="MPA367" s="30"/>
      <c r="MPB367" s="30"/>
      <c r="MPC367" s="30"/>
      <c r="MPD367" s="30"/>
      <c r="MPE367" s="30"/>
      <c r="MPF367" s="30"/>
      <c r="MPG367" s="30"/>
      <c r="MPH367" s="30"/>
      <c r="MPI367" s="30"/>
      <c r="MPJ367" s="30"/>
      <c r="MPK367" s="30"/>
      <c r="MPL367" s="30"/>
      <c r="MPM367" s="30"/>
      <c r="MPN367" s="30"/>
      <c r="MPO367" s="30"/>
      <c r="MPP367" s="30"/>
      <c r="MPQ367" s="30"/>
      <c r="MPR367" s="30"/>
      <c r="MPS367" s="30"/>
      <c r="MPT367" s="30"/>
      <c r="MPU367" s="30"/>
      <c r="MPV367" s="30"/>
      <c r="MPW367" s="30"/>
      <c r="MPX367" s="30"/>
      <c r="MPY367" s="30"/>
      <c r="MPZ367" s="30"/>
      <c r="MQA367" s="30"/>
      <c r="MQB367" s="30"/>
      <c r="MQC367" s="30"/>
      <c r="MQD367" s="30"/>
      <c r="MQE367" s="30"/>
      <c r="MQF367" s="30"/>
      <c r="MQG367" s="30"/>
      <c r="MQH367" s="30"/>
      <c r="MQI367" s="30"/>
      <c r="MQJ367" s="30"/>
      <c r="MQK367" s="30"/>
      <c r="MQL367" s="30"/>
      <c r="MQM367" s="30"/>
      <c r="MQN367" s="30"/>
      <c r="MQO367" s="30"/>
      <c r="MQP367" s="30"/>
      <c r="MQQ367" s="30"/>
      <c r="MQR367" s="30"/>
      <c r="MQS367" s="30"/>
      <c r="MQT367" s="30"/>
      <c r="MQU367" s="30"/>
      <c r="MQV367" s="30"/>
      <c r="MQW367" s="30"/>
      <c r="MQX367" s="30"/>
      <c r="MQY367" s="30"/>
      <c r="MQZ367" s="30"/>
      <c r="MRA367" s="30"/>
      <c r="MRB367" s="30"/>
      <c r="MRC367" s="30"/>
      <c r="MRD367" s="30"/>
      <c r="MRE367" s="30"/>
      <c r="MRF367" s="30"/>
      <c r="MRG367" s="30"/>
      <c r="MRH367" s="30"/>
      <c r="MRI367" s="30"/>
      <c r="MRJ367" s="30"/>
      <c r="MRK367" s="30"/>
      <c r="MRL367" s="30"/>
      <c r="MRM367" s="30"/>
      <c r="MRN367" s="30"/>
      <c r="MRO367" s="30"/>
      <c r="MRP367" s="30"/>
      <c r="MRQ367" s="30"/>
      <c r="MRR367" s="30"/>
      <c r="MRS367" s="30"/>
      <c r="MRT367" s="30"/>
      <c r="MRU367" s="30"/>
      <c r="MRV367" s="30"/>
      <c r="MRW367" s="30"/>
      <c r="MRX367" s="30"/>
      <c r="MRY367" s="30"/>
      <c r="MRZ367" s="30"/>
      <c r="MSA367" s="30"/>
      <c r="MSB367" s="30"/>
      <c r="MSC367" s="30"/>
      <c r="MSD367" s="30"/>
      <c r="MSE367" s="30"/>
      <c r="MSF367" s="30"/>
      <c r="MSG367" s="30"/>
      <c r="MSH367" s="30"/>
      <c r="MSI367" s="30"/>
      <c r="MSJ367" s="30"/>
      <c r="MSK367" s="30"/>
      <c r="MSL367" s="30"/>
      <c r="MSM367" s="30"/>
      <c r="MSN367" s="30"/>
      <c r="MSO367" s="30"/>
      <c r="MSP367" s="30"/>
      <c r="MSQ367" s="30"/>
      <c r="MSR367" s="30"/>
      <c r="MSS367" s="30"/>
      <c r="MST367" s="30"/>
      <c r="MSU367" s="30"/>
      <c r="MSV367" s="30"/>
      <c r="MSW367" s="30"/>
      <c r="MSX367" s="30"/>
      <c r="MSY367" s="30"/>
      <c r="MSZ367" s="30"/>
      <c r="MTA367" s="30"/>
      <c r="MTB367" s="30"/>
      <c r="MTC367" s="30"/>
      <c r="MTD367" s="30"/>
      <c r="MTE367" s="30"/>
      <c r="MTF367" s="30"/>
      <c r="MTG367" s="30"/>
      <c r="MTH367" s="30"/>
      <c r="MTI367" s="30"/>
      <c r="MTJ367" s="30"/>
      <c r="MTK367" s="30"/>
      <c r="MTL367" s="30"/>
      <c r="MTM367" s="30"/>
      <c r="MTN367" s="30"/>
      <c r="MTO367" s="30"/>
      <c r="MTP367" s="30"/>
      <c r="MTQ367" s="30"/>
      <c r="MTR367" s="30"/>
      <c r="MTS367" s="30"/>
      <c r="MTT367" s="30"/>
      <c r="MTU367" s="30"/>
      <c r="MTV367" s="30"/>
      <c r="MTW367" s="30"/>
      <c r="MTX367" s="30"/>
      <c r="MTY367" s="30"/>
      <c r="MTZ367" s="30"/>
      <c r="MUA367" s="30"/>
      <c r="MUB367" s="30"/>
      <c r="MUC367" s="30"/>
      <c r="MUD367" s="30"/>
      <c r="MUE367" s="30"/>
      <c r="MUF367" s="30"/>
      <c r="MUG367" s="30"/>
      <c r="MUH367" s="30"/>
      <c r="MUI367" s="30"/>
      <c r="MUJ367" s="30"/>
      <c r="MUK367" s="30"/>
      <c r="MUL367" s="30"/>
      <c r="MUM367" s="30"/>
      <c r="MUN367" s="30"/>
      <c r="MUO367" s="30"/>
      <c r="MUP367" s="30"/>
      <c r="MUQ367" s="30"/>
      <c r="MUR367" s="30"/>
      <c r="MUS367" s="30"/>
      <c r="MUT367" s="30"/>
      <c r="MUU367" s="30"/>
      <c r="MUV367" s="30"/>
      <c r="MUW367" s="30"/>
      <c r="MUX367" s="30"/>
      <c r="MUY367" s="30"/>
      <c r="MUZ367" s="30"/>
      <c r="MVA367" s="30"/>
      <c r="MVB367" s="30"/>
      <c r="MVC367" s="30"/>
      <c r="MVD367" s="30"/>
      <c r="MVE367" s="30"/>
      <c r="MVF367" s="30"/>
      <c r="MVG367" s="30"/>
      <c r="MVH367" s="30"/>
      <c r="MVI367" s="30"/>
      <c r="MVJ367" s="30"/>
      <c r="MVK367" s="30"/>
      <c r="MVL367" s="30"/>
      <c r="MVM367" s="30"/>
      <c r="MVN367" s="30"/>
      <c r="MVO367" s="30"/>
      <c r="MVP367" s="30"/>
      <c r="MVQ367" s="30"/>
      <c r="MVR367" s="30"/>
      <c r="MVS367" s="30"/>
      <c r="MVT367" s="30"/>
      <c r="MVU367" s="30"/>
      <c r="MVV367" s="30"/>
      <c r="MVW367" s="30"/>
      <c r="MVX367" s="30"/>
      <c r="MVY367" s="30"/>
      <c r="MVZ367" s="30"/>
      <c r="MWA367" s="30"/>
      <c r="MWB367" s="30"/>
      <c r="MWC367" s="30"/>
      <c r="MWD367" s="30"/>
      <c r="MWE367" s="30"/>
      <c r="MWF367" s="30"/>
      <c r="MWG367" s="30"/>
      <c r="MWH367" s="30"/>
      <c r="MWI367" s="30"/>
      <c r="MWJ367" s="30"/>
      <c r="MWK367" s="30"/>
      <c r="MWL367" s="30"/>
      <c r="MWM367" s="30"/>
      <c r="MWN367" s="30"/>
      <c r="MWO367" s="30"/>
      <c r="MWP367" s="30"/>
      <c r="MWQ367" s="30"/>
      <c r="MWR367" s="30"/>
      <c r="MWS367" s="30"/>
      <c r="MWT367" s="30"/>
      <c r="MWU367" s="30"/>
      <c r="MWV367" s="30"/>
      <c r="MWW367" s="30"/>
      <c r="MWX367" s="30"/>
      <c r="MWY367" s="30"/>
      <c r="MWZ367" s="30"/>
      <c r="MXA367" s="30"/>
      <c r="MXB367" s="30"/>
      <c r="MXC367" s="30"/>
      <c r="MXD367" s="30"/>
      <c r="MXE367" s="30"/>
      <c r="MXF367" s="30"/>
      <c r="MXG367" s="30"/>
      <c r="MXH367" s="30"/>
      <c r="MXI367" s="30"/>
      <c r="MXJ367" s="30"/>
      <c r="MXK367" s="30"/>
      <c r="MXL367" s="30"/>
      <c r="MXM367" s="30"/>
      <c r="MXN367" s="30"/>
      <c r="MXO367" s="30"/>
      <c r="MXP367" s="30"/>
      <c r="MXQ367" s="30"/>
      <c r="MXR367" s="30"/>
      <c r="MXS367" s="30"/>
      <c r="MXT367" s="30"/>
      <c r="MXU367" s="30"/>
      <c r="MXV367" s="30"/>
      <c r="MXW367" s="30"/>
      <c r="MXX367" s="30"/>
      <c r="MXY367" s="30"/>
      <c r="MXZ367" s="30"/>
      <c r="MYA367" s="30"/>
      <c r="MYB367" s="30"/>
      <c r="MYC367" s="30"/>
      <c r="MYD367" s="30"/>
      <c r="MYE367" s="30"/>
      <c r="MYF367" s="30"/>
      <c r="MYG367" s="30"/>
      <c r="MYH367" s="30"/>
      <c r="MYI367" s="30"/>
      <c r="MYJ367" s="30"/>
      <c r="MYK367" s="30"/>
      <c r="MYL367" s="30"/>
      <c r="MYM367" s="30"/>
      <c r="MYN367" s="30"/>
      <c r="MYO367" s="30"/>
      <c r="MYP367" s="30"/>
      <c r="MYQ367" s="30"/>
      <c r="MYR367" s="30"/>
      <c r="MYS367" s="30"/>
      <c r="MYT367" s="30"/>
      <c r="MYU367" s="30"/>
      <c r="MYV367" s="30"/>
      <c r="MYW367" s="30"/>
      <c r="MYX367" s="30"/>
      <c r="MYY367" s="30"/>
      <c r="MYZ367" s="30"/>
      <c r="MZA367" s="30"/>
      <c r="MZB367" s="30"/>
      <c r="MZC367" s="30"/>
      <c r="MZD367" s="30"/>
      <c r="MZE367" s="30"/>
      <c r="MZF367" s="30"/>
      <c r="MZG367" s="30"/>
      <c r="MZH367" s="30"/>
      <c r="MZI367" s="30"/>
      <c r="MZJ367" s="30"/>
      <c r="MZK367" s="30"/>
      <c r="MZL367" s="30"/>
      <c r="MZM367" s="30"/>
      <c r="MZN367" s="30"/>
      <c r="MZO367" s="30"/>
      <c r="MZP367" s="30"/>
      <c r="MZQ367" s="30"/>
      <c r="MZR367" s="30"/>
      <c r="MZS367" s="30"/>
      <c r="MZT367" s="30"/>
      <c r="MZU367" s="30"/>
      <c r="MZV367" s="30"/>
      <c r="MZW367" s="30"/>
      <c r="MZX367" s="30"/>
      <c r="MZY367" s="30"/>
      <c r="MZZ367" s="30"/>
      <c r="NAA367" s="30"/>
      <c r="NAB367" s="30"/>
      <c r="NAC367" s="30"/>
      <c r="NAD367" s="30"/>
      <c r="NAE367" s="30"/>
      <c r="NAF367" s="30"/>
      <c r="NAG367" s="30"/>
      <c r="NAH367" s="30"/>
      <c r="NAI367" s="30"/>
      <c r="NAJ367" s="30"/>
      <c r="NAK367" s="30"/>
      <c r="NAL367" s="30"/>
      <c r="NAM367" s="30"/>
      <c r="NAN367" s="30"/>
      <c r="NAO367" s="30"/>
      <c r="NAP367" s="30"/>
      <c r="NAQ367" s="30"/>
      <c r="NAR367" s="30"/>
      <c r="NAS367" s="30"/>
      <c r="NAT367" s="30"/>
      <c r="NAU367" s="30"/>
      <c r="NAV367" s="30"/>
      <c r="NAW367" s="30"/>
      <c r="NAX367" s="30"/>
      <c r="NAY367" s="30"/>
      <c r="NAZ367" s="30"/>
      <c r="NBA367" s="30"/>
      <c r="NBB367" s="30"/>
      <c r="NBC367" s="30"/>
      <c r="NBD367" s="30"/>
      <c r="NBE367" s="30"/>
      <c r="NBF367" s="30"/>
      <c r="NBG367" s="30"/>
      <c r="NBH367" s="30"/>
      <c r="NBI367" s="30"/>
      <c r="NBJ367" s="30"/>
      <c r="NBK367" s="30"/>
      <c r="NBL367" s="30"/>
      <c r="NBM367" s="30"/>
      <c r="NBN367" s="30"/>
      <c r="NBO367" s="30"/>
      <c r="NBP367" s="30"/>
      <c r="NBQ367" s="30"/>
      <c r="NBR367" s="30"/>
      <c r="NBS367" s="30"/>
      <c r="NBT367" s="30"/>
      <c r="NBU367" s="30"/>
      <c r="NBV367" s="30"/>
      <c r="NBW367" s="30"/>
      <c r="NBX367" s="30"/>
      <c r="NBY367" s="30"/>
      <c r="NBZ367" s="30"/>
      <c r="NCA367" s="30"/>
      <c r="NCB367" s="30"/>
      <c r="NCC367" s="30"/>
      <c r="NCD367" s="30"/>
      <c r="NCE367" s="30"/>
      <c r="NCF367" s="30"/>
      <c r="NCG367" s="30"/>
      <c r="NCH367" s="30"/>
      <c r="NCI367" s="30"/>
      <c r="NCJ367" s="30"/>
      <c r="NCK367" s="30"/>
      <c r="NCL367" s="30"/>
      <c r="NCM367" s="30"/>
      <c r="NCN367" s="30"/>
      <c r="NCO367" s="30"/>
      <c r="NCP367" s="30"/>
      <c r="NCQ367" s="30"/>
      <c r="NCR367" s="30"/>
      <c r="NCS367" s="30"/>
      <c r="NCT367" s="30"/>
      <c r="NCU367" s="30"/>
      <c r="NCV367" s="30"/>
      <c r="NCW367" s="30"/>
      <c r="NCX367" s="30"/>
      <c r="NCY367" s="30"/>
      <c r="NCZ367" s="30"/>
      <c r="NDA367" s="30"/>
      <c r="NDB367" s="30"/>
      <c r="NDC367" s="30"/>
      <c r="NDD367" s="30"/>
      <c r="NDE367" s="30"/>
      <c r="NDF367" s="30"/>
      <c r="NDG367" s="30"/>
      <c r="NDH367" s="30"/>
      <c r="NDI367" s="30"/>
      <c r="NDJ367" s="30"/>
      <c r="NDK367" s="30"/>
      <c r="NDL367" s="30"/>
      <c r="NDM367" s="30"/>
      <c r="NDN367" s="30"/>
      <c r="NDO367" s="30"/>
      <c r="NDP367" s="30"/>
      <c r="NDQ367" s="30"/>
      <c r="NDR367" s="30"/>
      <c r="NDS367" s="30"/>
      <c r="NDT367" s="30"/>
      <c r="NDU367" s="30"/>
      <c r="NDV367" s="30"/>
      <c r="NDW367" s="30"/>
      <c r="NDX367" s="30"/>
      <c r="NDY367" s="30"/>
      <c r="NDZ367" s="30"/>
      <c r="NEA367" s="30"/>
      <c r="NEB367" s="30"/>
      <c r="NEC367" s="30"/>
      <c r="NED367" s="30"/>
      <c r="NEE367" s="30"/>
      <c r="NEF367" s="30"/>
      <c r="NEG367" s="30"/>
      <c r="NEH367" s="30"/>
      <c r="NEI367" s="30"/>
      <c r="NEJ367" s="30"/>
      <c r="NEK367" s="30"/>
      <c r="NEL367" s="30"/>
      <c r="NEM367" s="30"/>
      <c r="NEN367" s="30"/>
      <c r="NEO367" s="30"/>
      <c r="NEP367" s="30"/>
      <c r="NEQ367" s="30"/>
      <c r="NER367" s="30"/>
      <c r="NES367" s="30"/>
      <c r="NET367" s="30"/>
      <c r="NEU367" s="30"/>
      <c r="NEV367" s="30"/>
      <c r="NEW367" s="30"/>
      <c r="NEX367" s="30"/>
      <c r="NEY367" s="30"/>
      <c r="NEZ367" s="30"/>
      <c r="NFA367" s="30"/>
      <c r="NFB367" s="30"/>
      <c r="NFC367" s="30"/>
      <c r="NFD367" s="30"/>
      <c r="NFE367" s="30"/>
      <c r="NFF367" s="30"/>
      <c r="NFG367" s="30"/>
      <c r="NFH367" s="30"/>
      <c r="NFI367" s="30"/>
      <c r="NFJ367" s="30"/>
      <c r="NFK367" s="30"/>
      <c r="NFL367" s="30"/>
      <c r="NFM367" s="30"/>
      <c r="NFN367" s="30"/>
      <c r="NFO367" s="30"/>
      <c r="NFP367" s="30"/>
      <c r="NFQ367" s="30"/>
      <c r="NFR367" s="30"/>
      <c r="NFS367" s="30"/>
      <c r="NFT367" s="30"/>
      <c r="NFU367" s="30"/>
      <c r="NFV367" s="30"/>
      <c r="NFW367" s="30"/>
      <c r="NFX367" s="30"/>
      <c r="NFY367" s="30"/>
      <c r="NFZ367" s="30"/>
      <c r="NGA367" s="30"/>
      <c r="NGB367" s="30"/>
      <c r="NGC367" s="30"/>
      <c r="NGD367" s="30"/>
      <c r="NGE367" s="30"/>
      <c r="NGF367" s="30"/>
      <c r="NGG367" s="30"/>
      <c r="NGH367" s="30"/>
      <c r="NGI367" s="30"/>
      <c r="NGJ367" s="30"/>
      <c r="NGK367" s="30"/>
      <c r="NGL367" s="30"/>
      <c r="NGM367" s="30"/>
      <c r="NGN367" s="30"/>
      <c r="NGO367" s="30"/>
      <c r="NGP367" s="30"/>
      <c r="NGQ367" s="30"/>
      <c r="NGR367" s="30"/>
      <c r="NGS367" s="30"/>
      <c r="NGT367" s="30"/>
      <c r="NGU367" s="30"/>
      <c r="NGV367" s="30"/>
      <c r="NGW367" s="30"/>
      <c r="NGX367" s="30"/>
      <c r="NGY367" s="30"/>
      <c r="NGZ367" s="30"/>
      <c r="NHA367" s="30"/>
      <c r="NHB367" s="30"/>
      <c r="NHC367" s="30"/>
      <c r="NHD367" s="30"/>
      <c r="NHE367" s="30"/>
      <c r="NHF367" s="30"/>
      <c r="NHG367" s="30"/>
      <c r="NHH367" s="30"/>
      <c r="NHI367" s="30"/>
      <c r="NHJ367" s="30"/>
      <c r="NHK367" s="30"/>
      <c r="NHL367" s="30"/>
      <c r="NHM367" s="30"/>
      <c r="NHN367" s="30"/>
      <c r="NHO367" s="30"/>
      <c r="NHP367" s="30"/>
      <c r="NHQ367" s="30"/>
      <c r="NHR367" s="30"/>
      <c r="NHS367" s="30"/>
      <c r="NHT367" s="30"/>
      <c r="NHU367" s="30"/>
      <c r="NHV367" s="30"/>
      <c r="NHW367" s="30"/>
      <c r="NHX367" s="30"/>
      <c r="NHY367" s="30"/>
      <c r="NHZ367" s="30"/>
      <c r="NIA367" s="30"/>
      <c r="NIB367" s="30"/>
      <c r="NIC367" s="30"/>
      <c r="NID367" s="30"/>
      <c r="NIE367" s="30"/>
      <c r="NIF367" s="30"/>
      <c r="NIG367" s="30"/>
      <c r="NIH367" s="30"/>
      <c r="NII367" s="30"/>
      <c r="NIJ367" s="30"/>
      <c r="NIK367" s="30"/>
      <c r="NIL367" s="30"/>
      <c r="NIM367" s="30"/>
      <c r="NIN367" s="30"/>
      <c r="NIO367" s="30"/>
      <c r="NIP367" s="30"/>
      <c r="NIQ367" s="30"/>
      <c r="NIR367" s="30"/>
      <c r="NIS367" s="30"/>
      <c r="NIT367" s="30"/>
      <c r="NIU367" s="30"/>
      <c r="NIV367" s="30"/>
      <c r="NIW367" s="30"/>
      <c r="NIX367" s="30"/>
      <c r="NIY367" s="30"/>
      <c r="NIZ367" s="30"/>
      <c r="NJA367" s="30"/>
      <c r="NJB367" s="30"/>
      <c r="NJC367" s="30"/>
      <c r="NJD367" s="30"/>
      <c r="NJE367" s="30"/>
      <c r="NJF367" s="30"/>
      <c r="NJG367" s="30"/>
      <c r="NJH367" s="30"/>
      <c r="NJI367" s="30"/>
      <c r="NJJ367" s="30"/>
      <c r="NJK367" s="30"/>
      <c r="NJL367" s="30"/>
      <c r="NJM367" s="30"/>
      <c r="NJN367" s="30"/>
      <c r="NJO367" s="30"/>
      <c r="NJP367" s="30"/>
      <c r="NJQ367" s="30"/>
      <c r="NJR367" s="30"/>
      <c r="NJS367" s="30"/>
      <c r="NJT367" s="30"/>
      <c r="NJU367" s="30"/>
      <c r="NJV367" s="30"/>
      <c r="NJW367" s="30"/>
      <c r="NJX367" s="30"/>
      <c r="NJY367" s="30"/>
      <c r="NJZ367" s="30"/>
      <c r="NKA367" s="30"/>
      <c r="NKB367" s="30"/>
      <c r="NKC367" s="30"/>
      <c r="NKD367" s="30"/>
      <c r="NKE367" s="30"/>
      <c r="NKF367" s="30"/>
      <c r="NKG367" s="30"/>
      <c r="NKH367" s="30"/>
      <c r="NKI367" s="30"/>
      <c r="NKJ367" s="30"/>
      <c r="NKK367" s="30"/>
      <c r="NKL367" s="30"/>
      <c r="NKM367" s="30"/>
      <c r="NKN367" s="30"/>
      <c r="NKO367" s="30"/>
      <c r="NKP367" s="30"/>
      <c r="NKQ367" s="30"/>
      <c r="NKR367" s="30"/>
      <c r="NKS367" s="30"/>
      <c r="NKT367" s="30"/>
      <c r="NKU367" s="30"/>
      <c r="NKV367" s="30"/>
      <c r="NKW367" s="30"/>
      <c r="NKX367" s="30"/>
      <c r="NKY367" s="30"/>
      <c r="NKZ367" s="30"/>
      <c r="NLA367" s="30"/>
      <c r="NLB367" s="30"/>
      <c r="NLC367" s="30"/>
      <c r="NLD367" s="30"/>
      <c r="NLE367" s="30"/>
      <c r="NLF367" s="30"/>
      <c r="NLG367" s="30"/>
      <c r="NLH367" s="30"/>
      <c r="NLI367" s="30"/>
      <c r="NLJ367" s="30"/>
      <c r="NLK367" s="30"/>
      <c r="NLL367" s="30"/>
      <c r="NLM367" s="30"/>
      <c r="NLN367" s="30"/>
      <c r="NLO367" s="30"/>
      <c r="NLP367" s="30"/>
      <c r="NLQ367" s="30"/>
      <c r="NLR367" s="30"/>
      <c r="NLS367" s="30"/>
      <c r="NLT367" s="30"/>
      <c r="NLU367" s="30"/>
      <c r="NLV367" s="30"/>
      <c r="NLW367" s="30"/>
      <c r="NLX367" s="30"/>
      <c r="NLY367" s="30"/>
      <c r="NLZ367" s="30"/>
      <c r="NMA367" s="30"/>
      <c r="NMB367" s="30"/>
      <c r="NMC367" s="30"/>
      <c r="NMD367" s="30"/>
      <c r="NME367" s="30"/>
      <c r="NMF367" s="30"/>
      <c r="NMG367" s="30"/>
      <c r="NMH367" s="30"/>
      <c r="NMI367" s="30"/>
      <c r="NMJ367" s="30"/>
      <c r="NMK367" s="30"/>
      <c r="NML367" s="30"/>
      <c r="NMM367" s="30"/>
      <c r="NMN367" s="30"/>
      <c r="NMO367" s="30"/>
      <c r="NMP367" s="30"/>
      <c r="NMQ367" s="30"/>
      <c r="NMR367" s="30"/>
      <c r="NMS367" s="30"/>
      <c r="NMT367" s="30"/>
      <c r="NMU367" s="30"/>
      <c r="NMV367" s="30"/>
      <c r="NMW367" s="30"/>
      <c r="NMX367" s="30"/>
      <c r="NMY367" s="30"/>
      <c r="NMZ367" s="30"/>
      <c r="NNA367" s="30"/>
      <c r="NNB367" s="30"/>
      <c r="NNC367" s="30"/>
      <c r="NND367" s="30"/>
      <c r="NNE367" s="30"/>
      <c r="NNF367" s="30"/>
      <c r="NNG367" s="30"/>
      <c r="NNH367" s="30"/>
      <c r="NNI367" s="30"/>
      <c r="NNJ367" s="30"/>
      <c r="NNK367" s="30"/>
      <c r="NNL367" s="30"/>
      <c r="NNM367" s="30"/>
      <c r="NNN367" s="30"/>
      <c r="NNO367" s="30"/>
      <c r="NNP367" s="30"/>
      <c r="NNQ367" s="30"/>
      <c r="NNR367" s="30"/>
      <c r="NNS367" s="30"/>
      <c r="NNT367" s="30"/>
      <c r="NNU367" s="30"/>
      <c r="NNV367" s="30"/>
      <c r="NNW367" s="30"/>
      <c r="NNX367" s="30"/>
      <c r="NNY367" s="30"/>
      <c r="NNZ367" s="30"/>
      <c r="NOA367" s="30"/>
      <c r="NOB367" s="30"/>
      <c r="NOC367" s="30"/>
      <c r="NOD367" s="30"/>
      <c r="NOE367" s="30"/>
      <c r="NOF367" s="30"/>
      <c r="NOG367" s="30"/>
      <c r="NOH367" s="30"/>
      <c r="NOI367" s="30"/>
      <c r="NOJ367" s="30"/>
      <c r="NOK367" s="30"/>
      <c r="NOL367" s="30"/>
      <c r="NOM367" s="30"/>
      <c r="NON367" s="30"/>
      <c r="NOO367" s="30"/>
      <c r="NOP367" s="30"/>
      <c r="NOQ367" s="30"/>
      <c r="NOR367" s="30"/>
      <c r="NOS367" s="30"/>
      <c r="NOT367" s="30"/>
      <c r="NOU367" s="30"/>
      <c r="NOV367" s="30"/>
      <c r="NOW367" s="30"/>
      <c r="NOX367" s="30"/>
      <c r="NOY367" s="30"/>
      <c r="NOZ367" s="30"/>
      <c r="NPA367" s="30"/>
      <c r="NPB367" s="30"/>
      <c r="NPC367" s="30"/>
      <c r="NPD367" s="30"/>
      <c r="NPE367" s="30"/>
      <c r="NPF367" s="30"/>
      <c r="NPG367" s="30"/>
      <c r="NPH367" s="30"/>
      <c r="NPI367" s="30"/>
      <c r="NPJ367" s="30"/>
      <c r="NPK367" s="30"/>
      <c r="NPL367" s="30"/>
      <c r="NPM367" s="30"/>
      <c r="NPN367" s="30"/>
      <c r="NPO367" s="30"/>
      <c r="NPP367" s="30"/>
      <c r="NPQ367" s="30"/>
      <c r="NPR367" s="30"/>
      <c r="NPS367" s="30"/>
      <c r="NPT367" s="30"/>
      <c r="NPU367" s="30"/>
      <c r="NPV367" s="30"/>
      <c r="NPW367" s="30"/>
      <c r="NPX367" s="30"/>
      <c r="NPY367" s="30"/>
      <c r="NPZ367" s="30"/>
      <c r="NQA367" s="30"/>
      <c r="NQB367" s="30"/>
      <c r="NQC367" s="30"/>
      <c r="NQD367" s="30"/>
      <c r="NQE367" s="30"/>
      <c r="NQF367" s="30"/>
      <c r="NQG367" s="30"/>
      <c r="NQH367" s="30"/>
      <c r="NQI367" s="30"/>
      <c r="NQJ367" s="30"/>
      <c r="NQK367" s="30"/>
      <c r="NQL367" s="30"/>
      <c r="NQM367" s="30"/>
      <c r="NQN367" s="30"/>
      <c r="NQO367" s="30"/>
      <c r="NQP367" s="30"/>
      <c r="NQQ367" s="30"/>
      <c r="NQR367" s="30"/>
      <c r="NQS367" s="30"/>
      <c r="NQT367" s="30"/>
      <c r="NQU367" s="30"/>
      <c r="NQV367" s="30"/>
      <c r="NQW367" s="30"/>
      <c r="NQX367" s="30"/>
      <c r="NQY367" s="30"/>
      <c r="NQZ367" s="30"/>
      <c r="NRA367" s="30"/>
      <c r="NRB367" s="30"/>
      <c r="NRC367" s="30"/>
      <c r="NRD367" s="30"/>
      <c r="NRE367" s="30"/>
      <c r="NRF367" s="30"/>
      <c r="NRG367" s="30"/>
      <c r="NRH367" s="30"/>
      <c r="NRI367" s="30"/>
      <c r="NRJ367" s="30"/>
      <c r="NRK367" s="30"/>
      <c r="NRL367" s="30"/>
      <c r="NRM367" s="30"/>
      <c r="NRN367" s="30"/>
      <c r="NRO367" s="30"/>
      <c r="NRP367" s="30"/>
      <c r="NRQ367" s="30"/>
      <c r="NRR367" s="30"/>
      <c r="NRS367" s="30"/>
      <c r="NRT367" s="30"/>
      <c r="NRU367" s="30"/>
      <c r="NRV367" s="30"/>
      <c r="NRW367" s="30"/>
      <c r="NRX367" s="30"/>
      <c r="NRY367" s="30"/>
      <c r="NRZ367" s="30"/>
      <c r="NSA367" s="30"/>
      <c r="NSB367" s="30"/>
      <c r="NSC367" s="30"/>
      <c r="NSD367" s="30"/>
      <c r="NSE367" s="30"/>
      <c r="NSF367" s="30"/>
      <c r="NSG367" s="30"/>
      <c r="NSH367" s="30"/>
      <c r="NSI367" s="30"/>
      <c r="NSJ367" s="30"/>
      <c r="NSK367" s="30"/>
      <c r="NSL367" s="30"/>
      <c r="NSM367" s="30"/>
      <c r="NSN367" s="30"/>
      <c r="NSO367" s="30"/>
      <c r="NSP367" s="30"/>
      <c r="NSQ367" s="30"/>
      <c r="NSR367" s="30"/>
      <c r="NSS367" s="30"/>
      <c r="NST367" s="30"/>
      <c r="NSU367" s="30"/>
      <c r="NSV367" s="30"/>
      <c r="NSW367" s="30"/>
      <c r="NSX367" s="30"/>
      <c r="NSY367" s="30"/>
      <c r="NSZ367" s="30"/>
      <c r="NTA367" s="30"/>
      <c r="NTB367" s="30"/>
      <c r="NTC367" s="30"/>
      <c r="NTD367" s="30"/>
      <c r="NTE367" s="30"/>
      <c r="NTF367" s="30"/>
      <c r="NTG367" s="30"/>
      <c r="NTH367" s="30"/>
      <c r="NTI367" s="30"/>
      <c r="NTJ367" s="30"/>
      <c r="NTK367" s="30"/>
      <c r="NTL367" s="30"/>
      <c r="NTM367" s="30"/>
      <c r="NTN367" s="30"/>
      <c r="NTO367" s="30"/>
      <c r="NTP367" s="30"/>
      <c r="NTQ367" s="30"/>
      <c r="NTR367" s="30"/>
      <c r="NTS367" s="30"/>
      <c r="NTT367" s="30"/>
      <c r="NTU367" s="30"/>
      <c r="NTV367" s="30"/>
      <c r="NTW367" s="30"/>
      <c r="NTX367" s="30"/>
      <c r="NTY367" s="30"/>
      <c r="NTZ367" s="30"/>
      <c r="NUA367" s="30"/>
      <c r="NUB367" s="30"/>
      <c r="NUC367" s="30"/>
      <c r="NUD367" s="30"/>
      <c r="NUE367" s="30"/>
      <c r="NUF367" s="30"/>
      <c r="NUG367" s="30"/>
      <c r="NUH367" s="30"/>
      <c r="NUI367" s="30"/>
      <c r="NUJ367" s="30"/>
      <c r="NUK367" s="30"/>
      <c r="NUL367" s="30"/>
      <c r="NUM367" s="30"/>
      <c r="NUN367" s="30"/>
      <c r="NUO367" s="30"/>
      <c r="NUP367" s="30"/>
      <c r="NUQ367" s="30"/>
      <c r="NUR367" s="30"/>
      <c r="NUS367" s="30"/>
      <c r="NUT367" s="30"/>
      <c r="NUU367" s="30"/>
      <c r="NUV367" s="30"/>
      <c r="NUW367" s="30"/>
      <c r="NUX367" s="30"/>
      <c r="NUY367" s="30"/>
      <c r="NUZ367" s="30"/>
      <c r="NVA367" s="30"/>
      <c r="NVB367" s="30"/>
      <c r="NVC367" s="30"/>
      <c r="NVD367" s="30"/>
      <c r="NVE367" s="30"/>
      <c r="NVF367" s="30"/>
      <c r="NVG367" s="30"/>
      <c r="NVH367" s="30"/>
      <c r="NVI367" s="30"/>
      <c r="NVJ367" s="30"/>
      <c r="NVK367" s="30"/>
      <c r="NVL367" s="30"/>
      <c r="NVM367" s="30"/>
      <c r="NVN367" s="30"/>
      <c r="NVO367" s="30"/>
      <c r="NVP367" s="30"/>
      <c r="NVQ367" s="30"/>
      <c r="NVR367" s="30"/>
      <c r="NVS367" s="30"/>
      <c r="NVT367" s="30"/>
      <c r="NVU367" s="30"/>
      <c r="NVV367" s="30"/>
      <c r="NVW367" s="30"/>
      <c r="NVX367" s="30"/>
      <c r="NVY367" s="30"/>
      <c r="NVZ367" s="30"/>
      <c r="NWA367" s="30"/>
      <c r="NWB367" s="30"/>
      <c r="NWC367" s="30"/>
      <c r="NWD367" s="30"/>
      <c r="NWE367" s="30"/>
      <c r="NWF367" s="30"/>
      <c r="NWG367" s="30"/>
      <c r="NWH367" s="30"/>
      <c r="NWI367" s="30"/>
      <c r="NWJ367" s="30"/>
      <c r="NWK367" s="30"/>
      <c r="NWL367" s="30"/>
      <c r="NWM367" s="30"/>
      <c r="NWN367" s="30"/>
      <c r="NWO367" s="30"/>
      <c r="NWP367" s="30"/>
      <c r="NWQ367" s="30"/>
      <c r="NWR367" s="30"/>
      <c r="NWS367" s="30"/>
      <c r="NWT367" s="30"/>
      <c r="NWU367" s="30"/>
      <c r="NWV367" s="30"/>
      <c r="NWW367" s="30"/>
      <c r="NWX367" s="30"/>
      <c r="NWY367" s="30"/>
      <c r="NWZ367" s="30"/>
      <c r="NXA367" s="30"/>
      <c r="NXB367" s="30"/>
      <c r="NXC367" s="30"/>
      <c r="NXD367" s="30"/>
      <c r="NXE367" s="30"/>
      <c r="NXF367" s="30"/>
      <c r="NXG367" s="30"/>
      <c r="NXH367" s="30"/>
      <c r="NXI367" s="30"/>
      <c r="NXJ367" s="30"/>
      <c r="NXK367" s="30"/>
      <c r="NXL367" s="30"/>
      <c r="NXM367" s="30"/>
      <c r="NXN367" s="30"/>
      <c r="NXO367" s="30"/>
      <c r="NXP367" s="30"/>
      <c r="NXQ367" s="30"/>
      <c r="NXR367" s="30"/>
      <c r="NXS367" s="30"/>
      <c r="NXT367" s="30"/>
      <c r="NXU367" s="30"/>
      <c r="NXV367" s="30"/>
      <c r="NXW367" s="30"/>
      <c r="NXX367" s="30"/>
      <c r="NXY367" s="30"/>
      <c r="NXZ367" s="30"/>
      <c r="NYA367" s="30"/>
      <c r="NYB367" s="30"/>
      <c r="NYC367" s="30"/>
      <c r="NYD367" s="30"/>
      <c r="NYE367" s="30"/>
      <c r="NYF367" s="30"/>
      <c r="NYG367" s="30"/>
      <c r="NYH367" s="30"/>
      <c r="NYI367" s="30"/>
      <c r="NYJ367" s="30"/>
      <c r="NYK367" s="30"/>
      <c r="NYL367" s="30"/>
      <c r="NYM367" s="30"/>
      <c r="NYN367" s="30"/>
      <c r="NYO367" s="30"/>
      <c r="NYP367" s="30"/>
      <c r="NYQ367" s="30"/>
      <c r="NYR367" s="30"/>
      <c r="NYS367" s="30"/>
      <c r="NYT367" s="30"/>
      <c r="NYU367" s="30"/>
      <c r="NYV367" s="30"/>
      <c r="NYW367" s="30"/>
      <c r="NYX367" s="30"/>
      <c r="NYY367" s="30"/>
      <c r="NYZ367" s="30"/>
      <c r="NZA367" s="30"/>
      <c r="NZB367" s="30"/>
      <c r="NZC367" s="30"/>
      <c r="NZD367" s="30"/>
      <c r="NZE367" s="30"/>
      <c r="NZF367" s="30"/>
      <c r="NZG367" s="30"/>
      <c r="NZH367" s="30"/>
      <c r="NZI367" s="30"/>
      <c r="NZJ367" s="30"/>
      <c r="NZK367" s="30"/>
      <c r="NZL367" s="30"/>
      <c r="NZM367" s="30"/>
      <c r="NZN367" s="30"/>
      <c r="NZO367" s="30"/>
      <c r="NZP367" s="30"/>
      <c r="NZQ367" s="30"/>
      <c r="NZR367" s="30"/>
      <c r="NZS367" s="30"/>
      <c r="NZT367" s="30"/>
      <c r="NZU367" s="30"/>
      <c r="NZV367" s="30"/>
      <c r="NZW367" s="30"/>
      <c r="NZX367" s="30"/>
      <c r="NZY367" s="30"/>
      <c r="NZZ367" s="30"/>
      <c r="OAA367" s="30"/>
      <c r="OAB367" s="30"/>
      <c r="OAC367" s="30"/>
      <c r="OAD367" s="30"/>
      <c r="OAE367" s="30"/>
      <c r="OAF367" s="30"/>
      <c r="OAG367" s="30"/>
      <c r="OAH367" s="30"/>
      <c r="OAI367" s="30"/>
      <c r="OAJ367" s="30"/>
      <c r="OAK367" s="30"/>
      <c r="OAL367" s="30"/>
      <c r="OAM367" s="30"/>
      <c r="OAN367" s="30"/>
      <c r="OAO367" s="30"/>
      <c r="OAP367" s="30"/>
      <c r="OAQ367" s="30"/>
      <c r="OAR367" s="30"/>
      <c r="OAS367" s="30"/>
      <c r="OAT367" s="30"/>
      <c r="OAU367" s="30"/>
      <c r="OAV367" s="30"/>
      <c r="OAW367" s="30"/>
      <c r="OAX367" s="30"/>
      <c r="OAY367" s="30"/>
      <c r="OAZ367" s="30"/>
      <c r="OBA367" s="30"/>
      <c r="OBB367" s="30"/>
      <c r="OBC367" s="30"/>
      <c r="OBD367" s="30"/>
      <c r="OBE367" s="30"/>
      <c r="OBF367" s="30"/>
      <c r="OBG367" s="30"/>
      <c r="OBH367" s="30"/>
      <c r="OBI367" s="30"/>
      <c r="OBJ367" s="30"/>
      <c r="OBK367" s="30"/>
      <c r="OBL367" s="30"/>
      <c r="OBM367" s="30"/>
      <c r="OBN367" s="30"/>
      <c r="OBO367" s="30"/>
      <c r="OBP367" s="30"/>
      <c r="OBQ367" s="30"/>
      <c r="OBR367" s="30"/>
      <c r="OBS367" s="30"/>
      <c r="OBT367" s="30"/>
      <c r="OBU367" s="30"/>
      <c r="OBV367" s="30"/>
      <c r="OBW367" s="30"/>
      <c r="OBX367" s="30"/>
      <c r="OBY367" s="30"/>
      <c r="OBZ367" s="30"/>
      <c r="OCA367" s="30"/>
      <c r="OCB367" s="30"/>
      <c r="OCC367" s="30"/>
      <c r="OCD367" s="30"/>
      <c r="OCE367" s="30"/>
      <c r="OCF367" s="30"/>
      <c r="OCG367" s="30"/>
      <c r="OCH367" s="30"/>
      <c r="OCI367" s="30"/>
      <c r="OCJ367" s="30"/>
      <c r="OCK367" s="30"/>
      <c r="OCL367" s="30"/>
      <c r="OCM367" s="30"/>
      <c r="OCN367" s="30"/>
      <c r="OCO367" s="30"/>
      <c r="OCP367" s="30"/>
      <c r="OCQ367" s="30"/>
      <c r="OCR367" s="30"/>
      <c r="OCS367" s="30"/>
      <c r="OCT367" s="30"/>
      <c r="OCU367" s="30"/>
      <c r="OCV367" s="30"/>
      <c r="OCW367" s="30"/>
      <c r="OCX367" s="30"/>
      <c r="OCY367" s="30"/>
      <c r="OCZ367" s="30"/>
      <c r="ODA367" s="30"/>
      <c r="ODB367" s="30"/>
      <c r="ODC367" s="30"/>
      <c r="ODD367" s="30"/>
      <c r="ODE367" s="30"/>
      <c r="ODF367" s="30"/>
      <c r="ODG367" s="30"/>
      <c r="ODH367" s="30"/>
      <c r="ODI367" s="30"/>
      <c r="ODJ367" s="30"/>
      <c r="ODK367" s="30"/>
      <c r="ODL367" s="30"/>
      <c r="ODM367" s="30"/>
      <c r="ODN367" s="30"/>
      <c r="ODO367" s="30"/>
      <c r="ODP367" s="30"/>
      <c r="ODQ367" s="30"/>
      <c r="ODR367" s="30"/>
      <c r="ODS367" s="30"/>
      <c r="ODT367" s="30"/>
      <c r="ODU367" s="30"/>
      <c r="ODV367" s="30"/>
      <c r="ODW367" s="30"/>
      <c r="ODX367" s="30"/>
      <c r="ODY367" s="30"/>
      <c r="ODZ367" s="30"/>
      <c r="OEA367" s="30"/>
      <c r="OEB367" s="30"/>
      <c r="OEC367" s="30"/>
      <c r="OED367" s="30"/>
      <c r="OEE367" s="30"/>
      <c r="OEF367" s="30"/>
      <c r="OEG367" s="30"/>
      <c r="OEH367" s="30"/>
      <c r="OEI367" s="30"/>
      <c r="OEJ367" s="30"/>
      <c r="OEK367" s="30"/>
      <c r="OEL367" s="30"/>
      <c r="OEM367" s="30"/>
      <c r="OEN367" s="30"/>
      <c r="OEO367" s="30"/>
      <c r="OEP367" s="30"/>
      <c r="OEQ367" s="30"/>
      <c r="OER367" s="30"/>
      <c r="OES367" s="30"/>
      <c r="OET367" s="30"/>
      <c r="OEU367" s="30"/>
      <c r="OEV367" s="30"/>
      <c r="OEW367" s="30"/>
      <c r="OEX367" s="30"/>
      <c r="OEY367" s="30"/>
      <c r="OEZ367" s="30"/>
      <c r="OFA367" s="30"/>
      <c r="OFB367" s="30"/>
      <c r="OFC367" s="30"/>
      <c r="OFD367" s="30"/>
      <c r="OFE367" s="30"/>
      <c r="OFF367" s="30"/>
      <c r="OFG367" s="30"/>
      <c r="OFH367" s="30"/>
      <c r="OFI367" s="30"/>
      <c r="OFJ367" s="30"/>
      <c r="OFK367" s="30"/>
      <c r="OFL367" s="30"/>
      <c r="OFM367" s="30"/>
      <c r="OFN367" s="30"/>
      <c r="OFO367" s="30"/>
      <c r="OFP367" s="30"/>
      <c r="OFQ367" s="30"/>
      <c r="OFR367" s="30"/>
      <c r="OFS367" s="30"/>
      <c r="OFT367" s="30"/>
      <c r="OFU367" s="30"/>
      <c r="OFV367" s="30"/>
      <c r="OFW367" s="30"/>
      <c r="OFX367" s="30"/>
      <c r="OFY367" s="30"/>
      <c r="OFZ367" s="30"/>
      <c r="OGA367" s="30"/>
      <c r="OGB367" s="30"/>
      <c r="OGC367" s="30"/>
      <c r="OGD367" s="30"/>
      <c r="OGE367" s="30"/>
      <c r="OGF367" s="30"/>
      <c r="OGG367" s="30"/>
      <c r="OGH367" s="30"/>
      <c r="OGI367" s="30"/>
      <c r="OGJ367" s="30"/>
      <c r="OGK367" s="30"/>
      <c r="OGL367" s="30"/>
      <c r="OGM367" s="30"/>
      <c r="OGN367" s="30"/>
      <c r="OGO367" s="30"/>
      <c r="OGP367" s="30"/>
      <c r="OGQ367" s="30"/>
      <c r="OGR367" s="30"/>
      <c r="OGS367" s="30"/>
      <c r="OGT367" s="30"/>
      <c r="OGU367" s="30"/>
      <c r="OGV367" s="30"/>
      <c r="OGW367" s="30"/>
      <c r="OGX367" s="30"/>
      <c r="OGY367" s="30"/>
      <c r="OGZ367" s="30"/>
      <c r="OHA367" s="30"/>
      <c r="OHB367" s="30"/>
      <c r="OHC367" s="30"/>
      <c r="OHD367" s="30"/>
      <c r="OHE367" s="30"/>
      <c r="OHF367" s="30"/>
      <c r="OHG367" s="30"/>
      <c r="OHH367" s="30"/>
      <c r="OHI367" s="30"/>
      <c r="OHJ367" s="30"/>
      <c r="OHK367" s="30"/>
      <c r="OHL367" s="30"/>
      <c r="OHM367" s="30"/>
      <c r="OHN367" s="30"/>
      <c r="OHO367" s="30"/>
      <c r="OHP367" s="30"/>
      <c r="OHQ367" s="30"/>
      <c r="OHR367" s="30"/>
      <c r="OHS367" s="30"/>
      <c r="OHT367" s="30"/>
      <c r="OHU367" s="30"/>
      <c r="OHV367" s="30"/>
      <c r="OHW367" s="30"/>
      <c r="OHX367" s="30"/>
      <c r="OHY367" s="30"/>
      <c r="OHZ367" s="30"/>
      <c r="OIA367" s="30"/>
      <c r="OIB367" s="30"/>
      <c r="OIC367" s="30"/>
      <c r="OID367" s="30"/>
      <c r="OIE367" s="30"/>
      <c r="OIF367" s="30"/>
      <c r="OIG367" s="30"/>
      <c r="OIH367" s="30"/>
      <c r="OII367" s="30"/>
      <c r="OIJ367" s="30"/>
      <c r="OIK367" s="30"/>
      <c r="OIL367" s="30"/>
      <c r="OIM367" s="30"/>
      <c r="OIN367" s="30"/>
      <c r="OIO367" s="30"/>
      <c r="OIP367" s="30"/>
      <c r="OIQ367" s="30"/>
      <c r="OIR367" s="30"/>
      <c r="OIS367" s="30"/>
      <c r="OIT367" s="30"/>
      <c r="OIU367" s="30"/>
      <c r="OIV367" s="30"/>
      <c r="OIW367" s="30"/>
      <c r="OIX367" s="30"/>
      <c r="OIY367" s="30"/>
      <c r="OIZ367" s="30"/>
      <c r="OJA367" s="30"/>
      <c r="OJB367" s="30"/>
      <c r="OJC367" s="30"/>
      <c r="OJD367" s="30"/>
      <c r="OJE367" s="30"/>
      <c r="OJF367" s="30"/>
      <c r="OJG367" s="30"/>
      <c r="OJH367" s="30"/>
      <c r="OJI367" s="30"/>
      <c r="OJJ367" s="30"/>
      <c r="OJK367" s="30"/>
      <c r="OJL367" s="30"/>
      <c r="OJM367" s="30"/>
      <c r="OJN367" s="30"/>
      <c r="OJO367" s="30"/>
      <c r="OJP367" s="30"/>
      <c r="OJQ367" s="30"/>
      <c r="OJR367" s="30"/>
      <c r="OJS367" s="30"/>
      <c r="OJT367" s="30"/>
      <c r="OJU367" s="30"/>
      <c r="OJV367" s="30"/>
      <c r="OJW367" s="30"/>
      <c r="OJX367" s="30"/>
      <c r="OJY367" s="30"/>
      <c r="OJZ367" s="30"/>
      <c r="OKA367" s="30"/>
      <c r="OKB367" s="30"/>
      <c r="OKC367" s="30"/>
      <c r="OKD367" s="30"/>
      <c r="OKE367" s="30"/>
      <c r="OKF367" s="30"/>
      <c r="OKG367" s="30"/>
      <c r="OKH367" s="30"/>
      <c r="OKI367" s="30"/>
      <c r="OKJ367" s="30"/>
      <c r="OKK367" s="30"/>
      <c r="OKL367" s="30"/>
      <c r="OKM367" s="30"/>
      <c r="OKN367" s="30"/>
      <c r="OKO367" s="30"/>
      <c r="OKP367" s="30"/>
      <c r="OKQ367" s="30"/>
      <c r="OKR367" s="30"/>
      <c r="OKS367" s="30"/>
      <c r="OKT367" s="30"/>
      <c r="OKU367" s="30"/>
      <c r="OKV367" s="30"/>
      <c r="OKW367" s="30"/>
      <c r="OKX367" s="30"/>
      <c r="OKY367" s="30"/>
      <c r="OKZ367" s="30"/>
      <c r="OLA367" s="30"/>
      <c r="OLB367" s="30"/>
      <c r="OLC367" s="30"/>
      <c r="OLD367" s="30"/>
      <c r="OLE367" s="30"/>
      <c r="OLF367" s="30"/>
      <c r="OLG367" s="30"/>
      <c r="OLH367" s="30"/>
      <c r="OLI367" s="30"/>
      <c r="OLJ367" s="30"/>
      <c r="OLK367" s="30"/>
      <c r="OLL367" s="30"/>
      <c r="OLM367" s="30"/>
      <c r="OLN367" s="30"/>
      <c r="OLO367" s="30"/>
      <c r="OLP367" s="30"/>
      <c r="OLQ367" s="30"/>
      <c r="OLR367" s="30"/>
      <c r="OLS367" s="30"/>
      <c r="OLT367" s="30"/>
      <c r="OLU367" s="30"/>
      <c r="OLV367" s="30"/>
      <c r="OLW367" s="30"/>
      <c r="OLX367" s="30"/>
      <c r="OLY367" s="30"/>
      <c r="OLZ367" s="30"/>
      <c r="OMA367" s="30"/>
      <c r="OMB367" s="30"/>
      <c r="OMC367" s="30"/>
      <c r="OMD367" s="30"/>
      <c r="OME367" s="30"/>
      <c r="OMF367" s="30"/>
      <c r="OMG367" s="30"/>
      <c r="OMH367" s="30"/>
      <c r="OMI367" s="30"/>
      <c r="OMJ367" s="30"/>
      <c r="OMK367" s="30"/>
      <c r="OML367" s="30"/>
      <c r="OMM367" s="30"/>
      <c r="OMN367" s="30"/>
      <c r="OMO367" s="30"/>
      <c r="OMP367" s="30"/>
      <c r="OMQ367" s="30"/>
      <c r="OMR367" s="30"/>
      <c r="OMS367" s="30"/>
      <c r="OMT367" s="30"/>
      <c r="OMU367" s="30"/>
      <c r="OMV367" s="30"/>
      <c r="OMW367" s="30"/>
      <c r="OMX367" s="30"/>
      <c r="OMY367" s="30"/>
      <c r="OMZ367" s="30"/>
      <c r="ONA367" s="30"/>
      <c r="ONB367" s="30"/>
      <c r="ONC367" s="30"/>
      <c r="OND367" s="30"/>
      <c r="ONE367" s="30"/>
      <c r="ONF367" s="30"/>
      <c r="ONG367" s="30"/>
      <c r="ONH367" s="30"/>
      <c r="ONI367" s="30"/>
      <c r="ONJ367" s="30"/>
      <c r="ONK367" s="30"/>
      <c r="ONL367" s="30"/>
      <c r="ONM367" s="30"/>
      <c r="ONN367" s="30"/>
      <c r="ONO367" s="30"/>
      <c r="ONP367" s="30"/>
      <c r="ONQ367" s="30"/>
      <c r="ONR367" s="30"/>
      <c r="ONS367" s="30"/>
      <c r="ONT367" s="30"/>
      <c r="ONU367" s="30"/>
      <c r="ONV367" s="30"/>
      <c r="ONW367" s="30"/>
      <c r="ONX367" s="30"/>
      <c r="ONY367" s="30"/>
      <c r="ONZ367" s="30"/>
      <c r="OOA367" s="30"/>
      <c r="OOB367" s="30"/>
      <c r="OOC367" s="30"/>
      <c r="OOD367" s="30"/>
      <c r="OOE367" s="30"/>
      <c r="OOF367" s="30"/>
      <c r="OOG367" s="30"/>
      <c r="OOH367" s="30"/>
      <c r="OOI367" s="30"/>
      <c r="OOJ367" s="30"/>
      <c r="OOK367" s="30"/>
      <c r="OOL367" s="30"/>
      <c r="OOM367" s="30"/>
      <c r="OON367" s="30"/>
      <c r="OOO367" s="30"/>
      <c r="OOP367" s="30"/>
      <c r="OOQ367" s="30"/>
      <c r="OOR367" s="30"/>
      <c r="OOS367" s="30"/>
      <c r="OOT367" s="30"/>
      <c r="OOU367" s="30"/>
      <c r="OOV367" s="30"/>
      <c r="OOW367" s="30"/>
      <c r="OOX367" s="30"/>
      <c r="OOY367" s="30"/>
      <c r="OOZ367" s="30"/>
      <c r="OPA367" s="30"/>
      <c r="OPB367" s="30"/>
      <c r="OPC367" s="30"/>
      <c r="OPD367" s="30"/>
      <c r="OPE367" s="30"/>
      <c r="OPF367" s="30"/>
      <c r="OPG367" s="30"/>
      <c r="OPH367" s="30"/>
      <c r="OPI367" s="30"/>
      <c r="OPJ367" s="30"/>
      <c r="OPK367" s="30"/>
      <c r="OPL367" s="30"/>
      <c r="OPM367" s="30"/>
      <c r="OPN367" s="30"/>
      <c r="OPO367" s="30"/>
      <c r="OPP367" s="30"/>
      <c r="OPQ367" s="30"/>
      <c r="OPR367" s="30"/>
      <c r="OPS367" s="30"/>
      <c r="OPT367" s="30"/>
      <c r="OPU367" s="30"/>
      <c r="OPV367" s="30"/>
      <c r="OPW367" s="30"/>
      <c r="OPX367" s="30"/>
      <c r="OPY367" s="30"/>
      <c r="OPZ367" s="30"/>
      <c r="OQA367" s="30"/>
      <c r="OQB367" s="30"/>
      <c r="OQC367" s="30"/>
      <c r="OQD367" s="30"/>
      <c r="OQE367" s="30"/>
      <c r="OQF367" s="30"/>
      <c r="OQG367" s="30"/>
      <c r="OQH367" s="30"/>
      <c r="OQI367" s="30"/>
      <c r="OQJ367" s="30"/>
      <c r="OQK367" s="30"/>
      <c r="OQL367" s="30"/>
      <c r="OQM367" s="30"/>
      <c r="OQN367" s="30"/>
      <c r="OQO367" s="30"/>
      <c r="OQP367" s="30"/>
      <c r="OQQ367" s="30"/>
      <c r="OQR367" s="30"/>
      <c r="OQS367" s="30"/>
      <c r="OQT367" s="30"/>
      <c r="OQU367" s="30"/>
      <c r="OQV367" s="30"/>
      <c r="OQW367" s="30"/>
      <c r="OQX367" s="30"/>
      <c r="OQY367" s="30"/>
      <c r="OQZ367" s="30"/>
      <c r="ORA367" s="30"/>
      <c r="ORB367" s="30"/>
      <c r="ORC367" s="30"/>
      <c r="ORD367" s="30"/>
      <c r="ORE367" s="30"/>
      <c r="ORF367" s="30"/>
      <c r="ORG367" s="30"/>
      <c r="ORH367" s="30"/>
      <c r="ORI367" s="30"/>
      <c r="ORJ367" s="30"/>
      <c r="ORK367" s="30"/>
      <c r="ORL367" s="30"/>
      <c r="ORM367" s="30"/>
      <c r="ORN367" s="30"/>
      <c r="ORO367" s="30"/>
      <c r="ORP367" s="30"/>
      <c r="ORQ367" s="30"/>
      <c r="ORR367" s="30"/>
      <c r="ORS367" s="30"/>
      <c r="ORT367" s="30"/>
      <c r="ORU367" s="30"/>
      <c r="ORV367" s="30"/>
      <c r="ORW367" s="30"/>
      <c r="ORX367" s="30"/>
      <c r="ORY367" s="30"/>
      <c r="ORZ367" s="30"/>
      <c r="OSA367" s="30"/>
      <c r="OSB367" s="30"/>
      <c r="OSC367" s="30"/>
      <c r="OSD367" s="30"/>
      <c r="OSE367" s="30"/>
      <c r="OSF367" s="30"/>
      <c r="OSG367" s="30"/>
      <c r="OSH367" s="30"/>
      <c r="OSI367" s="30"/>
      <c r="OSJ367" s="30"/>
      <c r="OSK367" s="30"/>
      <c r="OSL367" s="30"/>
      <c r="OSM367" s="30"/>
      <c r="OSN367" s="30"/>
      <c r="OSO367" s="30"/>
      <c r="OSP367" s="30"/>
      <c r="OSQ367" s="30"/>
      <c r="OSR367" s="30"/>
      <c r="OSS367" s="30"/>
      <c r="OST367" s="30"/>
      <c r="OSU367" s="30"/>
      <c r="OSV367" s="30"/>
      <c r="OSW367" s="30"/>
      <c r="OSX367" s="30"/>
      <c r="OSY367" s="30"/>
      <c r="OSZ367" s="30"/>
      <c r="OTA367" s="30"/>
      <c r="OTB367" s="30"/>
      <c r="OTC367" s="30"/>
      <c r="OTD367" s="30"/>
      <c r="OTE367" s="30"/>
      <c r="OTF367" s="30"/>
      <c r="OTG367" s="30"/>
      <c r="OTH367" s="30"/>
      <c r="OTI367" s="30"/>
      <c r="OTJ367" s="30"/>
      <c r="OTK367" s="30"/>
      <c r="OTL367" s="30"/>
      <c r="OTM367" s="30"/>
      <c r="OTN367" s="30"/>
      <c r="OTO367" s="30"/>
      <c r="OTP367" s="30"/>
      <c r="OTQ367" s="30"/>
      <c r="OTR367" s="30"/>
      <c r="OTS367" s="30"/>
      <c r="OTT367" s="30"/>
      <c r="OTU367" s="30"/>
      <c r="OTV367" s="30"/>
      <c r="OTW367" s="30"/>
      <c r="OTX367" s="30"/>
      <c r="OTY367" s="30"/>
      <c r="OTZ367" s="30"/>
      <c r="OUA367" s="30"/>
      <c r="OUB367" s="30"/>
      <c r="OUC367" s="30"/>
      <c r="OUD367" s="30"/>
      <c r="OUE367" s="30"/>
      <c r="OUF367" s="30"/>
      <c r="OUG367" s="30"/>
      <c r="OUH367" s="30"/>
      <c r="OUI367" s="30"/>
      <c r="OUJ367" s="30"/>
      <c r="OUK367" s="30"/>
      <c r="OUL367" s="30"/>
      <c r="OUM367" s="30"/>
      <c r="OUN367" s="30"/>
      <c r="OUO367" s="30"/>
      <c r="OUP367" s="30"/>
      <c r="OUQ367" s="30"/>
      <c r="OUR367" s="30"/>
      <c r="OUS367" s="30"/>
      <c r="OUT367" s="30"/>
      <c r="OUU367" s="30"/>
      <c r="OUV367" s="30"/>
      <c r="OUW367" s="30"/>
      <c r="OUX367" s="30"/>
      <c r="OUY367" s="30"/>
      <c r="OUZ367" s="30"/>
      <c r="OVA367" s="30"/>
      <c r="OVB367" s="30"/>
      <c r="OVC367" s="30"/>
      <c r="OVD367" s="30"/>
      <c r="OVE367" s="30"/>
      <c r="OVF367" s="30"/>
      <c r="OVG367" s="30"/>
      <c r="OVH367" s="30"/>
      <c r="OVI367" s="30"/>
      <c r="OVJ367" s="30"/>
      <c r="OVK367" s="30"/>
      <c r="OVL367" s="30"/>
      <c r="OVM367" s="30"/>
      <c r="OVN367" s="30"/>
      <c r="OVO367" s="30"/>
      <c r="OVP367" s="30"/>
      <c r="OVQ367" s="30"/>
      <c r="OVR367" s="30"/>
      <c r="OVS367" s="30"/>
      <c r="OVT367" s="30"/>
      <c r="OVU367" s="30"/>
      <c r="OVV367" s="30"/>
      <c r="OVW367" s="30"/>
      <c r="OVX367" s="30"/>
      <c r="OVY367" s="30"/>
      <c r="OVZ367" s="30"/>
      <c r="OWA367" s="30"/>
      <c r="OWB367" s="30"/>
      <c r="OWC367" s="30"/>
      <c r="OWD367" s="30"/>
      <c r="OWE367" s="30"/>
      <c r="OWF367" s="30"/>
      <c r="OWG367" s="30"/>
      <c r="OWH367" s="30"/>
      <c r="OWI367" s="30"/>
      <c r="OWJ367" s="30"/>
      <c r="OWK367" s="30"/>
      <c r="OWL367" s="30"/>
      <c r="OWM367" s="30"/>
      <c r="OWN367" s="30"/>
      <c r="OWO367" s="30"/>
      <c r="OWP367" s="30"/>
      <c r="OWQ367" s="30"/>
      <c r="OWR367" s="30"/>
      <c r="OWS367" s="30"/>
      <c r="OWT367" s="30"/>
      <c r="OWU367" s="30"/>
      <c r="OWV367" s="30"/>
      <c r="OWW367" s="30"/>
      <c r="OWX367" s="30"/>
      <c r="OWY367" s="30"/>
      <c r="OWZ367" s="30"/>
      <c r="OXA367" s="30"/>
      <c r="OXB367" s="30"/>
      <c r="OXC367" s="30"/>
      <c r="OXD367" s="30"/>
      <c r="OXE367" s="30"/>
      <c r="OXF367" s="30"/>
      <c r="OXG367" s="30"/>
      <c r="OXH367" s="30"/>
      <c r="OXI367" s="30"/>
      <c r="OXJ367" s="30"/>
      <c r="OXK367" s="30"/>
      <c r="OXL367" s="30"/>
      <c r="OXM367" s="30"/>
      <c r="OXN367" s="30"/>
      <c r="OXO367" s="30"/>
      <c r="OXP367" s="30"/>
      <c r="OXQ367" s="30"/>
      <c r="OXR367" s="30"/>
      <c r="OXS367" s="30"/>
      <c r="OXT367" s="30"/>
      <c r="OXU367" s="30"/>
      <c r="OXV367" s="30"/>
      <c r="OXW367" s="30"/>
      <c r="OXX367" s="30"/>
      <c r="OXY367" s="30"/>
      <c r="OXZ367" s="30"/>
      <c r="OYA367" s="30"/>
      <c r="OYB367" s="30"/>
      <c r="OYC367" s="30"/>
      <c r="OYD367" s="30"/>
      <c r="OYE367" s="30"/>
      <c r="OYF367" s="30"/>
      <c r="OYG367" s="30"/>
      <c r="OYH367" s="30"/>
      <c r="OYI367" s="30"/>
      <c r="OYJ367" s="30"/>
      <c r="OYK367" s="30"/>
      <c r="OYL367" s="30"/>
      <c r="OYM367" s="30"/>
      <c r="OYN367" s="30"/>
      <c r="OYO367" s="30"/>
      <c r="OYP367" s="30"/>
      <c r="OYQ367" s="30"/>
      <c r="OYR367" s="30"/>
      <c r="OYS367" s="30"/>
      <c r="OYT367" s="30"/>
      <c r="OYU367" s="30"/>
      <c r="OYV367" s="30"/>
      <c r="OYW367" s="30"/>
      <c r="OYX367" s="30"/>
      <c r="OYY367" s="30"/>
      <c r="OYZ367" s="30"/>
      <c r="OZA367" s="30"/>
      <c r="OZB367" s="30"/>
      <c r="OZC367" s="30"/>
      <c r="OZD367" s="30"/>
      <c r="OZE367" s="30"/>
      <c r="OZF367" s="30"/>
      <c r="OZG367" s="30"/>
      <c r="OZH367" s="30"/>
      <c r="OZI367" s="30"/>
      <c r="OZJ367" s="30"/>
      <c r="OZK367" s="30"/>
      <c r="OZL367" s="30"/>
      <c r="OZM367" s="30"/>
      <c r="OZN367" s="30"/>
      <c r="OZO367" s="30"/>
      <c r="OZP367" s="30"/>
      <c r="OZQ367" s="30"/>
      <c r="OZR367" s="30"/>
      <c r="OZS367" s="30"/>
      <c r="OZT367" s="30"/>
      <c r="OZU367" s="30"/>
      <c r="OZV367" s="30"/>
      <c r="OZW367" s="30"/>
      <c r="OZX367" s="30"/>
      <c r="OZY367" s="30"/>
      <c r="OZZ367" s="30"/>
      <c r="PAA367" s="30"/>
      <c r="PAB367" s="30"/>
      <c r="PAC367" s="30"/>
      <c r="PAD367" s="30"/>
      <c r="PAE367" s="30"/>
      <c r="PAF367" s="30"/>
      <c r="PAG367" s="30"/>
      <c r="PAH367" s="30"/>
      <c r="PAI367" s="30"/>
      <c r="PAJ367" s="30"/>
      <c r="PAK367" s="30"/>
      <c r="PAL367" s="30"/>
      <c r="PAM367" s="30"/>
      <c r="PAN367" s="30"/>
      <c r="PAO367" s="30"/>
      <c r="PAP367" s="30"/>
      <c r="PAQ367" s="30"/>
      <c r="PAR367" s="30"/>
      <c r="PAS367" s="30"/>
      <c r="PAT367" s="30"/>
      <c r="PAU367" s="30"/>
      <c r="PAV367" s="30"/>
      <c r="PAW367" s="30"/>
      <c r="PAX367" s="30"/>
      <c r="PAY367" s="30"/>
      <c r="PAZ367" s="30"/>
      <c r="PBA367" s="30"/>
      <c r="PBB367" s="30"/>
      <c r="PBC367" s="30"/>
      <c r="PBD367" s="30"/>
      <c r="PBE367" s="30"/>
      <c r="PBF367" s="30"/>
      <c r="PBG367" s="30"/>
      <c r="PBH367" s="30"/>
      <c r="PBI367" s="30"/>
      <c r="PBJ367" s="30"/>
      <c r="PBK367" s="30"/>
      <c r="PBL367" s="30"/>
      <c r="PBM367" s="30"/>
      <c r="PBN367" s="30"/>
      <c r="PBO367" s="30"/>
      <c r="PBP367" s="30"/>
      <c r="PBQ367" s="30"/>
      <c r="PBR367" s="30"/>
      <c r="PBS367" s="30"/>
      <c r="PBT367" s="30"/>
      <c r="PBU367" s="30"/>
      <c r="PBV367" s="30"/>
      <c r="PBW367" s="30"/>
      <c r="PBX367" s="30"/>
      <c r="PBY367" s="30"/>
      <c r="PBZ367" s="30"/>
      <c r="PCA367" s="30"/>
      <c r="PCB367" s="30"/>
      <c r="PCC367" s="30"/>
      <c r="PCD367" s="30"/>
      <c r="PCE367" s="30"/>
      <c r="PCF367" s="30"/>
      <c r="PCG367" s="30"/>
      <c r="PCH367" s="30"/>
      <c r="PCI367" s="30"/>
      <c r="PCJ367" s="30"/>
      <c r="PCK367" s="30"/>
      <c r="PCL367" s="30"/>
      <c r="PCM367" s="30"/>
      <c r="PCN367" s="30"/>
      <c r="PCO367" s="30"/>
      <c r="PCP367" s="30"/>
      <c r="PCQ367" s="30"/>
      <c r="PCR367" s="30"/>
      <c r="PCS367" s="30"/>
      <c r="PCT367" s="30"/>
      <c r="PCU367" s="30"/>
      <c r="PCV367" s="30"/>
      <c r="PCW367" s="30"/>
      <c r="PCX367" s="30"/>
      <c r="PCY367" s="30"/>
      <c r="PCZ367" s="30"/>
      <c r="PDA367" s="30"/>
      <c r="PDB367" s="30"/>
      <c r="PDC367" s="30"/>
      <c r="PDD367" s="30"/>
      <c r="PDE367" s="30"/>
      <c r="PDF367" s="30"/>
      <c r="PDG367" s="30"/>
      <c r="PDH367" s="30"/>
      <c r="PDI367" s="30"/>
      <c r="PDJ367" s="30"/>
      <c r="PDK367" s="30"/>
      <c r="PDL367" s="30"/>
      <c r="PDM367" s="30"/>
      <c r="PDN367" s="30"/>
      <c r="PDO367" s="30"/>
      <c r="PDP367" s="30"/>
      <c r="PDQ367" s="30"/>
      <c r="PDR367" s="30"/>
      <c r="PDS367" s="30"/>
      <c r="PDT367" s="30"/>
      <c r="PDU367" s="30"/>
      <c r="PDV367" s="30"/>
      <c r="PDW367" s="30"/>
      <c r="PDX367" s="30"/>
      <c r="PDY367" s="30"/>
      <c r="PDZ367" s="30"/>
      <c r="PEA367" s="30"/>
      <c r="PEB367" s="30"/>
      <c r="PEC367" s="30"/>
      <c r="PED367" s="30"/>
      <c r="PEE367" s="30"/>
      <c r="PEF367" s="30"/>
      <c r="PEG367" s="30"/>
      <c r="PEH367" s="30"/>
      <c r="PEI367" s="30"/>
      <c r="PEJ367" s="30"/>
      <c r="PEK367" s="30"/>
      <c r="PEL367" s="30"/>
      <c r="PEM367" s="30"/>
      <c r="PEN367" s="30"/>
      <c r="PEO367" s="30"/>
      <c r="PEP367" s="30"/>
      <c r="PEQ367" s="30"/>
      <c r="PER367" s="30"/>
      <c r="PES367" s="30"/>
      <c r="PET367" s="30"/>
      <c r="PEU367" s="30"/>
      <c r="PEV367" s="30"/>
      <c r="PEW367" s="30"/>
      <c r="PEX367" s="30"/>
      <c r="PEY367" s="30"/>
      <c r="PEZ367" s="30"/>
      <c r="PFA367" s="30"/>
      <c r="PFB367" s="30"/>
      <c r="PFC367" s="30"/>
      <c r="PFD367" s="30"/>
      <c r="PFE367" s="30"/>
      <c r="PFF367" s="30"/>
      <c r="PFG367" s="30"/>
      <c r="PFH367" s="30"/>
      <c r="PFI367" s="30"/>
      <c r="PFJ367" s="30"/>
      <c r="PFK367" s="30"/>
      <c r="PFL367" s="30"/>
      <c r="PFM367" s="30"/>
      <c r="PFN367" s="30"/>
      <c r="PFO367" s="30"/>
      <c r="PFP367" s="30"/>
      <c r="PFQ367" s="30"/>
      <c r="PFR367" s="30"/>
      <c r="PFS367" s="30"/>
      <c r="PFT367" s="30"/>
      <c r="PFU367" s="30"/>
      <c r="PFV367" s="30"/>
      <c r="PFW367" s="30"/>
      <c r="PFX367" s="30"/>
      <c r="PFY367" s="30"/>
      <c r="PFZ367" s="30"/>
      <c r="PGA367" s="30"/>
      <c r="PGB367" s="30"/>
      <c r="PGC367" s="30"/>
      <c r="PGD367" s="30"/>
      <c r="PGE367" s="30"/>
      <c r="PGF367" s="30"/>
      <c r="PGG367" s="30"/>
      <c r="PGH367" s="30"/>
      <c r="PGI367" s="30"/>
      <c r="PGJ367" s="30"/>
      <c r="PGK367" s="30"/>
      <c r="PGL367" s="30"/>
      <c r="PGM367" s="30"/>
      <c r="PGN367" s="30"/>
      <c r="PGO367" s="30"/>
      <c r="PGP367" s="30"/>
      <c r="PGQ367" s="30"/>
      <c r="PGR367" s="30"/>
      <c r="PGS367" s="30"/>
      <c r="PGT367" s="30"/>
      <c r="PGU367" s="30"/>
      <c r="PGV367" s="30"/>
      <c r="PGW367" s="30"/>
      <c r="PGX367" s="30"/>
      <c r="PGY367" s="30"/>
      <c r="PGZ367" s="30"/>
      <c r="PHA367" s="30"/>
      <c r="PHB367" s="30"/>
      <c r="PHC367" s="30"/>
      <c r="PHD367" s="30"/>
      <c r="PHE367" s="30"/>
      <c r="PHF367" s="30"/>
      <c r="PHG367" s="30"/>
      <c r="PHH367" s="30"/>
      <c r="PHI367" s="30"/>
      <c r="PHJ367" s="30"/>
      <c r="PHK367" s="30"/>
      <c r="PHL367" s="30"/>
      <c r="PHM367" s="30"/>
      <c r="PHN367" s="30"/>
      <c r="PHO367" s="30"/>
      <c r="PHP367" s="30"/>
      <c r="PHQ367" s="30"/>
      <c r="PHR367" s="30"/>
      <c r="PHS367" s="30"/>
      <c r="PHT367" s="30"/>
      <c r="PHU367" s="30"/>
      <c r="PHV367" s="30"/>
      <c r="PHW367" s="30"/>
      <c r="PHX367" s="30"/>
      <c r="PHY367" s="30"/>
      <c r="PHZ367" s="30"/>
      <c r="PIA367" s="30"/>
      <c r="PIB367" s="30"/>
      <c r="PIC367" s="30"/>
      <c r="PID367" s="30"/>
      <c r="PIE367" s="30"/>
      <c r="PIF367" s="30"/>
      <c r="PIG367" s="30"/>
      <c r="PIH367" s="30"/>
      <c r="PII367" s="30"/>
      <c r="PIJ367" s="30"/>
      <c r="PIK367" s="30"/>
      <c r="PIL367" s="30"/>
      <c r="PIM367" s="30"/>
      <c r="PIN367" s="30"/>
      <c r="PIO367" s="30"/>
      <c r="PIP367" s="30"/>
      <c r="PIQ367" s="30"/>
      <c r="PIR367" s="30"/>
      <c r="PIS367" s="30"/>
      <c r="PIT367" s="30"/>
      <c r="PIU367" s="30"/>
      <c r="PIV367" s="30"/>
      <c r="PIW367" s="30"/>
      <c r="PIX367" s="30"/>
      <c r="PIY367" s="30"/>
      <c r="PIZ367" s="30"/>
      <c r="PJA367" s="30"/>
      <c r="PJB367" s="30"/>
      <c r="PJC367" s="30"/>
      <c r="PJD367" s="30"/>
      <c r="PJE367" s="30"/>
      <c r="PJF367" s="30"/>
      <c r="PJG367" s="30"/>
      <c r="PJH367" s="30"/>
      <c r="PJI367" s="30"/>
      <c r="PJJ367" s="30"/>
      <c r="PJK367" s="30"/>
      <c r="PJL367" s="30"/>
      <c r="PJM367" s="30"/>
      <c r="PJN367" s="30"/>
      <c r="PJO367" s="30"/>
      <c r="PJP367" s="30"/>
      <c r="PJQ367" s="30"/>
      <c r="PJR367" s="30"/>
      <c r="PJS367" s="30"/>
      <c r="PJT367" s="30"/>
      <c r="PJU367" s="30"/>
      <c r="PJV367" s="30"/>
      <c r="PJW367" s="30"/>
      <c r="PJX367" s="30"/>
      <c r="PJY367" s="30"/>
      <c r="PJZ367" s="30"/>
      <c r="PKA367" s="30"/>
      <c r="PKB367" s="30"/>
      <c r="PKC367" s="30"/>
      <c r="PKD367" s="30"/>
      <c r="PKE367" s="30"/>
      <c r="PKF367" s="30"/>
      <c r="PKG367" s="30"/>
      <c r="PKH367" s="30"/>
      <c r="PKI367" s="30"/>
      <c r="PKJ367" s="30"/>
      <c r="PKK367" s="30"/>
      <c r="PKL367" s="30"/>
      <c r="PKM367" s="30"/>
      <c r="PKN367" s="30"/>
      <c r="PKO367" s="30"/>
      <c r="PKP367" s="30"/>
      <c r="PKQ367" s="30"/>
      <c r="PKR367" s="30"/>
      <c r="PKS367" s="30"/>
      <c r="PKT367" s="30"/>
      <c r="PKU367" s="30"/>
      <c r="PKV367" s="30"/>
      <c r="PKW367" s="30"/>
      <c r="PKX367" s="30"/>
      <c r="PKY367" s="30"/>
      <c r="PKZ367" s="30"/>
      <c r="PLA367" s="30"/>
      <c r="PLB367" s="30"/>
      <c r="PLC367" s="30"/>
      <c r="PLD367" s="30"/>
      <c r="PLE367" s="30"/>
      <c r="PLF367" s="30"/>
      <c r="PLG367" s="30"/>
      <c r="PLH367" s="30"/>
      <c r="PLI367" s="30"/>
      <c r="PLJ367" s="30"/>
      <c r="PLK367" s="30"/>
      <c r="PLL367" s="30"/>
      <c r="PLM367" s="30"/>
      <c r="PLN367" s="30"/>
      <c r="PLO367" s="30"/>
      <c r="PLP367" s="30"/>
      <c r="PLQ367" s="30"/>
      <c r="PLR367" s="30"/>
      <c r="PLS367" s="30"/>
      <c r="PLT367" s="30"/>
      <c r="PLU367" s="30"/>
      <c r="PLV367" s="30"/>
      <c r="PLW367" s="30"/>
      <c r="PLX367" s="30"/>
      <c r="PLY367" s="30"/>
      <c r="PLZ367" s="30"/>
      <c r="PMA367" s="30"/>
      <c r="PMB367" s="30"/>
      <c r="PMC367" s="30"/>
      <c r="PMD367" s="30"/>
      <c r="PME367" s="30"/>
      <c r="PMF367" s="30"/>
      <c r="PMG367" s="30"/>
      <c r="PMH367" s="30"/>
      <c r="PMI367" s="30"/>
      <c r="PMJ367" s="30"/>
      <c r="PMK367" s="30"/>
      <c r="PML367" s="30"/>
      <c r="PMM367" s="30"/>
      <c r="PMN367" s="30"/>
      <c r="PMO367" s="30"/>
      <c r="PMP367" s="30"/>
      <c r="PMQ367" s="30"/>
      <c r="PMR367" s="30"/>
      <c r="PMS367" s="30"/>
      <c r="PMT367" s="30"/>
      <c r="PMU367" s="30"/>
      <c r="PMV367" s="30"/>
      <c r="PMW367" s="30"/>
      <c r="PMX367" s="30"/>
      <c r="PMY367" s="30"/>
      <c r="PMZ367" s="30"/>
      <c r="PNA367" s="30"/>
      <c r="PNB367" s="30"/>
      <c r="PNC367" s="30"/>
      <c r="PND367" s="30"/>
      <c r="PNE367" s="30"/>
      <c r="PNF367" s="30"/>
      <c r="PNG367" s="30"/>
      <c r="PNH367" s="30"/>
      <c r="PNI367" s="30"/>
      <c r="PNJ367" s="30"/>
      <c r="PNK367" s="30"/>
      <c r="PNL367" s="30"/>
      <c r="PNM367" s="30"/>
      <c r="PNN367" s="30"/>
      <c r="PNO367" s="30"/>
      <c r="PNP367" s="30"/>
      <c r="PNQ367" s="30"/>
      <c r="PNR367" s="30"/>
      <c r="PNS367" s="30"/>
      <c r="PNT367" s="30"/>
      <c r="PNU367" s="30"/>
      <c r="PNV367" s="30"/>
      <c r="PNW367" s="30"/>
      <c r="PNX367" s="30"/>
      <c r="PNY367" s="30"/>
      <c r="PNZ367" s="30"/>
      <c r="POA367" s="30"/>
      <c r="POB367" s="30"/>
      <c r="POC367" s="30"/>
      <c r="POD367" s="30"/>
      <c r="POE367" s="30"/>
      <c r="POF367" s="30"/>
      <c r="POG367" s="30"/>
      <c r="POH367" s="30"/>
      <c r="POI367" s="30"/>
      <c r="POJ367" s="30"/>
      <c r="POK367" s="30"/>
      <c r="POL367" s="30"/>
      <c r="POM367" s="30"/>
      <c r="PON367" s="30"/>
      <c r="POO367" s="30"/>
      <c r="POP367" s="30"/>
      <c r="POQ367" s="30"/>
      <c r="POR367" s="30"/>
      <c r="POS367" s="30"/>
      <c r="POT367" s="30"/>
      <c r="POU367" s="30"/>
      <c r="POV367" s="30"/>
      <c r="POW367" s="30"/>
      <c r="POX367" s="30"/>
      <c r="POY367" s="30"/>
      <c r="POZ367" s="30"/>
      <c r="PPA367" s="30"/>
      <c r="PPB367" s="30"/>
      <c r="PPC367" s="30"/>
      <c r="PPD367" s="30"/>
      <c r="PPE367" s="30"/>
      <c r="PPF367" s="30"/>
      <c r="PPG367" s="30"/>
      <c r="PPH367" s="30"/>
      <c r="PPI367" s="30"/>
      <c r="PPJ367" s="30"/>
      <c r="PPK367" s="30"/>
      <c r="PPL367" s="30"/>
      <c r="PPM367" s="30"/>
      <c r="PPN367" s="30"/>
      <c r="PPO367" s="30"/>
      <c r="PPP367" s="30"/>
      <c r="PPQ367" s="30"/>
      <c r="PPR367" s="30"/>
      <c r="PPS367" s="30"/>
      <c r="PPT367" s="30"/>
      <c r="PPU367" s="30"/>
      <c r="PPV367" s="30"/>
      <c r="PPW367" s="30"/>
      <c r="PPX367" s="30"/>
      <c r="PPY367" s="30"/>
      <c r="PPZ367" s="30"/>
      <c r="PQA367" s="30"/>
      <c r="PQB367" s="30"/>
      <c r="PQC367" s="30"/>
      <c r="PQD367" s="30"/>
      <c r="PQE367" s="30"/>
      <c r="PQF367" s="30"/>
      <c r="PQG367" s="30"/>
      <c r="PQH367" s="30"/>
      <c r="PQI367" s="30"/>
      <c r="PQJ367" s="30"/>
      <c r="PQK367" s="30"/>
      <c r="PQL367" s="30"/>
      <c r="PQM367" s="30"/>
      <c r="PQN367" s="30"/>
      <c r="PQO367" s="30"/>
      <c r="PQP367" s="30"/>
      <c r="PQQ367" s="30"/>
      <c r="PQR367" s="30"/>
      <c r="PQS367" s="30"/>
      <c r="PQT367" s="30"/>
      <c r="PQU367" s="30"/>
      <c r="PQV367" s="30"/>
      <c r="PQW367" s="30"/>
      <c r="PQX367" s="30"/>
      <c r="PQY367" s="30"/>
      <c r="PQZ367" s="30"/>
      <c r="PRA367" s="30"/>
      <c r="PRB367" s="30"/>
      <c r="PRC367" s="30"/>
      <c r="PRD367" s="30"/>
      <c r="PRE367" s="30"/>
      <c r="PRF367" s="30"/>
      <c r="PRG367" s="30"/>
      <c r="PRH367" s="30"/>
      <c r="PRI367" s="30"/>
      <c r="PRJ367" s="30"/>
      <c r="PRK367" s="30"/>
      <c r="PRL367" s="30"/>
      <c r="PRM367" s="30"/>
      <c r="PRN367" s="30"/>
      <c r="PRO367" s="30"/>
      <c r="PRP367" s="30"/>
      <c r="PRQ367" s="30"/>
      <c r="PRR367" s="30"/>
      <c r="PRS367" s="30"/>
      <c r="PRT367" s="30"/>
      <c r="PRU367" s="30"/>
      <c r="PRV367" s="30"/>
      <c r="PRW367" s="30"/>
      <c r="PRX367" s="30"/>
      <c r="PRY367" s="30"/>
      <c r="PRZ367" s="30"/>
      <c r="PSA367" s="30"/>
      <c r="PSB367" s="30"/>
      <c r="PSC367" s="30"/>
      <c r="PSD367" s="30"/>
      <c r="PSE367" s="30"/>
      <c r="PSF367" s="30"/>
      <c r="PSG367" s="30"/>
      <c r="PSH367" s="30"/>
      <c r="PSI367" s="30"/>
      <c r="PSJ367" s="30"/>
      <c r="PSK367" s="30"/>
      <c r="PSL367" s="30"/>
      <c r="PSM367" s="30"/>
      <c r="PSN367" s="30"/>
      <c r="PSO367" s="30"/>
      <c r="PSP367" s="30"/>
      <c r="PSQ367" s="30"/>
      <c r="PSR367" s="30"/>
      <c r="PSS367" s="30"/>
      <c r="PST367" s="30"/>
      <c r="PSU367" s="30"/>
      <c r="PSV367" s="30"/>
      <c r="PSW367" s="30"/>
      <c r="PSX367" s="30"/>
      <c r="PSY367" s="30"/>
      <c r="PSZ367" s="30"/>
      <c r="PTA367" s="30"/>
      <c r="PTB367" s="30"/>
      <c r="PTC367" s="30"/>
      <c r="PTD367" s="30"/>
      <c r="PTE367" s="30"/>
      <c r="PTF367" s="30"/>
      <c r="PTG367" s="30"/>
      <c r="PTH367" s="30"/>
      <c r="PTI367" s="30"/>
      <c r="PTJ367" s="30"/>
      <c r="PTK367" s="30"/>
      <c r="PTL367" s="30"/>
      <c r="PTM367" s="30"/>
      <c r="PTN367" s="30"/>
      <c r="PTO367" s="30"/>
      <c r="PTP367" s="30"/>
      <c r="PTQ367" s="30"/>
      <c r="PTR367" s="30"/>
      <c r="PTS367" s="30"/>
      <c r="PTT367" s="30"/>
      <c r="PTU367" s="30"/>
      <c r="PTV367" s="30"/>
      <c r="PTW367" s="30"/>
      <c r="PTX367" s="30"/>
      <c r="PTY367" s="30"/>
      <c r="PTZ367" s="30"/>
      <c r="PUA367" s="30"/>
      <c r="PUB367" s="30"/>
      <c r="PUC367" s="30"/>
      <c r="PUD367" s="30"/>
      <c r="PUE367" s="30"/>
      <c r="PUF367" s="30"/>
      <c r="PUG367" s="30"/>
      <c r="PUH367" s="30"/>
      <c r="PUI367" s="30"/>
      <c r="PUJ367" s="30"/>
      <c r="PUK367" s="30"/>
      <c r="PUL367" s="30"/>
      <c r="PUM367" s="30"/>
      <c r="PUN367" s="30"/>
      <c r="PUO367" s="30"/>
      <c r="PUP367" s="30"/>
      <c r="PUQ367" s="30"/>
      <c r="PUR367" s="30"/>
      <c r="PUS367" s="30"/>
      <c r="PUT367" s="30"/>
      <c r="PUU367" s="30"/>
      <c r="PUV367" s="30"/>
      <c r="PUW367" s="30"/>
      <c r="PUX367" s="30"/>
      <c r="PUY367" s="30"/>
      <c r="PUZ367" s="30"/>
      <c r="PVA367" s="30"/>
      <c r="PVB367" s="30"/>
      <c r="PVC367" s="30"/>
      <c r="PVD367" s="30"/>
      <c r="PVE367" s="30"/>
      <c r="PVF367" s="30"/>
      <c r="PVG367" s="30"/>
      <c r="PVH367" s="30"/>
      <c r="PVI367" s="30"/>
      <c r="PVJ367" s="30"/>
      <c r="PVK367" s="30"/>
      <c r="PVL367" s="30"/>
      <c r="PVM367" s="30"/>
      <c r="PVN367" s="30"/>
      <c r="PVO367" s="30"/>
      <c r="PVP367" s="30"/>
      <c r="PVQ367" s="30"/>
      <c r="PVR367" s="30"/>
      <c r="PVS367" s="30"/>
      <c r="PVT367" s="30"/>
      <c r="PVU367" s="30"/>
      <c r="PVV367" s="30"/>
      <c r="PVW367" s="30"/>
      <c r="PVX367" s="30"/>
      <c r="PVY367" s="30"/>
      <c r="PVZ367" s="30"/>
      <c r="PWA367" s="30"/>
      <c r="PWB367" s="30"/>
      <c r="PWC367" s="30"/>
      <c r="PWD367" s="30"/>
      <c r="PWE367" s="30"/>
      <c r="PWF367" s="30"/>
      <c r="PWG367" s="30"/>
      <c r="PWH367" s="30"/>
      <c r="PWI367" s="30"/>
      <c r="PWJ367" s="30"/>
      <c r="PWK367" s="30"/>
      <c r="PWL367" s="30"/>
      <c r="PWM367" s="30"/>
      <c r="PWN367" s="30"/>
      <c r="PWO367" s="30"/>
      <c r="PWP367" s="30"/>
      <c r="PWQ367" s="30"/>
      <c r="PWR367" s="30"/>
      <c r="PWS367" s="30"/>
      <c r="PWT367" s="30"/>
      <c r="PWU367" s="30"/>
      <c r="PWV367" s="30"/>
      <c r="PWW367" s="30"/>
      <c r="PWX367" s="30"/>
      <c r="PWY367" s="30"/>
      <c r="PWZ367" s="30"/>
      <c r="PXA367" s="30"/>
      <c r="PXB367" s="30"/>
      <c r="PXC367" s="30"/>
      <c r="PXD367" s="30"/>
      <c r="PXE367" s="30"/>
      <c r="PXF367" s="30"/>
      <c r="PXG367" s="30"/>
      <c r="PXH367" s="30"/>
      <c r="PXI367" s="30"/>
      <c r="PXJ367" s="30"/>
      <c r="PXK367" s="30"/>
      <c r="PXL367" s="30"/>
      <c r="PXM367" s="30"/>
      <c r="PXN367" s="30"/>
      <c r="PXO367" s="30"/>
      <c r="PXP367" s="30"/>
      <c r="PXQ367" s="30"/>
      <c r="PXR367" s="30"/>
      <c r="PXS367" s="30"/>
      <c r="PXT367" s="30"/>
      <c r="PXU367" s="30"/>
      <c r="PXV367" s="30"/>
      <c r="PXW367" s="30"/>
      <c r="PXX367" s="30"/>
      <c r="PXY367" s="30"/>
      <c r="PXZ367" s="30"/>
      <c r="PYA367" s="30"/>
      <c r="PYB367" s="30"/>
      <c r="PYC367" s="30"/>
      <c r="PYD367" s="30"/>
      <c r="PYE367" s="30"/>
      <c r="PYF367" s="30"/>
      <c r="PYG367" s="30"/>
      <c r="PYH367" s="30"/>
      <c r="PYI367" s="30"/>
      <c r="PYJ367" s="30"/>
      <c r="PYK367" s="30"/>
      <c r="PYL367" s="30"/>
      <c r="PYM367" s="30"/>
      <c r="PYN367" s="30"/>
      <c r="PYO367" s="30"/>
      <c r="PYP367" s="30"/>
      <c r="PYQ367" s="30"/>
      <c r="PYR367" s="30"/>
      <c r="PYS367" s="30"/>
      <c r="PYT367" s="30"/>
      <c r="PYU367" s="30"/>
      <c r="PYV367" s="30"/>
      <c r="PYW367" s="30"/>
      <c r="PYX367" s="30"/>
      <c r="PYY367" s="30"/>
      <c r="PYZ367" s="30"/>
      <c r="PZA367" s="30"/>
      <c r="PZB367" s="30"/>
      <c r="PZC367" s="30"/>
      <c r="PZD367" s="30"/>
      <c r="PZE367" s="30"/>
      <c r="PZF367" s="30"/>
      <c r="PZG367" s="30"/>
      <c r="PZH367" s="30"/>
      <c r="PZI367" s="30"/>
      <c r="PZJ367" s="30"/>
      <c r="PZK367" s="30"/>
      <c r="PZL367" s="30"/>
      <c r="PZM367" s="30"/>
      <c r="PZN367" s="30"/>
      <c r="PZO367" s="30"/>
      <c r="PZP367" s="30"/>
      <c r="PZQ367" s="30"/>
      <c r="PZR367" s="30"/>
      <c r="PZS367" s="30"/>
      <c r="PZT367" s="30"/>
      <c r="PZU367" s="30"/>
      <c r="PZV367" s="30"/>
      <c r="PZW367" s="30"/>
      <c r="PZX367" s="30"/>
      <c r="PZY367" s="30"/>
      <c r="PZZ367" s="30"/>
      <c r="QAA367" s="30"/>
      <c r="QAB367" s="30"/>
      <c r="QAC367" s="30"/>
      <c r="QAD367" s="30"/>
      <c r="QAE367" s="30"/>
      <c r="QAF367" s="30"/>
      <c r="QAG367" s="30"/>
      <c r="QAH367" s="30"/>
      <c r="QAI367" s="30"/>
      <c r="QAJ367" s="30"/>
      <c r="QAK367" s="30"/>
      <c r="QAL367" s="30"/>
      <c r="QAM367" s="30"/>
      <c r="QAN367" s="30"/>
      <c r="QAO367" s="30"/>
      <c r="QAP367" s="30"/>
      <c r="QAQ367" s="30"/>
      <c r="QAR367" s="30"/>
      <c r="QAS367" s="30"/>
      <c r="QAT367" s="30"/>
      <c r="QAU367" s="30"/>
      <c r="QAV367" s="30"/>
      <c r="QAW367" s="30"/>
      <c r="QAX367" s="30"/>
      <c r="QAY367" s="30"/>
      <c r="QAZ367" s="30"/>
      <c r="QBA367" s="30"/>
      <c r="QBB367" s="30"/>
      <c r="QBC367" s="30"/>
      <c r="QBD367" s="30"/>
      <c r="QBE367" s="30"/>
      <c r="QBF367" s="30"/>
      <c r="QBG367" s="30"/>
      <c r="QBH367" s="30"/>
      <c r="QBI367" s="30"/>
      <c r="QBJ367" s="30"/>
      <c r="QBK367" s="30"/>
      <c r="QBL367" s="30"/>
      <c r="QBM367" s="30"/>
      <c r="QBN367" s="30"/>
      <c r="QBO367" s="30"/>
      <c r="QBP367" s="30"/>
      <c r="QBQ367" s="30"/>
      <c r="QBR367" s="30"/>
      <c r="QBS367" s="30"/>
      <c r="QBT367" s="30"/>
      <c r="QBU367" s="30"/>
      <c r="QBV367" s="30"/>
      <c r="QBW367" s="30"/>
      <c r="QBX367" s="30"/>
      <c r="QBY367" s="30"/>
      <c r="QBZ367" s="30"/>
      <c r="QCA367" s="30"/>
      <c r="QCB367" s="30"/>
      <c r="QCC367" s="30"/>
      <c r="QCD367" s="30"/>
      <c r="QCE367" s="30"/>
      <c r="QCF367" s="30"/>
      <c r="QCG367" s="30"/>
      <c r="QCH367" s="30"/>
      <c r="QCI367" s="30"/>
      <c r="QCJ367" s="30"/>
      <c r="QCK367" s="30"/>
      <c r="QCL367" s="30"/>
      <c r="QCM367" s="30"/>
      <c r="QCN367" s="30"/>
      <c r="QCO367" s="30"/>
      <c r="QCP367" s="30"/>
      <c r="QCQ367" s="30"/>
      <c r="QCR367" s="30"/>
      <c r="QCS367" s="30"/>
      <c r="QCT367" s="30"/>
      <c r="QCU367" s="30"/>
      <c r="QCV367" s="30"/>
      <c r="QCW367" s="30"/>
      <c r="QCX367" s="30"/>
      <c r="QCY367" s="30"/>
      <c r="QCZ367" s="30"/>
      <c r="QDA367" s="30"/>
      <c r="QDB367" s="30"/>
      <c r="QDC367" s="30"/>
      <c r="QDD367" s="30"/>
      <c r="QDE367" s="30"/>
      <c r="QDF367" s="30"/>
      <c r="QDG367" s="30"/>
      <c r="QDH367" s="30"/>
      <c r="QDI367" s="30"/>
      <c r="QDJ367" s="30"/>
      <c r="QDK367" s="30"/>
      <c r="QDL367" s="30"/>
      <c r="QDM367" s="30"/>
      <c r="QDN367" s="30"/>
      <c r="QDO367" s="30"/>
      <c r="QDP367" s="30"/>
      <c r="QDQ367" s="30"/>
      <c r="QDR367" s="30"/>
      <c r="QDS367" s="30"/>
      <c r="QDT367" s="30"/>
      <c r="QDU367" s="30"/>
      <c r="QDV367" s="30"/>
      <c r="QDW367" s="30"/>
      <c r="QDX367" s="30"/>
      <c r="QDY367" s="30"/>
      <c r="QDZ367" s="30"/>
      <c r="QEA367" s="30"/>
      <c r="QEB367" s="30"/>
      <c r="QEC367" s="30"/>
      <c r="QED367" s="30"/>
      <c r="QEE367" s="30"/>
      <c r="QEF367" s="30"/>
      <c r="QEG367" s="30"/>
      <c r="QEH367" s="30"/>
      <c r="QEI367" s="30"/>
      <c r="QEJ367" s="30"/>
      <c r="QEK367" s="30"/>
      <c r="QEL367" s="30"/>
      <c r="QEM367" s="30"/>
      <c r="QEN367" s="30"/>
      <c r="QEO367" s="30"/>
      <c r="QEP367" s="30"/>
      <c r="QEQ367" s="30"/>
      <c r="QER367" s="30"/>
      <c r="QES367" s="30"/>
      <c r="QET367" s="30"/>
      <c r="QEU367" s="30"/>
      <c r="QEV367" s="30"/>
      <c r="QEW367" s="30"/>
      <c r="QEX367" s="30"/>
      <c r="QEY367" s="30"/>
      <c r="QEZ367" s="30"/>
      <c r="QFA367" s="30"/>
      <c r="QFB367" s="30"/>
      <c r="QFC367" s="30"/>
      <c r="QFD367" s="30"/>
      <c r="QFE367" s="30"/>
      <c r="QFF367" s="30"/>
      <c r="QFG367" s="30"/>
      <c r="QFH367" s="30"/>
      <c r="QFI367" s="30"/>
      <c r="QFJ367" s="30"/>
      <c r="QFK367" s="30"/>
      <c r="QFL367" s="30"/>
      <c r="QFM367" s="30"/>
      <c r="QFN367" s="30"/>
      <c r="QFO367" s="30"/>
      <c r="QFP367" s="30"/>
      <c r="QFQ367" s="30"/>
      <c r="QFR367" s="30"/>
      <c r="QFS367" s="30"/>
      <c r="QFT367" s="30"/>
      <c r="QFU367" s="30"/>
      <c r="QFV367" s="30"/>
      <c r="QFW367" s="30"/>
      <c r="QFX367" s="30"/>
      <c r="QFY367" s="30"/>
      <c r="QFZ367" s="30"/>
      <c r="QGA367" s="30"/>
      <c r="QGB367" s="30"/>
      <c r="QGC367" s="30"/>
      <c r="QGD367" s="30"/>
      <c r="QGE367" s="30"/>
      <c r="QGF367" s="30"/>
      <c r="QGG367" s="30"/>
      <c r="QGH367" s="30"/>
      <c r="QGI367" s="30"/>
      <c r="QGJ367" s="30"/>
      <c r="QGK367" s="30"/>
      <c r="QGL367" s="30"/>
      <c r="QGM367" s="30"/>
      <c r="QGN367" s="30"/>
      <c r="QGO367" s="30"/>
      <c r="QGP367" s="30"/>
      <c r="QGQ367" s="30"/>
      <c r="QGR367" s="30"/>
      <c r="QGS367" s="30"/>
      <c r="QGT367" s="30"/>
      <c r="QGU367" s="30"/>
      <c r="QGV367" s="30"/>
      <c r="QGW367" s="30"/>
      <c r="QGX367" s="30"/>
      <c r="QGY367" s="30"/>
      <c r="QGZ367" s="30"/>
      <c r="QHA367" s="30"/>
      <c r="QHB367" s="30"/>
      <c r="QHC367" s="30"/>
      <c r="QHD367" s="30"/>
      <c r="QHE367" s="30"/>
      <c r="QHF367" s="30"/>
      <c r="QHG367" s="30"/>
      <c r="QHH367" s="30"/>
      <c r="QHI367" s="30"/>
      <c r="QHJ367" s="30"/>
      <c r="QHK367" s="30"/>
      <c r="QHL367" s="30"/>
      <c r="QHM367" s="30"/>
      <c r="QHN367" s="30"/>
      <c r="QHO367" s="30"/>
      <c r="QHP367" s="30"/>
      <c r="QHQ367" s="30"/>
      <c r="QHR367" s="30"/>
      <c r="QHS367" s="30"/>
      <c r="QHT367" s="30"/>
      <c r="QHU367" s="30"/>
      <c r="QHV367" s="30"/>
      <c r="QHW367" s="30"/>
      <c r="QHX367" s="30"/>
      <c r="QHY367" s="30"/>
      <c r="QHZ367" s="30"/>
      <c r="QIA367" s="30"/>
      <c r="QIB367" s="30"/>
      <c r="QIC367" s="30"/>
      <c r="QID367" s="30"/>
      <c r="QIE367" s="30"/>
      <c r="QIF367" s="30"/>
      <c r="QIG367" s="30"/>
      <c r="QIH367" s="30"/>
      <c r="QII367" s="30"/>
      <c r="QIJ367" s="30"/>
      <c r="QIK367" s="30"/>
      <c r="QIL367" s="30"/>
      <c r="QIM367" s="30"/>
      <c r="QIN367" s="30"/>
      <c r="QIO367" s="30"/>
      <c r="QIP367" s="30"/>
      <c r="QIQ367" s="30"/>
      <c r="QIR367" s="30"/>
      <c r="QIS367" s="30"/>
      <c r="QIT367" s="30"/>
      <c r="QIU367" s="30"/>
      <c r="QIV367" s="30"/>
      <c r="QIW367" s="30"/>
      <c r="QIX367" s="30"/>
      <c r="QIY367" s="30"/>
      <c r="QIZ367" s="30"/>
      <c r="QJA367" s="30"/>
      <c r="QJB367" s="30"/>
      <c r="QJC367" s="30"/>
      <c r="QJD367" s="30"/>
      <c r="QJE367" s="30"/>
      <c r="QJF367" s="30"/>
      <c r="QJG367" s="30"/>
      <c r="QJH367" s="30"/>
      <c r="QJI367" s="30"/>
      <c r="QJJ367" s="30"/>
      <c r="QJK367" s="30"/>
      <c r="QJL367" s="30"/>
      <c r="QJM367" s="30"/>
      <c r="QJN367" s="30"/>
      <c r="QJO367" s="30"/>
      <c r="QJP367" s="30"/>
      <c r="QJQ367" s="30"/>
      <c r="QJR367" s="30"/>
      <c r="QJS367" s="30"/>
      <c r="QJT367" s="30"/>
      <c r="QJU367" s="30"/>
      <c r="QJV367" s="30"/>
      <c r="QJW367" s="30"/>
      <c r="QJX367" s="30"/>
      <c r="QJY367" s="30"/>
      <c r="QJZ367" s="30"/>
      <c r="QKA367" s="30"/>
      <c r="QKB367" s="30"/>
      <c r="QKC367" s="30"/>
      <c r="QKD367" s="30"/>
      <c r="QKE367" s="30"/>
      <c r="QKF367" s="30"/>
      <c r="QKG367" s="30"/>
      <c r="QKH367" s="30"/>
      <c r="QKI367" s="30"/>
      <c r="QKJ367" s="30"/>
      <c r="QKK367" s="30"/>
      <c r="QKL367" s="30"/>
      <c r="QKM367" s="30"/>
      <c r="QKN367" s="30"/>
      <c r="QKO367" s="30"/>
      <c r="QKP367" s="30"/>
      <c r="QKQ367" s="30"/>
      <c r="QKR367" s="30"/>
      <c r="QKS367" s="30"/>
      <c r="QKT367" s="30"/>
      <c r="QKU367" s="30"/>
      <c r="QKV367" s="30"/>
      <c r="QKW367" s="30"/>
      <c r="QKX367" s="30"/>
      <c r="QKY367" s="30"/>
      <c r="QKZ367" s="30"/>
      <c r="QLA367" s="30"/>
      <c r="QLB367" s="30"/>
      <c r="QLC367" s="30"/>
      <c r="QLD367" s="30"/>
      <c r="QLE367" s="30"/>
      <c r="QLF367" s="30"/>
      <c r="QLG367" s="30"/>
      <c r="QLH367" s="30"/>
      <c r="QLI367" s="30"/>
      <c r="QLJ367" s="30"/>
      <c r="QLK367" s="30"/>
      <c r="QLL367" s="30"/>
      <c r="QLM367" s="30"/>
      <c r="QLN367" s="30"/>
      <c r="QLO367" s="30"/>
      <c r="QLP367" s="30"/>
      <c r="QLQ367" s="30"/>
      <c r="QLR367" s="30"/>
      <c r="QLS367" s="30"/>
      <c r="QLT367" s="30"/>
      <c r="QLU367" s="30"/>
      <c r="QLV367" s="30"/>
      <c r="QLW367" s="30"/>
      <c r="QLX367" s="30"/>
      <c r="QLY367" s="30"/>
      <c r="QLZ367" s="30"/>
      <c r="QMA367" s="30"/>
      <c r="QMB367" s="30"/>
      <c r="QMC367" s="30"/>
      <c r="QMD367" s="30"/>
      <c r="QME367" s="30"/>
      <c r="QMF367" s="30"/>
      <c r="QMG367" s="30"/>
      <c r="QMH367" s="30"/>
      <c r="QMI367" s="30"/>
      <c r="QMJ367" s="30"/>
      <c r="QMK367" s="30"/>
      <c r="QML367" s="30"/>
      <c r="QMM367" s="30"/>
      <c r="QMN367" s="30"/>
      <c r="QMO367" s="30"/>
      <c r="QMP367" s="30"/>
      <c r="QMQ367" s="30"/>
      <c r="QMR367" s="30"/>
      <c r="QMS367" s="30"/>
      <c r="QMT367" s="30"/>
      <c r="QMU367" s="30"/>
      <c r="QMV367" s="30"/>
      <c r="QMW367" s="30"/>
      <c r="QMX367" s="30"/>
      <c r="QMY367" s="30"/>
      <c r="QMZ367" s="30"/>
      <c r="QNA367" s="30"/>
      <c r="QNB367" s="30"/>
      <c r="QNC367" s="30"/>
      <c r="QND367" s="30"/>
      <c r="QNE367" s="30"/>
      <c r="QNF367" s="30"/>
      <c r="QNG367" s="30"/>
      <c r="QNH367" s="30"/>
      <c r="QNI367" s="30"/>
      <c r="QNJ367" s="30"/>
      <c r="QNK367" s="30"/>
      <c r="QNL367" s="30"/>
      <c r="QNM367" s="30"/>
      <c r="QNN367" s="30"/>
      <c r="QNO367" s="30"/>
      <c r="QNP367" s="30"/>
      <c r="QNQ367" s="30"/>
      <c r="QNR367" s="30"/>
      <c r="QNS367" s="30"/>
      <c r="QNT367" s="30"/>
      <c r="QNU367" s="30"/>
      <c r="QNV367" s="30"/>
      <c r="QNW367" s="30"/>
      <c r="QNX367" s="30"/>
      <c r="QNY367" s="30"/>
      <c r="QNZ367" s="30"/>
      <c r="QOA367" s="30"/>
      <c r="QOB367" s="30"/>
      <c r="QOC367" s="30"/>
      <c r="QOD367" s="30"/>
      <c r="QOE367" s="30"/>
      <c r="QOF367" s="30"/>
      <c r="QOG367" s="30"/>
      <c r="QOH367" s="30"/>
      <c r="QOI367" s="30"/>
      <c r="QOJ367" s="30"/>
      <c r="QOK367" s="30"/>
      <c r="QOL367" s="30"/>
      <c r="QOM367" s="30"/>
      <c r="QON367" s="30"/>
      <c r="QOO367" s="30"/>
      <c r="QOP367" s="30"/>
      <c r="QOQ367" s="30"/>
      <c r="QOR367" s="30"/>
      <c r="QOS367" s="30"/>
      <c r="QOT367" s="30"/>
      <c r="QOU367" s="30"/>
      <c r="QOV367" s="30"/>
      <c r="QOW367" s="30"/>
      <c r="QOX367" s="30"/>
      <c r="QOY367" s="30"/>
      <c r="QOZ367" s="30"/>
      <c r="QPA367" s="30"/>
      <c r="QPB367" s="30"/>
      <c r="QPC367" s="30"/>
      <c r="QPD367" s="30"/>
      <c r="QPE367" s="30"/>
      <c r="QPF367" s="30"/>
      <c r="QPG367" s="30"/>
      <c r="QPH367" s="30"/>
      <c r="QPI367" s="30"/>
      <c r="QPJ367" s="30"/>
      <c r="QPK367" s="30"/>
      <c r="QPL367" s="30"/>
      <c r="QPM367" s="30"/>
      <c r="QPN367" s="30"/>
      <c r="QPO367" s="30"/>
      <c r="QPP367" s="30"/>
      <c r="QPQ367" s="30"/>
      <c r="QPR367" s="30"/>
      <c r="QPS367" s="30"/>
      <c r="QPT367" s="30"/>
      <c r="QPU367" s="30"/>
      <c r="QPV367" s="30"/>
      <c r="QPW367" s="30"/>
      <c r="QPX367" s="30"/>
      <c r="QPY367" s="30"/>
      <c r="QPZ367" s="30"/>
      <c r="QQA367" s="30"/>
      <c r="QQB367" s="30"/>
      <c r="QQC367" s="30"/>
      <c r="QQD367" s="30"/>
      <c r="QQE367" s="30"/>
      <c r="QQF367" s="30"/>
      <c r="QQG367" s="30"/>
      <c r="QQH367" s="30"/>
      <c r="QQI367" s="30"/>
      <c r="QQJ367" s="30"/>
      <c r="QQK367" s="30"/>
      <c r="QQL367" s="30"/>
      <c r="QQM367" s="30"/>
      <c r="QQN367" s="30"/>
      <c r="QQO367" s="30"/>
      <c r="QQP367" s="30"/>
      <c r="QQQ367" s="30"/>
      <c r="QQR367" s="30"/>
      <c r="QQS367" s="30"/>
      <c r="QQT367" s="30"/>
      <c r="QQU367" s="30"/>
      <c r="QQV367" s="30"/>
      <c r="QQW367" s="30"/>
      <c r="QQX367" s="30"/>
      <c r="QQY367" s="30"/>
      <c r="QQZ367" s="30"/>
      <c r="QRA367" s="30"/>
      <c r="QRB367" s="30"/>
      <c r="QRC367" s="30"/>
      <c r="QRD367" s="30"/>
      <c r="QRE367" s="30"/>
      <c r="QRF367" s="30"/>
      <c r="QRG367" s="30"/>
      <c r="QRH367" s="30"/>
      <c r="QRI367" s="30"/>
      <c r="QRJ367" s="30"/>
      <c r="QRK367" s="30"/>
      <c r="QRL367" s="30"/>
      <c r="QRM367" s="30"/>
      <c r="QRN367" s="30"/>
      <c r="QRO367" s="30"/>
      <c r="QRP367" s="30"/>
      <c r="QRQ367" s="30"/>
      <c r="QRR367" s="30"/>
      <c r="QRS367" s="30"/>
      <c r="QRT367" s="30"/>
      <c r="QRU367" s="30"/>
      <c r="QRV367" s="30"/>
      <c r="QRW367" s="30"/>
      <c r="QRX367" s="30"/>
      <c r="QRY367" s="30"/>
      <c r="QRZ367" s="30"/>
      <c r="QSA367" s="30"/>
      <c r="QSB367" s="30"/>
      <c r="QSC367" s="30"/>
      <c r="QSD367" s="30"/>
      <c r="QSE367" s="30"/>
      <c r="QSF367" s="30"/>
      <c r="QSG367" s="30"/>
      <c r="QSH367" s="30"/>
      <c r="QSI367" s="30"/>
      <c r="QSJ367" s="30"/>
      <c r="QSK367" s="30"/>
      <c r="QSL367" s="30"/>
      <c r="QSM367" s="30"/>
      <c r="QSN367" s="30"/>
      <c r="QSO367" s="30"/>
      <c r="QSP367" s="30"/>
      <c r="QSQ367" s="30"/>
      <c r="QSR367" s="30"/>
      <c r="QSS367" s="30"/>
      <c r="QST367" s="30"/>
      <c r="QSU367" s="30"/>
      <c r="QSV367" s="30"/>
      <c r="QSW367" s="30"/>
      <c r="QSX367" s="30"/>
      <c r="QSY367" s="30"/>
      <c r="QSZ367" s="30"/>
      <c r="QTA367" s="30"/>
      <c r="QTB367" s="30"/>
      <c r="QTC367" s="30"/>
      <c r="QTD367" s="30"/>
      <c r="QTE367" s="30"/>
      <c r="QTF367" s="30"/>
      <c r="QTG367" s="30"/>
      <c r="QTH367" s="30"/>
      <c r="QTI367" s="30"/>
      <c r="QTJ367" s="30"/>
      <c r="QTK367" s="30"/>
      <c r="QTL367" s="30"/>
      <c r="QTM367" s="30"/>
      <c r="QTN367" s="30"/>
      <c r="QTO367" s="30"/>
      <c r="QTP367" s="30"/>
      <c r="QTQ367" s="30"/>
      <c r="QTR367" s="30"/>
      <c r="QTS367" s="30"/>
      <c r="QTT367" s="30"/>
      <c r="QTU367" s="30"/>
      <c r="QTV367" s="30"/>
      <c r="QTW367" s="30"/>
      <c r="QTX367" s="30"/>
      <c r="QTY367" s="30"/>
      <c r="QTZ367" s="30"/>
      <c r="QUA367" s="30"/>
      <c r="QUB367" s="30"/>
      <c r="QUC367" s="30"/>
      <c r="QUD367" s="30"/>
      <c r="QUE367" s="30"/>
      <c r="QUF367" s="30"/>
      <c r="QUG367" s="30"/>
      <c r="QUH367" s="30"/>
      <c r="QUI367" s="30"/>
      <c r="QUJ367" s="30"/>
      <c r="QUK367" s="30"/>
      <c r="QUL367" s="30"/>
      <c r="QUM367" s="30"/>
      <c r="QUN367" s="30"/>
      <c r="QUO367" s="30"/>
      <c r="QUP367" s="30"/>
      <c r="QUQ367" s="30"/>
      <c r="QUR367" s="30"/>
      <c r="QUS367" s="30"/>
      <c r="QUT367" s="30"/>
      <c r="QUU367" s="30"/>
      <c r="QUV367" s="30"/>
      <c r="QUW367" s="30"/>
      <c r="QUX367" s="30"/>
      <c r="QUY367" s="30"/>
      <c r="QUZ367" s="30"/>
      <c r="QVA367" s="30"/>
      <c r="QVB367" s="30"/>
      <c r="QVC367" s="30"/>
      <c r="QVD367" s="30"/>
      <c r="QVE367" s="30"/>
      <c r="QVF367" s="30"/>
      <c r="QVG367" s="30"/>
      <c r="QVH367" s="30"/>
      <c r="QVI367" s="30"/>
      <c r="QVJ367" s="30"/>
      <c r="QVK367" s="30"/>
      <c r="QVL367" s="30"/>
      <c r="QVM367" s="30"/>
      <c r="QVN367" s="30"/>
      <c r="QVO367" s="30"/>
      <c r="QVP367" s="30"/>
      <c r="QVQ367" s="30"/>
      <c r="QVR367" s="30"/>
      <c r="QVS367" s="30"/>
      <c r="QVT367" s="30"/>
      <c r="QVU367" s="30"/>
      <c r="QVV367" s="30"/>
      <c r="QVW367" s="30"/>
      <c r="QVX367" s="30"/>
      <c r="QVY367" s="30"/>
      <c r="QVZ367" s="30"/>
      <c r="QWA367" s="30"/>
      <c r="QWB367" s="30"/>
      <c r="QWC367" s="30"/>
      <c r="QWD367" s="30"/>
      <c r="QWE367" s="30"/>
      <c r="QWF367" s="30"/>
      <c r="QWG367" s="30"/>
      <c r="QWH367" s="30"/>
      <c r="QWI367" s="30"/>
      <c r="QWJ367" s="30"/>
      <c r="QWK367" s="30"/>
      <c r="QWL367" s="30"/>
      <c r="QWM367" s="30"/>
      <c r="QWN367" s="30"/>
      <c r="QWO367" s="30"/>
      <c r="QWP367" s="30"/>
      <c r="QWQ367" s="30"/>
      <c r="QWR367" s="30"/>
      <c r="QWS367" s="30"/>
      <c r="QWT367" s="30"/>
      <c r="QWU367" s="30"/>
      <c r="QWV367" s="30"/>
      <c r="QWW367" s="30"/>
      <c r="QWX367" s="30"/>
      <c r="QWY367" s="30"/>
      <c r="QWZ367" s="30"/>
      <c r="QXA367" s="30"/>
      <c r="QXB367" s="30"/>
      <c r="QXC367" s="30"/>
      <c r="QXD367" s="30"/>
      <c r="QXE367" s="30"/>
      <c r="QXF367" s="30"/>
      <c r="QXG367" s="30"/>
      <c r="QXH367" s="30"/>
      <c r="QXI367" s="30"/>
      <c r="QXJ367" s="30"/>
      <c r="QXK367" s="30"/>
      <c r="QXL367" s="30"/>
      <c r="QXM367" s="30"/>
      <c r="QXN367" s="30"/>
      <c r="QXO367" s="30"/>
      <c r="QXP367" s="30"/>
      <c r="QXQ367" s="30"/>
      <c r="QXR367" s="30"/>
      <c r="QXS367" s="30"/>
      <c r="QXT367" s="30"/>
      <c r="QXU367" s="30"/>
      <c r="QXV367" s="30"/>
      <c r="QXW367" s="30"/>
      <c r="QXX367" s="30"/>
      <c r="QXY367" s="30"/>
      <c r="QXZ367" s="30"/>
      <c r="QYA367" s="30"/>
      <c r="QYB367" s="30"/>
      <c r="QYC367" s="30"/>
      <c r="QYD367" s="30"/>
      <c r="QYE367" s="30"/>
      <c r="QYF367" s="30"/>
      <c r="QYG367" s="30"/>
      <c r="QYH367" s="30"/>
      <c r="QYI367" s="30"/>
      <c r="QYJ367" s="30"/>
      <c r="QYK367" s="30"/>
      <c r="QYL367" s="30"/>
      <c r="QYM367" s="30"/>
      <c r="QYN367" s="30"/>
      <c r="QYO367" s="30"/>
      <c r="QYP367" s="30"/>
      <c r="QYQ367" s="30"/>
      <c r="QYR367" s="30"/>
      <c r="QYS367" s="30"/>
      <c r="QYT367" s="30"/>
      <c r="QYU367" s="30"/>
      <c r="QYV367" s="30"/>
      <c r="QYW367" s="30"/>
      <c r="QYX367" s="30"/>
      <c r="QYY367" s="30"/>
      <c r="QYZ367" s="30"/>
      <c r="QZA367" s="30"/>
      <c r="QZB367" s="30"/>
      <c r="QZC367" s="30"/>
      <c r="QZD367" s="30"/>
      <c r="QZE367" s="30"/>
      <c r="QZF367" s="30"/>
      <c r="QZG367" s="30"/>
      <c r="QZH367" s="30"/>
      <c r="QZI367" s="30"/>
      <c r="QZJ367" s="30"/>
      <c r="QZK367" s="30"/>
      <c r="QZL367" s="30"/>
      <c r="QZM367" s="30"/>
      <c r="QZN367" s="30"/>
      <c r="QZO367" s="30"/>
      <c r="QZP367" s="30"/>
      <c r="QZQ367" s="30"/>
      <c r="QZR367" s="30"/>
      <c r="QZS367" s="30"/>
      <c r="QZT367" s="30"/>
      <c r="QZU367" s="30"/>
      <c r="QZV367" s="30"/>
      <c r="QZW367" s="30"/>
      <c r="QZX367" s="30"/>
      <c r="QZY367" s="30"/>
      <c r="QZZ367" s="30"/>
      <c r="RAA367" s="30"/>
      <c r="RAB367" s="30"/>
      <c r="RAC367" s="30"/>
      <c r="RAD367" s="30"/>
      <c r="RAE367" s="30"/>
      <c r="RAF367" s="30"/>
      <c r="RAG367" s="30"/>
      <c r="RAH367" s="30"/>
      <c r="RAI367" s="30"/>
      <c r="RAJ367" s="30"/>
      <c r="RAK367" s="30"/>
      <c r="RAL367" s="30"/>
      <c r="RAM367" s="30"/>
      <c r="RAN367" s="30"/>
      <c r="RAO367" s="30"/>
      <c r="RAP367" s="30"/>
      <c r="RAQ367" s="30"/>
      <c r="RAR367" s="30"/>
      <c r="RAS367" s="30"/>
      <c r="RAT367" s="30"/>
      <c r="RAU367" s="30"/>
      <c r="RAV367" s="30"/>
      <c r="RAW367" s="30"/>
      <c r="RAX367" s="30"/>
      <c r="RAY367" s="30"/>
      <c r="RAZ367" s="30"/>
      <c r="RBA367" s="30"/>
      <c r="RBB367" s="30"/>
      <c r="RBC367" s="30"/>
      <c r="RBD367" s="30"/>
      <c r="RBE367" s="30"/>
      <c r="RBF367" s="30"/>
      <c r="RBG367" s="30"/>
      <c r="RBH367" s="30"/>
      <c r="RBI367" s="30"/>
      <c r="RBJ367" s="30"/>
      <c r="RBK367" s="30"/>
      <c r="RBL367" s="30"/>
      <c r="RBM367" s="30"/>
      <c r="RBN367" s="30"/>
      <c r="RBO367" s="30"/>
      <c r="RBP367" s="30"/>
      <c r="RBQ367" s="30"/>
      <c r="RBR367" s="30"/>
      <c r="RBS367" s="30"/>
      <c r="RBT367" s="30"/>
      <c r="RBU367" s="30"/>
      <c r="RBV367" s="30"/>
      <c r="RBW367" s="30"/>
      <c r="RBX367" s="30"/>
      <c r="RBY367" s="30"/>
      <c r="RBZ367" s="30"/>
      <c r="RCA367" s="30"/>
      <c r="RCB367" s="30"/>
      <c r="RCC367" s="30"/>
      <c r="RCD367" s="30"/>
      <c r="RCE367" s="30"/>
      <c r="RCF367" s="30"/>
      <c r="RCG367" s="30"/>
      <c r="RCH367" s="30"/>
      <c r="RCI367" s="30"/>
      <c r="RCJ367" s="30"/>
      <c r="RCK367" s="30"/>
      <c r="RCL367" s="30"/>
      <c r="RCM367" s="30"/>
      <c r="RCN367" s="30"/>
      <c r="RCO367" s="30"/>
      <c r="RCP367" s="30"/>
      <c r="RCQ367" s="30"/>
      <c r="RCR367" s="30"/>
      <c r="RCS367" s="30"/>
      <c r="RCT367" s="30"/>
      <c r="RCU367" s="30"/>
      <c r="RCV367" s="30"/>
      <c r="RCW367" s="30"/>
      <c r="RCX367" s="30"/>
      <c r="RCY367" s="30"/>
      <c r="RCZ367" s="30"/>
      <c r="RDA367" s="30"/>
      <c r="RDB367" s="30"/>
      <c r="RDC367" s="30"/>
      <c r="RDD367" s="30"/>
      <c r="RDE367" s="30"/>
      <c r="RDF367" s="30"/>
      <c r="RDG367" s="30"/>
      <c r="RDH367" s="30"/>
      <c r="RDI367" s="30"/>
      <c r="RDJ367" s="30"/>
      <c r="RDK367" s="30"/>
      <c r="RDL367" s="30"/>
      <c r="RDM367" s="30"/>
      <c r="RDN367" s="30"/>
      <c r="RDO367" s="30"/>
      <c r="RDP367" s="30"/>
      <c r="RDQ367" s="30"/>
      <c r="RDR367" s="30"/>
      <c r="RDS367" s="30"/>
      <c r="RDT367" s="30"/>
      <c r="RDU367" s="30"/>
      <c r="RDV367" s="30"/>
      <c r="RDW367" s="30"/>
      <c r="RDX367" s="30"/>
      <c r="RDY367" s="30"/>
      <c r="RDZ367" s="30"/>
      <c r="REA367" s="30"/>
      <c r="REB367" s="30"/>
      <c r="REC367" s="30"/>
      <c r="RED367" s="30"/>
      <c r="REE367" s="30"/>
      <c r="REF367" s="30"/>
      <c r="REG367" s="30"/>
      <c r="REH367" s="30"/>
      <c r="REI367" s="30"/>
      <c r="REJ367" s="30"/>
      <c r="REK367" s="30"/>
      <c r="REL367" s="30"/>
      <c r="REM367" s="30"/>
      <c r="REN367" s="30"/>
      <c r="REO367" s="30"/>
      <c r="REP367" s="30"/>
      <c r="REQ367" s="30"/>
      <c r="RER367" s="30"/>
      <c r="RES367" s="30"/>
      <c r="RET367" s="30"/>
      <c r="REU367" s="30"/>
      <c r="REV367" s="30"/>
      <c r="REW367" s="30"/>
      <c r="REX367" s="30"/>
      <c r="REY367" s="30"/>
      <c r="REZ367" s="30"/>
      <c r="RFA367" s="30"/>
      <c r="RFB367" s="30"/>
      <c r="RFC367" s="30"/>
      <c r="RFD367" s="30"/>
      <c r="RFE367" s="30"/>
      <c r="RFF367" s="30"/>
      <c r="RFG367" s="30"/>
      <c r="RFH367" s="30"/>
      <c r="RFI367" s="30"/>
      <c r="RFJ367" s="30"/>
      <c r="RFK367" s="30"/>
      <c r="RFL367" s="30"/>
      <c r="RFM367" s="30"/>
      <c r="RFN367" s="30"/>
      <c r="RFO367" s="30"/>
      <c r="RFP367" s="30"/>
      <c r="RFQ367" s="30"/>
      <c r="RFR367" s="30"/>
      <c r="RFS367" s="30"/>
      <c r="RFT367" s="30"/>
      <c r="RFU367" s="30"/>
      <c r="RFV367" s="30"/>
      <c r="RFW367" s="30"/>
      <c r="RFX367" s="30"/>
      <c r="RFY367" s="30"/>
      <c r="RFZ367" s="30"/>
      <c r="RGA367" s="30"/>
      <c r="RGB367" s="30"/>
      <c r="RGC367" s="30"/>
      <c r="RGD367" s="30"/>
      <c r="RGE367" s="30"/>
      <c r="RGF367" s="30"/>
      <c r="RGG367" s="30"/>
      <c r="RGH367" s="30"/>
      <c r="RGI367" s="30"/>
      <c r="RGJ367" s="30"/>
      <c r="RGK367" s="30"/>
      <c r="RGL367" s="30"/>
      <c r="RGM367" s="30"/>
      <c r="RGN367" s="30"/>
      <c r="RGO367" s="30"/>
      <c r="RGP367" s="30"/>
      <c r="RGQ367" s="30"/>
      <c r="RGR367" s="30"/>
      <c r="RGS367" s="30"/>
      <c r="RGT367" s="30"/>
      <c r="RGU367" s="30"/>
      <c r="RGV367" s="30"/>
      <c r="RGW367" s="30"/>
      <c r="RGX367" s="30"/>
      <c r="RGY367" s="30"/>
      <c r="RGZ367" s="30"/>
      <c r="RHA367" s="30"/>
      <c r="RHB367" s="30"/>
      <c r="RHC367" s="30"/>
      <c r="RHD367" s="30"/>
      <c r="RHE367" s="30"/>
      <c r="RHF367" s="30"/>
      <c r="RHG367" s="30"/>
      <c r="RHH367" s="30"/>
      <c r="RHI367" s="30"/>
      <c r="RHJ367" s="30"/>
      <c r="RHK367" s="30"/>
      <c r="RHL367" s="30"/>
      <c r="RHM367" s="30"/>
      <c r="RHN367" s="30"/>
      <c r="RHO367" s="30"/>
      <c r="RHP367" s="30"/>
      <c r="RHQ367" s="30"/>
      <c r="RHR367" s="30"/>
      <c r="RHS367" s="30"/>
      <c r="RHT367" s="30"/>
      <c r="RHU367" s="30"/>
      <c r="RHV367" s="30"/>
      <c r="RHW367" s="30"/>
      <c r="RHX367" s="30"/>
      <c r="RHY367" s="30"/>
      <c r="RHZ367" s="30"/>
      <c r="RIA367" s="30"/>
      <c r="RIB367" s="30"/>
      <c r="RIC367" s="30"/>
      <c r="RID367" s="30"/>
      <c r="RIE367" s="30"/>
      <c r="RIF367" s="30"/>
      <c r="RIG367" s="30"/>
      <c r="RIH367" s="30"/>
      <c r="RII367" s="30"/>
      <c r="RIJ367" s="30"/>
      <c r="RIK367" s="30"/>
      <c r="RIL367" s="30"/>
      <c r="RIM367" s="30"/>
      <c r="RIN367" s="30"/>
      <c r="RIO367" s="30"/>
      <c r="RIP367" s="30"/>
      <c r="RIQ367" s="30"/>
      <c r="RIR367" s="30"/>
      <c r="RIS367" s="30"/>
      <c r="RIT367" s="30"/>
      <c r="RIU367" s="30"/>
      <c r="RIV367" s="30"/>
      <c r="RIW367" s="30"/>
      <c r="RIX367" s="30"/>
      <c r="RIY367" s="30"/>
      <c r="RIZ367" s="30"/>
      <c r="RJA367" s="30"/>
      <c r="RJB367" s="30"/>
      <c r="RJC367" s="30"/>
      <c r="RJD367" s="30"/>
      <c r="RJE367" s="30"/>
      <c r="RJF367" s="30"/>
      <c r="RJG367" s="30"/>
      <c r="RJH367" s="30"/>
      <c r="RJI367" s="30"/>
      <c r="RJJ367" s="30"/>
      <c r="RJK367" s="30"/>
      <c r="RJL367" s="30"/>
      <c r="RJM367" s="30"/>
      <c r="RJN367" s="30"/>
      <c r="RJO367" s="30"/>
      <c r="RJP367" s="30"/>
      <c r="RJQ367" s="30"/>
      <c r="RJR367" s="30"/>
      <c r="RJS367" s="30"/>
      <c r="RJT367" s="30"/>
      <c r="RJU367" s="30"/>
      <c r="RJV367" s="30"/>
      <c r="RJW367" s="30"/>
      <c r="RJX367" s="30"/>
      <c r="RJY367" s="30"/>
      <c r="RJZ367" s="30"/>
      <c r="RKA367" s="30"/>
      <c r="RKB367" s="30"/>
      <c r="RKC367" s="30"/>
      <c r="RKD367" s="30"/>
      <c r="RKE367" s="30"/>
      <c r="RKF367" s="30"/>
      <c r="RKG367" s="30"/>
      <c r="RKH367" s="30"/>
      <c r="RKI367" s="30"/>
      <c r="RKJ367" s="30"/>
      <c r="RKK367" s="30"/>
      <c r="RKL367" s="30"/>
      <c r="RKM367" s="30"/>
      <c r="RKN367" s="30"/>
      <c r="RKO367" s="30"/>
      <c r="RKP367" s="30"/>
      <c r="RKQ367" s="30"/>
      <c r="RKR367" s="30"/>
      <c r="RKS367" s="30"/>
      <c r="RKT367" s="30"/>
      <c r="RKU367" s="30"/>
      <c r="RKV367" s="30"/>
      <c r="RKW367" s="30"/>
      <c r="RKX367" s="30"/>
      <c r="RKY367" s="30"/>
      <c r="RKZ367" s="30"/>
      <c r="RLA367" s="30"/>
      <c r="RLB367" s="30"/>
      <c r="RLC367" s="30"/>
      <c r="RLD367" s="30"/>
      <c r="RLE367" s="30"/>
      <c r="RLF367" s="30"/>
      <c r="RLG367" s="30"/>
      <c r="RLH367" s="30"/>
      <c r="RLI367" s="30"/>
      <c r="RLJ367" s="30"/>
      <c r="RLK367" s="30"/>
      <c r="RLL367" s="30"/>
      <c r="RLM367" s="30"/>
      <c r="RLN367" s="30"/>
      <c r="RLO367" s="30"/>
      <c r="RLP367" s="30"/>
      <c r="RLQ367" s="30"/>
      <c r="RLR367" s="30"/>
      <c r="RLS367" s="30"/>
      <c r="RLT367" s="30"/>
      <c r="RLU367" s="30"/>
      <c r="RLV367" s="30"/>
      <c r="RLW367" s="30"/>
      <c r="RLX367" s="30"/>
      <c r="RLY367" s="30"/>
      <c r="RLZ367" s="30"/>
      <c r="RMA367" s="30"/>
      <c r="RMB367" s="30"/>
      <c r="RMC367" s="30"/>
      <c r="RMD367" s="30"/>
      <c r="RME367" s="30"/>
      <c r="RMF367" s="30"/>
      <c r="RMG367" s="30"/>
      <c r="RMH367" s="30"/>
      <c r="RMI367" s="30"/>
      <c r="RMJ367" s="30"/>
      <c r="RMK367" s="30"/>
      <c r="RML367" s="30"/>
      <c r="RMM367" s="30"/>
      <c r="RMN367" s="30"/>
      <c r="RMO367" s="30"/>
      <c r="RMP367" s="30"/>
      <c r="RMQ367" s="30"/>
      <c r="RMR367" s="30"/>
      <c r="RMS367" s="30"/>
      <c r="RMT367" s="30"/>
      <c r="RMU367" s="30"/>
      <c r="RMV367" s="30"/>
      <c r="RMW367" s="30"/>
      <c r="RMX367" s="30"/>
      <c r="RMY367" s="30"/>
      <c r="RMZ367" s="30"/>
      <c r="RNA367" s="30"/>
      <c r="RNB367" s="30"/>
      <c r="RNC367" s="30"/>
      <c r="RND367" s="30"/>
      <c r="RNE367" s="30"/>
      <c r="RNF367" s="30"/>
      <c r="RNG367" s="30"/>
      <c r="RNH367" s="30"/>
      <c r="RNI367" s="30"/>
      <c r="RNJ367" s="30"/>
      <c r="RNK367" s="30"/>
      <c r="RNL367" s="30"/>
      <c r="RNM367" s="30"/>
      <c r="RNN367" s="30"/>
      <c r="RNO367" s="30"/>
      <c r="RNP367" s="30"/>
      <c r="RNQ367" s="30"/>
      <c r="RNR367" s="30"/>
      <c r="RNS367" s="30"/>
      <c r="RNT367" s="30"/>
      <c r="RNU367" s="30"/>
      <c r="RNV367" s="30"/>
      <c r="RNW367" s="30"/>
      <c r="RNX367" s="30"/>
      <c r="RNY367" s="30"/>
      <c r="RNZ367" s="30"/>
      <c r="ROA367" s="30"/>
      <c r="ROB367" s="30"/>
      <c r="ROC367" s="30"/>
      <c r="ROD367" s="30"/>
      <c r="ROE367" s="30"/>
      <c r="ROF367" s="30"/>
      <c r="ROG367" s="30"/>
      <c r="ROH367" s="30"/>
      <c r="ROI367" s="30"/>
      <c r="ROJ367" s="30"/>
      <c r="ROK367" s="30"/>
      <c r="ROL367" s="30"/>
      <c r="ROM367" s="30"/>
      <c r="RON367" s="30"/>
      <c r="ROO367" s="30"/>
      <c r="ROP367" s="30"/>
      <c r="ROQ367" s="30"/>
      <c r="ROR367" s="30"/>
      <c r="ROS367" s="30"/>
      <c r="ROT367" s="30"/>
      <c r="ROU367" s="30"/>
      <c r="ROV367" s="30"/>
      <c r="ROW367" s="30"/>
      <c r="ROX367" s="30"/>
      <c r="ROY367" s="30"/>
      <c r="ROZ367" s="30"/>
      <c r="RPA367" s="30"/>
      <c r="RPB367" s="30"/>
      <c r="RPC367" s="30"/>
      <c r="RPD367" s="30"/>
      <c r="RPE367" s="30"/>
      <c r="RPF367" s="30"/>
      <c r="RPG367" s="30"/>
      <c r="RPH367" s="30"/>
      <c r="RPI367" s="30"/>
      <c r="RPJ367" s="30"/>
      <c r="RPK367" s="30"/>
      <c r="RPL367" s="30"/>
      <c r="RPM367" s="30"/>
      <c r="RPN367" s="30"/>
      <c r="RPO367" s="30"/>
      <c r="RPP367" s="30"/>
      <c r="RPQ367" s="30"/>
      <c r="RPR367" s="30"/>
      <c r="RPS367" s="30"/>
      <c r="RPT367" s="30"/>
      <c r="RPU367" s="30"/>
      <c r="RPV367" s="30"/>
      <c r="RPW367" s="30"/>
      <c r="RPX367" s="30"/>
      <c r="RPY367" s="30"/>
      <c r="RPZ367" s="30"/>
      <c r="RQA367" s="30"/>
      <c r="RQB367" s="30"/>
      <c r="RQC367" s="30"/>
      <c r="RQD367" s="30"/>
      <c r="RQE367" s="30"/>
      <c r="RQF367" s="30"/>
      <c r="RQG367" s="30"/>
      <c r="RQH367" s="30"/>
      <c r="RQI367" s="30"/>
      <c r="RQJ367" s="30"/>
      <c r="RQK367" s="30"/>
      <c r="RQL367" s="30"/>
      <c r="RQM367" s="30"/>
      <c r="RQN367" s="30"/>
      <c r="RQO367" s="30"/>
      <c r="RQP367" s="30"/>
      <c r="RQQ367" s="30"/>
      <c r="RQR367" s="30"/>
      <c r="RQS367" s="30"/>
      <c r="RQT367" s="30"/>
      <c r="RQU367" s="30"/>
      <c r="RQV367" s="30"/>
      <c r="RQW367" s="30"/>
      <c r="RQX367" s="30"/>
      <c r="RQY367" s="30"/>
      <c r="RQZ367" s="30"/>
      <c r="RRA367" s="30"/>
      <c r="RRB367" s="30"/>
      <c r="RRC367" s="30"/>
      <c r="RRD367" s="30"/>
      <c r="RRE367" s="30"/>
      <c r="RRF367" s="30"/>
      <c r="RRG367" s="30"/>
      <c r="RRH367" s="30"/>
      <c r="RRI367" s="30"/>
      <c r="RRJ367" s="30"/>
      <c r="RRK367" s="30"/>
      <c r="RRL367" s="30"/>
      <c r="RRM367" s="30"/>
      <c r="RRN367" s="30"/>
      <c r="RRO367" s="30"/>
      <c r="RRP367" s="30"/>
      <c r="RRQ367" s="30"/>
      <c r="RRR367" s="30"/>
      <c r="RRS367" s="30"/>
      <c r="RRT367" s="30"/>
      <c r="RRU367" s="30"/>
      <c r="RRV367" s="30"/>
      <c r="RRW367" s="30"/>
      <c r="RRX367" s="30"/>
      <c r="RRY367" s="30"/>
      <c r="RRZ367" s="30"/>
      <c r="RSA367" s="30"/>
      <c r="RSB367" s="30"/>
      <c r="RSC367" s="30"/>
      <c r="RSD367" s="30"/>
      <c r="RSE367" s="30"/>
      <c r="RSF367" s="30"/>
      <c r="RSG367" s="30"/>
      <c r="RSH367" s="30"/>
      <c r="RSI367" s="30"/>
      <c r="RSJ367" s="30"/>
      <c r="RSK367" s="30"/>
      <c r="RSL367" s="30"/>
      <c r="RSM367" s="30"/>
      <c r="RSN367" s="30"/>
      <c r="RSO367" s="30"/>
      <c r="RSP367" s="30"/>
      <c r="RSQ367" s="30"/>
      <c r="RSR367" s="30"/>
      <c r="RSS367" s="30"/>
      <c r="RST367" s="30"/>
      <c r="RSU367" s="30"/>
      <c r="RSV367" s="30"/>
      <c r="RSW367" s="30"/>
      <c r="RSX367" s="30"/>
      <c r="RSY367" s="30"/>
      <c r="RSZ367" s="30"/>
      <c r="RTA367" s="30"/>
      <c r="RTB367" s="30"/>
      <c r="RTC367" s="30"/>
      <c r="RTD367" s="30"/>
      <c r="RTE367" s="30"/>
      <c r="RTF367" s="30"/>
      <c r="RTG367" s="30"/>
      <c r="RTH367" s="30"/>
      <c r="RTI367" s="30"/>
      <c r="RTJ367" s="30"/>
      <c r="RTK367" s="30"/>
      <c r="RTL367" s="30"/>
      <c r="RTM367" s="30"/>
      <c r="RTN367" s="30"/>
      <c r="RTO367" s="30"/>
      <c r="RTP367" s="30"/>
      <c r="RTQ367" s="30"/>
      <c r="RTR367" s="30"/>
      <c r="RTS367" s="30"/>
      <c r="RTT367" s="30"/>
      <c r="RTU367" s="30"/>
      <c r="RTV367" s="30"/>
      <c r="RTW367" s="30"/>
      <c r="RTX367" s="30"/>
      <c r="RTY367" s="30"/>
      <c r="RTZ367" s="30"/>
      <c r="RUA367" s="30"/>
      <c r="RUB367" s="30"/>
      <c r="RUC367" s="30"/>
      <c r="RUD367" s="30"/>
      <c r="RUE367" s="30"/>
      <c r="RUF367" s="30"/>
      <c r="RUG367" s="30"/>
      <c r="RUH367" s="30"/>
      <c r="RUI367" s="30"/>
      <c r="RUJ367" s="30"/>
      <c r="RUK367" s="30"/>
      <c r="RUL367" s="30"/>
      <c r="RUM367" s="30"/>
      <c r="RUN367" s="30"/>
      <c r="RUO367" s="30"/>
      <c r="RUP367" s="30"/>
      <c r="RUQ367" s="30"/>
      <c r="RUR367" s="30"/>
      <c r="RUS367" s="30"/>
      <c r="RUT367" s="30"/>
      <c r="RUU367" s="30"/>
      <c r="RUV367" s="30"/>
      <c r="RUW367" s="30"/>
      <c r="RUX367" s="30"/>
      <c r="RUY367" s="30"/>
      <c r="RUZ367" s="30"/>
      <c r="RVA367" s="30"/>
      <c r="RVB367" s="30"/>
      <c r="RVC367" s="30"/>
      <c r="RVD367" s="30"/>
      <c r="RVE367" s="30"/>
      <c r="RVF367" s="30"/>
      <c r="RVG367" s="30"/>
      <c r="RVH367" s="30"/>
      <c r="RVI367" s="30"/>
      <c r="RVJ367" s="30"/>
      <c r="RVK367" s="30"/>
      <c r="RVL367" s="30"/>
      <c r="RVM367" s="30"/>
      <c r="RVN367" s="30"/>
      <c r="RVO367" s="30"/>
      <c r="RVP367" s="30"/>
      <c r="RVQ367" s="30"/>
      <c r="RVR367" s="30"/>
      <c r="RVS367" s="30"/>
      <c r="RVT367" s="30"/>
      <c r="RVU367" s="30"/>
      <c r="RVV367" s="30"/>
      <c r="RVW367" s="30"/>
      <c r="RVX367" s="30"/>
      <c r="RVY367" s="30"/>
      <c r="RVZ367" s="30"/>
      <c r="RWA367" s="30"/>
      <c r="RWB367" s="30"/>
      <c r="RWC367" s="30"/>
      <c r="RWD367" s="30"/>
      <c r="RWE367" s="30"/>
      <c r="RWF367" s="30"/>
      <c r="RWG367" s="30"/>
      <c r="RWH367" s="30"/>
      <c r="RWI367" s="30"/>
      <c r="RWJ367" s="30"/>
      <c r="RWK367" s="30"/>
      <c r="RWL367" s="30"/>
      <c r="RWM367" s="30"/>
      <c r="RWN367" s="30"/>
      <c r="RWO367" s="30"/>
      <c r="RWP367" s="30"/>
      <c r="RWQ367" s="30"/>
      <c r="RWR367" s="30"/>
      <c r="RWS367" s="30"/>
      <c r="RWT367" s="30"/>
      <c r="RWU367" s="30"/>
      <c r="RWV367" s="30"/>
      <c r="RWW367" s="30"/>
      <c r="RWX367" s="30"/>
      <c r="RWY367" s="30"/>
      <c r="RWZ367" s="30"/>
      <c r="RXA367" s="30"/>
      <c r="RXB367" s="30"/>
      <c r="RXC367" s="30"/>
      <c r="RXD367" s="30"/>
      <c r="RXE367" s="30"/>
      <c r="RXF367" s="30"/>
      <c r="RXG367" s="30"/>
      <c r="RXH367" s="30"/>
      <c r="RXI367" s="30"/>
      <c r="RXJ367" s="30"/>
      <c r="RXK367" s="30"/>
      <c r="RXL367" s="30"/>
      <c r="RXM367" s="30"/>
      <c r="RXN367" s="30"/>
      <c r="RXO367" s="30"/>
      <c r="RXP367" s="30"/>
      <c r="RXQ367" s="30"/>
      <c r="RXR367" s="30"/>
      <c r="RXS367" s="30"/>
      <c r="RXT367" s="30"/>
      <c r="RXU367" s="30"/>
      <c r="RXV367" s="30"/>
      <c r="RXW367" s="30"/>
      <c r="RXX367" s="30"/>
      <c r="RXY367" s="30"/>
      <c r="RXZ367" s="30"/>
      <c r="RYA367" s="30"/>
      <c r="RYB367" s="30"/>
      <c r="RYC367" s="30"/>
      <c r="RYD367" s="30"/>
      <c r="RYE367" s="30"/>
      <c r="RYF367" s="30"/>
      <c r="RYG367" s="30"/>
      <c r="RYH367" s="30"/>
      <c r="RYI367" s="30"/>
      <c r="RYJ367" s="30"/>
      <c r="RYK367" s="30"/>
      <c r="RYL367" s="30"/>
      <c r="RYM367" s="30"/>
      <c r="RYN367" s="30"/>
      <c r="RYO367" s="30"/>
      <c r="RYP367" s="30"/>
      <c r="RYQ367" s="30"/>
      <c r="RYR367" s="30"/>
      <c r="RYS367" s="30"/>
      <c r="RYT367" s="30"/>
      <c r="RYU367" s="30"/>
      <c r="RYV367" s="30"/>
      <c r="RYW367" s="30"/>
      <c r="RYX367" s="30"/>
      <c r="RYY367" s="30"/>
      <c r="RYZ367" s="30"/>
      <c r="RZA367" s="30"/>
      <c r="RZB367" s="30"/>
      <c r="RZC367" s="30"/>
      <c r="RZD367" s="30"/>
      <c r="RZE367" s="30"/>
      <c r="RZF367" s="30"/>
      <c r="RZG367" s="30"/>
      <c r="RZH367" s="30"/>
      <c r="RZI367" s="30"/>
      <c r="RZJ367" s="30"/>
      <c r="RZK367" s="30"/>
      <c r="RZL367" s="30"/>
      <c r="RZM367" s="30"/>
      <c r="RZN367" s="30"/>
      <c r="RZO367" s="30"/>
      <c r="RZP367" s="30"/>
      <c r="RZQ367" s="30"/>
      <c r="RZR367" s="30"/>
      <c r="RZS367" s="30"/>
      <c r="RZT367" s="30"/>
      <c r="RZU367" s="30"/>
      <c r="RZV367" s="30"/>
      <c r="RZW367" s="30"/>
      <c r="RZX367" s="30"/>
      <c r="RZY367" s="30"/>
      <c r="RZZ367" s="30"/>
      <c r="SAA367" s="30"/>
      <c r="SAB367" s="30"/>
      <c r="SAC367" s="30"/>
      <c r="SAD367" s="30"/>
      <c r="SAE367" s="30"/>
      <c r="SAF367" s="30"/>
      <c r="SAG367" s="30"/>
      <c r="SAH367" s="30"/>
      <c r="SAI367" s="30"/>
      <c r="SAJ367" s="30"/>
      <c r="SAK367" s="30"/>
      <c r="SAL367" s="30"/>
      <c r="SAM367" s="30"/>
      <c r="SAN367" s="30"/>
      <c r="SAO367" s="30"/>
      <c r="SAP367" s="30"/>
      <c r="SAQ367" s="30"/>
      <c r="SAR367" s="30"/>
      <c r="SAS367" s="30"/>
      <c r="SAT367" s="30"/>
      <c r="SAU367" s="30"/>
      <c r="SAV367" s="30"/>
      <c r="SAW367" s="30"/>
      <c r="SAX367" s="30"/>
      <c r="SAY367" s="30"/>
      <c r="SAZ367" s="30"/>
      <c r="SBA367" s="30"/>
      <c r="SBB367" s="30"/>
      <c r="SBC367" s="30"/>
      <c r="SBD367" s="30"/>
      <c r="SBE367" s="30"/>
      <c r="SBF367" s="30"/>
      <c r="SBG367" s="30"/>
      <c r="SBH367" s="30"/>
      <c r="SBI367" s="30"/>
      <c r="SBJ367" s="30"/>
      <c r="SBK367" s="30"/>
      <c r="SBL367" s="30"/>
      <c r="SBM367" s="30"/>
      <c r="SBN367" s="30"/>
      <c r="SBO367" s="30"/>
      <c r="SBP367" s="30"/>
      <c r="SBQ367" s="30"/>
      <c r="SBR367" s="30"/>
      <c r="SBS367" s="30"/>
      <c r="SBT367" s="30"/>
      <c r="SBU367" s="30"/>
      <c r="SBV367" s="30"/>
      <c r="SBW367" s="30"/>
      <c r="SBX367" s="30"/>
      <c r="SBY367" s="30"/>
      <c r="SBZ367" s="30"/>
      <c r="SCA367" s="30"/>
      <c r="SCB367" s="30"/>
      <c r="SCC367" s="30"/>
      <c r="SCD367" s="30"/>
      <c r="SCE367" s="30"/>
      <c r="SCF367" s="30"/>
      <c r="SCG367" s="30"/>
      <c r="SCH367" s="30"/>
      <c r="SCI367" s="30"/>
      <c r="SCJ367" s="30"/>
      <c r="SCK367" s="30"/>
      <c r="SCL367" s="30"/>
      <c r="SCM367" s="30"/>
      <c r="SCN367" s="30"/>
      <c r="SCO367" s="30"/>
      <c r="SCP367" s="30"/>
      <c r="SCQ367" s="30"/>
      <c r="SCR367" s="30"/>
      <c r="SCS367" s="30"/>
      <c r="SCT367" s="30"/>
      <c r="SCU367" s="30"/>
      <c r="SCV367" s="30"/>
      <c r="SCW367" s="30"/>
      <c r="SCX367" s="30"/>
      <c r="SCY367" s="30"/>
      <c r="SCZ367" s="30"/>
      <c r="SDA367" s="30"/>
      <c r="SDB367" s="30"/>
      <c r="SDC367" s="30"/>
      <c r="SDD367" s="30"/>
      <c r="SDE367" s="30"/>
      <c r="SDF367" s="30"/>
      <c r="SDG367" s="30"/>
      <c r="SDH367" s="30"/>
      <c r="SDI367" s="30"/>
      <c r="SDJ367" s="30"/>
      <c r="SDK367" s="30"/>
      <c r="SDL367" s="30"/>
      <c r="SDM367" s="30"/>
      <c r="SDN367" s="30"/>
      <c r="SDO367" s="30"/>
      <c r="SDP367" s="30"/>
      <c r="SDQ367" s="30"/>
      <c r="SDR367" s="30"/>
      <c r="SDS367" s="30"/>
      <c r="SDT367" s="30"/>
      <c r="SDU367" s="30"/>
      <c r="SDV367" s="30"/>
      <c r="SDW367" s="30"/>
      <c r="SDX367" s="30"/>
      <c r="SDY367" s="30"/>
      <c r="SDZ367" s="30"/>
      <c r="SEA367" s="30"/>
      <c r="SEB367" s="30"/>
      <c r="SEC367" s="30"/>
      <c r="SED367" s="30"/>
      <c r="SEE367" s="30"/>
      <c r="SEF367" s="30"/>
      <c r="SEG367" s="30"/>
      <c r="SEH367" s="30"/>
      <c r="SEI367" s="30"/>
      <c r="SEJ367" s="30"/>
      <c r="SEK367" s="30"/>
      <c r="SEL367" s="30"/>
      <c r="SEM367" s="30"/>
      <c r="SEN367" s="30"/>
      <c r="SEO367" s="30"/>
      <c r="SEP367" s="30"/>
      <c r="SEQ367" s="30"/>
      <c r="SER367" s="30"/>
      <c r="SES367" s="30"/>
      <c r="SET367" s="30"/>
      <c r="SEU367" s="30"/>
      <c r="SEV367" s="30"/>
      <c r="SEW367" s="30"/>
      <c r="SEX367" s="30"/>
      <c r="SEY367" s="30"/>
      <c r="SEZ367" s="30"/>
      <c r="SFA367" s="30"/>
      <c r="SFB367" s="30"/>
      <c r="SFC367" s="30"/>
      <c r="SFD367" s="30"/>
      <c r="SFE367" s="30"/>
      <c r="SFF367" s="30"/>
      <c r="SFG367" s="30"/>
      <c r="SFH367" s="30"/>
      <c r="SFI367" s="30"/>
      <c r="SFJ367" s="30"/>
      <c r="SFK367" s="30"/>
      <c r="SFL367" s="30"/>
      <c r="SFM367" s="30"/>
      <c r="SFN367" s="30"/>
      <c r="SFO367" s="30"/>
      <c r="SFP367" s="30"/>
      <c r="SFQ367" s="30"/>
      <c r="SFR367" s="30"/>
      <c r="SFS367" s="30"/>
      <c r="SFT367" s="30"/>
      <c r="SFU367" s="30"/>
      <c r="SFV367" s="30"/>
      <c r="SFW367" s="30"/>
      <c r="SFX367" s="30"/>
      <c r="SFY367" s="30"/>
      <c r="SFZ367" s="30"/>
      <c r="SGA367" s="30"/>
      <c r="SGB367" s="30"/>
      <c r="SGC367" s="30"/>
      <c r="SGD367" s="30"/>
      <c r="SGE367" s="30"/>
      <c r="SGF367" s="30"/>
      <c r="SGG367" s="30"/>
      <c r="SGH367" s="30"/>
      <c r="SGI367" s="30"/>
      <c r="SGJ367" s="30"/>
      <c r="SGK367" s="30"/>
      <c r="SGL367" s="30"/>
      <c r="SGM367" s="30"/>
      <c r="SGN367" s="30"/>
      <c r="SGO367" s="30"/>
      <c r="SGP367" s="30"/>
      <c r="SGQ367" s="30"/>
      <c r="SGR367" s="30"/>
      <c r="SGS367" s="30"/>
      <c r="SGT367" s="30"/>
      <c r="SGU367" s="30"/>
      <c r="SGV367" s="30"/>
      <c r="SGW367" s="30"/>
      <c r="SGX367" s="30"/>
      <c r="SGY367" s="30"/>
      <c r="SGZ367" s="30"/>
      <c r="SHA367" s="30"/>
      <c r="SHB367" s="30"/>
      <c r="SHC367" s="30"/>
      <c r="SHD367" s="30"/>
      <c r="SHE367" s="30"/>
      <c r="SHF367" s="30"/>
      <c r="SHG367" s="30"/>
      <c r="SHH367" s="30"/>
      <c r="SHI367" s="30"/>
      <c r="SHJ367" s="30"/>
      <c r="SHK367" s="30"/>
      <c r="SHL367" s="30"/>
      <c r="SHM367" s="30"/>
      <c r="SHN367" s="30"/>
      <c r="SHO367" s="30"/>
      <c r="SHP367" s="30"/>
      <c r="SHQ367" s="30"/>
      <c r="SHR367" s="30"/>
      <c r="SHS367" s="30"/>
      <c r="SHT367" s="30"/>
      <c r="SHU367" s="30"/>
      <c r="SHV367" s="30"/>
      <c r="SHW367" s="30"/>
      <c r="SHX367" s="30"/>
      <c r="SHY367" s="30"/>
      <c r="SHZ367" s="30"/>
      <c r="SIA367" s="30"/>
      <c r="SIB367" s="30"/>
      <c r="SIC367" s="30"/>
      <c r="SID367" s="30"/>
      <c r="SIE367" s="30"/>
      <c r="SIF367" s="30"/>
      <c r="SIG367" s="30"/>
      <c r="SIH367" s="30"/>
      <c r="SII367" s="30"/>
      <c r="SIJ367" s="30"/>
      <c r="SIK367" s="30"/>
      <c r="SIL367" s="30"/>
      <c r="SIM367" s="30"/>
      <c r="SIN367" s="30"/>
      <c r="SIO367" s="30"/>
      <c r="SIP367" s="30"/>
      <c r="SIQ367" s="30"/>
      <c r="SIR367" s="30"/>
      <c r="SIS367" s="30"/>
      <c r="SIT367" s="30"/>
      <c r="SIU367" s="30"/>
      <c r="SIV367" s="30"/>
      <c r="SIW367" s="30"/>
      <c r="SIX367" s="30"/>
      <c r="SIY367" s="30"/>
      <c r="SIZ367" s="30"/>
      <c r="SJA367" s="30"/>
      <c r="SJB367" s="30"/>
      <c r="SJC367" s="30"/>
      <c r="SJD367" s="30"/>
      <c r="SJE367" s="30"/>
      <c r="SJF367" s="30"/>
      <c r="SJG367" s="30"/>
      <c r="SJH367" s="30"/>
      <c r="SJI367" s="30"/>
      <c r="SJJ367" s="30"/>
      <c r="SJK367" s="30"/>
      <c r="SJL367" s="30"/>
      <c r="SJM367" s="30"/>
      <c r="SJN367" s="30"/>
      <c r="SJO367" s="30"/>
      <c r="SJP367" s="30"/>
      <c r="SJQ367" s="30"/>
      <c r="SJR367" s="30"/>
      <c r="SJS367" s="30"/>
      <c r="SJT367" s="30"/>
      <c r="SJU367" s="30"/>
      <c r="SJV367" s="30"/>
      <c r="SJW367" s="30"/>
      <c r="SJX367" s="30"/>
      <c r="SJY367" s="30"/>
      <c r="SJZ367" s="30"/>
      <c r="SKA367" s="30"/>
      <c r="SKB367" s="30"/>
      <c r="SKC367" s="30"/>
      <c r="SKD367" s="30"/>
      <c r="SKE367" s="30"/>
      <c r="SKF367" s="30"/>
      <c r="SKG367" s="30"/>
      <c r="SKH367" s="30"/>
      <c r="SKI367" s="30"/>
      <c r="SKJ367" s="30"/>
      <c r="SKK367" s="30"/>
      <c r="SKL367" s="30"/>
      <c r="SKM367" s="30"/>
      <c r="SKN367" s="30"/>
      <c r="SKO367" s="30"/>
      <c r="SKP367" s="30"/>
      <c r="SKQ367" s="30"/>
      <c r="SKR367" s="30"/>
      <c r="SKS367" s="30"/>
      <c r="SKT367" s="30"/>
      <c r="SKU367" s="30"/>
      <c r="SKV367" s="30"/>
      <c r="SKW367" s="30"/>
      <c r="SKX367" s="30"/>
      <c r="SKY367" s="30"/>
      <c r="SKZ367" s="30"/>
      <c r="SLA367" s="30"/>
      <c r="SLB367" s="30"/>
      <c r="SLC367" s="30"/>
      <c r="SLD367" s="30"/>
      <c r="SLE367" s="30"/>
      <c r="SLF367" s="30"/>
      <c r="SLG367" s="30"/>
      <c r="SLH367" s="30"/>
      <c r="SLI367" s="30"/>
      <c r="SLJ367" s="30"/>
      <c r="SLK367" s="30"/>
      <c r="SLL367" s="30"/>
      <c r="SLM367" s="30"/>
      <c r="SLN367" s="30"/>
      <c r="SLO367" s="30"/>
      <c r="SLP367" s="30"/>
      <c r="SLQ367" s="30"/>
      <c r="SLR367" s="30"/>
      <c r="SLS367" s="30"/>
      <c r="SLT367" s="30"/>
      <c r="SLU367" s="30"/>
      <c r="SLV367" s="30"/>
      <c r="SLW367" s="30"/>
      <c r="SLX367" s="30"/>
      <c r="SLY367" s="30"/>
      <c r="SLZ367" s="30"/>
      <c r="SMA367" s="30"/>
      <c r="SMB367" s="30"/>
      <c r="SMC367" s="30"/>
      <c r="SMD367" s="30"/>
      <c r="SME367" s="30"/>
      <c r="SMF367" s="30"/>
      <c r="SMG367" s="30"/>
      <c r="SMH367" s="30"/>
      <c r="SMI367" s="30"/>
      <c r="SMJ367" s="30"/>
      <c r="SMK367" s="30"/>
      <c r="SML367" s="30"/>
      <c r="SMM367" s="30"/>
      <c r="SMN367" s="30"/>
      <c r="SMO367" s="30"/>
      <c r="SMP367" s="30"/>
      <c r="SMQ367" s="30"/>
      <c r="SMR367" s="30"/>
      <c r="SMS367" s="30"/>
      <c r="SMT367" s="30"/>
      <c r="SMU367" s="30"/>
      <c r="SMV367" s="30"/>
      <c r="SMW367" s="30"/>
      <c r="SMX367" s="30"/>
      <c r="SMY367" s="30"/>
      <c r="SMZ367" s="30"/>
      <c r="SNA367" s="30"/>
      <c r="SNB367" s="30"/>
      <c r="SNC367" s="30"/>
      <c r="SND367" s="30"/>
      <c r="SNE367" s="30"/>
      <c r="SNF367" s="30"/>
      <c r="SNG367" s="30"/>
      <c r="SNH367" s="30"/>
      <c r="SNI367" s="30"/>
      <c r="SNJ367" s="30"/>
      <c r="SNK367" s="30"/>
      <c r="SNL367" s="30"/>
      <c r="SNM367" s="30"/>
      <c r="SNN367" s="30"/>
      <c r="SNO367" s="30"/>
      <c r="SNP367" s="30"/>
      <c r="SNQ367" s="30"/>
      <c r="SNR367" s="30"/>
      <c r="SNS367" s="30"/>
      <c r="SNT367" s="30"/>
      <c r="SNU367" s="30"/>
      <c r="SNV367" s="30"/>
      <c r="SNW367" s="30"/>
      <c r="SNX367" s="30"/>
      <c r="SNY367" s="30"/>
      <c r="SNZ367" s="30"/>
      <c r="SOA367" s="30"/>
      <c r="SOB367" s="30"/>
      <c r="SOC367" s="30"/>
      <c r="SOD367" s="30"/>
      <c r="SOE367" s="30"/>
      <c r="SOF367" s="30"/>
      <c r="SOG367" s="30"/>
      <c r="SOH367" s="30"/>
      <c r="SOI367" s="30"/>
      <c r="SOJ367" s="30"/>
      <c r="SOK367" s="30"/>
      <c r="SOL367" s="30"/>
      <c r="SOM367" s="30"/>
      <c r="SON367" s="30"/>
      <c r="SOO367" s="30"/>
      <c r="SOP367" s="30"/>
      <c r="SOQ367" s="30"/>
      <c r="SOR367" s="30"/>
      <c r="SOS367" s="30"/>
      <c r="SOT367" s="30"/>
      <c r="SOU367" s="30"/>
      <c r="SOV367" s="30"/>
      <c r="SOW367" s="30"/>
      <c r="SOX367" s="30"/>
      <c r="SOY367" s="30"/>
      <c r="SOZ367" s="30"/>
      <c r="SPA367" s="30"/>
      <c r="SPB367" s="30"/>
      <c r="SPC367" s="30"/>
      <c r="SPD367" s="30"/>
      <c r="SPE367" s="30"/>
      <c r="SPF367" s="30"/>
      <c r="SPG367" s="30"/>
      <c r="SPH367" s="30"/>
      <c r="SPI367" s="30"/>
      <c r="SPJ367" s="30"/>
      <c r="SPK367" s="30"/>
      <c r="SPL367" s="30"/>
      <c r="SPM367" s="30"/>
      <c r="SPN367" s="30"/>
      <c r="SPO367" s="30"/>
      <c r="SPP367" s="30"/>
      <c r="SPQ367" s="30"/>
      <c r="SPR367" s="30"/>
      <c r="SPS367" s="30"/>
      <c r="SPT367" s="30"/>
      <c r="SPU367" s="30"/>
      <c r="SPV367" s="30"/>
      <c r="SPW367" s="30"/>
      <c r="SPX367" s="30"/>
      <c r="SPY367" s="30"/>
      <c r="SPZ367" s="30"/>
      <c r="SQA367" s="30"/>
      <c r="SQB367" s="30"/>
      <c r="SQC367" s="30"/>
      <c r="SQD367" s="30"/>
      <c r="SQE367" s="30"/>
      <c r="SQF367" s="30"/>
      <c r="SQG367" s="30"/>
      <c r="SQH367" s="30"/>
      <c r="SQI367" s="30"/>
      <c r="SQJ367" s="30"/>
      <c r="SQK367" s="30"/>
      <c r="SQL367" s="30"/>
      <c r="SQM367" s="30"/>
      <c r="SQN367" s="30"/>
      <c r="SQO367" s="30"/>
      <c r="SQP367" s="30"/>
      <c r="SQQ367" s="30"/>
      <c r="SQR367" s="30"/>
      <c r="SQS367" s="30"/>
      <c r="SQT367" s="30"/>
      <c r="SQU367" s="30"/>
      <c r="SQV367" s="30"/>
      <c r="SQW367" s="30"/>
      <c r="SQX367" s="30"/>
      <c r="SQY367" s="30"/>
      <c r="SQZ367" s="30"/>
      <c r="SRA367" s="30"/>
      <c r="SRB367" s="30"/>
      <c r="SRC367" s="30"/>
      <c r="SRD367" s="30"/>
      <c r="SRE367" s="30"/>
      <c r="SRF367" s="30"/>
      <c r="SRG367" s="30"/>
      <c r="SRH367" s="30"/>
      <c r="SRI367" s="30"/>
      <c r="SRJ367" s="30"/>
      <c r="SRK367" s="30"/>
      <c r="SRL367" s="30"/>
      <c r="SRM367" s="30"/>
      <c r="SRN367" s="30"/>
      <c r="SRO367" s="30"/>
      <c r="SRP367" s="30"/>
      <c r="SRQ367" s="30"/>
      <c r="SRR367" s="30"/>
      <c r="SRS367" s="30"/>
      <c r="SRT367" s="30"/>
      <c r="SRU367" s="30"/>
      <c r="SRV367" s="30"/>
      <c r="SRW367" s="30"/>
      <c r="SRX367" s="30"/>
      <c r="SRY367" s="30"/>
      <c r="SRZ367" s="30"/>
      <c r="SSA367" s="30"/>
      <c r="SSB367" s="30"/>
      <c r="SSC367" s="30"/>
      <c r="SSD367" s="30"/>
      <c r="SSE367" s="30"/>
      <c r="SSF367" s="30"/>
      <c r="SSG367" s="30"/>
      <c r="SSH367" s="30"/>
      <c r="SSI367" s="30"/>
      <c r="SSJ367" s="30"/>
      <c r="SSK367" s="30"/>
      <c r="SSL367" s="30"/>
      <c r="SSM367" s="30"/>
      <c r="SSN367" s="30"/>
      <c r="SSO367" s="30"/>
      <c r="SSP367" s="30"/>
      <c r="SSQ367" s="30"/>
      <c r="SSR367" s="30"/>
      <c r="SSS367" s="30"/>
      <c r="SST367" s="30"/>
      <c r="SSU367" s="30"/>
      <c r="SSV367" s="30"/>
      <c r="SSW367" s="30"/>
      <c r="SSX367" s="30"/>
      <c r="SSY367" s="30"/>
      <c r="SSZ367" s="30"/>
      <c r="STA367" s="30"/>
      <c r="STB367" s="30"/>
      <c r="STC367" s="30"/>
      <c r="STD367" s="30"/>
      <c r="STE367" s="30"/>
      <c r="STF367" s="30"/>
      <c r="STG367" s="30"/>
      <c r="STH367" s="30"/>
      <c r="STI367" s="30"/>
      <c r="STJ367" s="30"/>
      <c r="STK367" s="30"/>
      <c r="STL367" s="30"/>
      <c r="STM367" s="30"/>
      <c r="STN367" s="30"/>
      <c r="STO367" s="30"/>
      <c r="STP367" s="30"/>
      <c r="STQ367" s="30"/>
      <c r="STR367" s="30"/>
      <c r="STS367" s="30"/>
      <c r="STT367" s="30"/>
      <c r="STU367" s="30"/>
      <c r="STV367" s="30"/>
      <c r="STW367" s="30"/>
      <c r="STX367" s="30"/>
      <c r="STY367" s="30"/>
      <c r="STZ367" s="30"/>
      <c r="SUA367" s="30"/>
      <c r="SUB367" s="30"/>
      <c r="SUC367" s="30"/>
      <c r="SUD367" s="30"/>
      <c r="SUE367" s="30"/>
      <c r="SUF367" s="30"/>
      <c r="SUG367" s="30"/>
      <c r="SUH367" s="30"/>
      <c r="SUI367" s="30"/>
      <c r="SUJ367" s="30"/>
      <c r="SUK367" s="30"/>
      <c r="SUL367" s="30"/>
      <c r="SUM367" s="30"/>
      <c r="SUN367" s="30"/>
      <c r="SUO367" s="30"/>
      <c r="SUP367" s="30"/>
      <c r="SUQ367" s="30"/>
      <c r="SUR367" s="30"/>
      <c r="SUS367" s="30"/>
      <c r="SUT367" s="30"/>
      <c r="SUU367" s="30"/>
      <c r="SUV367" s="30"/>
      <c r="SUW367" s="30"/>
      <c r="SUX367" s="30"/>
      <c r="SUY367" s="30"/>
      <c r="SUZ367" s="30"/>
      <c r="SVA367" s="30"/>
      <c r="SVB367" s="30"/>
      <c r="SVC367" s="30"/>
      <c r="SVD367" s="30"/>
      <c r="SVE367" s="30"/>
      <c r="SVF367" s="30"/>
      <c r="SVG367" s="30"/>
      <c r="SVH367" s="30"/>
      <c r="SVI367" s="30"/>
      <c r="SVJ367" s="30"/>
      <c r="SVK367" s="30"/>
      <c r="SVL367" s="30"/>
      <c r="SVM367" s="30"/>
      <c r="SVN367" s="30"/>
      <c r="SVO367" s="30"/>
      <c r="SVP367" s="30"/>
      <c r="SVQ367" s="30"/>
      <c r="SVR367" s="30"/>
      <c r="SVS367" s="30"/>
      <c r="SVT367" s="30"/>
      <c r="SVU367" s="30"/>
      <c r="SVV367" s="30"/>
      <c r="SVW367" s="30"/>
      <c r="SVX367" s="30"/>
      <c r="SVY367" s="30"/>
      <c r="SVZ367" s="30"/>
      <c r="SWA367" s="30"/>
      <c r="SWB367" s="30"/>
      <c r="SWC367" s="30"/>
      <c r="SWD367" s="30"/>
      <c r="SWE367" s="30"/>
      <c r="SWF367" s="30"/>
      <c r="SWG367" s="30"/>
      <c r="SWH367" s="30"/>
      <c r="SWI367" s="30"/>
      <c r="SWJ367" s="30"/>
      <c r="SWK367" s="30"/>
      <c r="SWL367" s="30"/>
      <c r="SWM367" s="30"/>
      <c r="SWN367" s="30"/>
      <c r="SWO367" s="30"/>
      <c r="SWP367" s="30"/>
      <c r="SWQ367" s="30"/>
      <c r="SWR367" s="30"/>
      <c r="SWS367" s="30"/>
      <c r="SWT367" s="30"/>
      <c r="SWU367" s="30"/>
      <c r="SWV367" s="30"/>
      <c r="SWW367" s="30"/>
      <c r="SWX367" s="30"/>
      <c r="SWY367" s="30"/>
      <c r="SWZ367" s="30"/>
      <c r="SXA367" s="30"/>
      <c r="SXB367" s="30"/>
      <c r="SXC367" s="30"/>
      <c r="SXD367" s="30"/>
      <c r="SXE367" s="30"/>
      <c r="SXF367" s="30"/>
      <c r="SXG367" s="30"/>
      <c r="SXH367" s="30"/>
      <c r="SXI367" s="30"/>
      <c r="SXJ367" s="30"/>
      <c r="SXK367" s="30"/>
      <c r="SXL367" s="30"/>
      <c r="SXM367" s="30"/>
      <c r="SXN367" s="30"/>
      <c r="SXO367" s="30"/>
      <c r="SXP367" s="30"/>
      <c r="SXQ367" s="30"/>
      <c r="SXR367" s="30"/>
      <c r="SXS367" s="30"/>
      <c r="SXT367" s="30"/>
      <c r="SXU367" s="30"/>
      <c r="SXV367" s="30"/>
      <c r="SXW367" s="30"/>
      <c r="SXX367" s="30"/>
      <c r="SXY367" s="30"/>
      <c r="SXZ367" s="30"/>
      <c r="SYA367" s="30"/>
      <c r="SYB367" s="30"/>
      <c r="SYC367" s="30"/>
      <c r="SYD367" s="30"/>
      <c r="SYE367" s="30"/>
      <c r="SYF367" s="30"/>
      <c r="SYG367" s="30"/>
      <c r="SYH367" s="30"/>
      <c r="SYI367" s="30"/>
      <c r="SYJ367" s="30"/>
      <c r="SYK367" s="30"/>
      <c r="SYL367" s="30"/>
      <c r="SYM367" s="30"/>
      <c r="SYN367" s="30"/>
      <c r="SYO367" s="30"/>
      <c r="SYP367" s="30"/>
      <c r="SYQ367" s="30"/>
      <c r="SYR367" s="30"/>
      <c r="SYS367" s="30"/>
      <c r="SYT367" s="30"/>
      <c r="SYU367" s="30"/>
      <c r="SYV367" s="30"/>
      <c r="SYW367" s="30"/>
      <c r="SYX367" s="30"/>
      <c r="SYY367" s="30"/>
      <c r="SYZ367" s="30"/>
      <c r="SZA367" s="30"/>
      <c r="SZB367" s="30"/>
      <c r="SZC367" s="30"/>
      <c r="SZD367" s="30"/>
      <c r="SZE367" s="30"/>
      <c r="SZF367" s="30"/>
      <c r="SZG367" s="30"/>
      <c r="SZH367" s="30"/>
      <c r="SZI367" s="30"/>
      <c r="SZJ367" s="30"/>
      <c r="SZK367" s="30"/>
      <c r="SZL367" s="30"/>
      <c r="SZM367" s="30"/>
      <c r="SZN367" s="30"/>
      <c r="SZO367" s="30"/>
      <c r="SZP367" s="30"/>
      <c r="SZQ367" s="30"/>
      <c r="SZR367" s="30"/>
      <c r="SZS367" s="30"/>
      <c r="SZT367" s="30"/>
      <c r="SZU367" s="30"/>
      <c r="SZV367" s="30"/>
      <c r="SZW367" s="30"/>
      <c r="SZX367" s="30"/>
      <c r="SZY367" s="30"/>
      <c r="SZZ367" s="30"/>
      <c r="TAA367" s="30"/>
      <c r="TAB367" s="30"/>
      <c r="TAC367" s="30"/>
      <c r="TAD367" s="30"/>
      <c r="TAE367" s="30"/>
      <c r="TAF367" s="30"/>
      <c r="TAG367" s="30"/>
      <c r="TAH367" s="30"/>
      <c r="TAI367" s="30"/>
      <c r="TAJ367" s="30"/>
      <c r="TAK367" s="30"/>
      <c r="TAL367" s="30"/>
      <c r="TAM367" s="30"/>
      <c r="TAN367" s="30"/>
      <c r="TAO367" s="30"/>
      <c r="TAP367" s="30"/>
      <c r="TAQ367" s="30"/>
      <c r="TAR367" s="30"/>
      <c r="TAS367" s="30"/>
      <c r="TAT367" s="30"/>
      <c r="TAU367" s="30"/>
      <c r="TAV367" s="30"/>
      <c r="TAW367" s="30"/>
      <c r="TAX367" s="30"/>
      <c r="TAY367" s="30"/>
      <c r="TAZ367" s="30"/>
      <c r="TBA367" s="30"/>
      <c r="TBB367" s="30"/>
      <c r="TBC367" s="30"/>
      <c r="TBD367" s="30"/>
      <c r="TBE367" s="30"/>
      <c r="TBF367" s="30"/>
      <c r="TBG367" s="30"/>
      <c r="TBH367" s="30"/>
      <c r="TBI367" s="30"/>
      <c r="TBJ367" s="30"/>
      <c r="TBK367" s="30"/>
      <c r="TBL367" s="30"/>
      <c r="TBM367" s="30"/>
      <c r="TBN367" s="30"/>
      <c r="TBO367" s="30"/>
      <c r="TBP367" s="30"/>
      <c r="TBQ367" s="30"/>
      <c r="TBR367" s="30"/>
      <c r="TBS367" s="30"/>
      <c r="TBT367" s="30"/>
      <c r="TBU367" s="30"/>
      <c r="TBV367" s="30"/>
      <c r="TBW367" s="30"/>
      <c r="TBX367" s="30"/>
      <c r="TBY367" s="30"/>
      <c r="TBZ367" s="30"/>
      <c r="TCA367" s="30"/>
      <c r="TCB367" s="30"/>
      <c r="TCC367" s="30"/>
      <c r="TCD367" s="30"/>
      <c r="TCE367" s="30"/>
      <c r="TCF367" s="30"/>
      <c r="TCG367" s="30"/>
      <c r="TCH367" s="30"/>
      <c r="TCI367" s="30"/>
      <c r="TCJ367" s="30"/>
      <c r="TCK367" s="30"/>
      <c r="TCL367" s="30"/>
      <c r="TCM367" s="30"/>
      <c r="TCN367" s="30"/>
      <c r="TCO367" s="30"/>
      <c r="TCP367" s="30"/>
      <c r="TCQ367" s="30"/>
      <c r="TCR367" s="30"/>
      <c r="TCS367" s="30"/>
      <c r="TCT367" s="30"/>
      <c r="TCU367" s="30"/>
      <c r="TCV367" s="30"/>
      <c r="TCW367" s="30"/>
      <c r="TCX367" s="30"/>
      <c r="TCY367" s="30"/>
      <c r="TCZ367" s="30"/>
      <c r="TDA367" s="30"/>
      <c r="TDB367" s="30"/>
      <c r="TDC367" s="30"/>
      <c r="TDD367" s="30"/>
      <c r="TDE367" s="30"/>
      <c r="TDF367" s="30"/>
      <c r="TDG367" s="30"/>
      <c r="TDH367" s="30"/>
      <c r="TDI367" s="30"/>
      <c r="TDJ367" s="30"/>
      <c r="TDK367" s="30"/>
      <c r="TDL367" s="30"/>
      <c r="TDM367" s="30"/>
      <c r="TDN367" s="30"/>
      <c r="TDO367" s="30"/>
      <c r="TDP367" s="30"/>
      <c r="TDQ367" s="30"/>
      <c r="TDR367" s="30"/>
      <c r="TDS367" s="30"/>
      <c r="TDT367" s="30"/>
      <c r="TDU367" s="30"/>
      <c r="TDV367" s="30"/>
      <c r="TDW367" s="30"/>
      <c r="TDX367" s="30"/>
      <c r="TDY367" s="30"/>
      <c r="TDZ367" s="30"/>
      <c r="TEA367" s="30"/>
      <c r="TEB367" s="30"/>
      <c r="TEC367" s="30"/>
      <c r="TED367" s="30"/>
      <c r="TEE367" s="30"/>
      <c r="TEF367" s="30"/>
      <c r="TEG367" s="30"/>
      <c r="TEH367" s="30"/>
      <c r="TEI367" s="30"/>
      <c r="TEJ367" s="30"/>
      <c r="TEK367" s="30"/>
      <c r="TEL367" s="30"/>
      <c r="TEM367" s="30"/>
      <c r="TEN367" s="30"/>
      <c r="TEO367" s="30"/>
      <c r="TEP367" s="30"/>
      <c r="TEQ367" s="30"/>
      <c r="TER367" s="30"/>
      <c r="TES367" s="30"/>
      <c r="TET367" s="30"/>
      <c r="TEU367" s="30"/>
      <c r="TEV367" s="30"/>
      <c r="TEW367" s="30"/>
      <c r="TEX367" s="30"/>
      <c r="TEY367" s="30"/>
      <c r="TEZ367" s="30"/>
      <c r="TFA367" s="30"/>
      <c r="TFB367" s="30"/>
      <c r="TFC367" s="30"/>
      <c r="TFD367" s="30"/>
      <c r="TFE367" s="30"/>
      <c r="TFF367" s="30"/>
      <c r="TFG367" s="30"/>
      <c r="TFH367" s="30"/>
      <c r="TFI367" s="30"/>
      <c r="TFJ367" s="30"/>
      <c r="TFK367" s="30"/>
      <c r="TFL367" s="30"/>
      <c r="TFM367" s="30"/>
      <c r="TFN367" s="30"/>
      <c r="TFO367" s="30"/>
      <c r="TFP367" s="30"/>
      <c r="TFQ367" s="30"/>
      <c r="TFR367" s="30"/>
      <c r="TFS367" s="30"/>
      <c r="TFT367" s="30"/>
      <c r="TFU367" s="30"/>
      <c r="TFV367" s="30"/>
      <c r="TFW367" s="30"/>
      <c r="TFX367" s="30"/>
      <c r="TFY367" s="30"/>
      <c r="TFZ367" s="30"/>
      <c r="TGA367" s="30"/>
      <c r="TGB367" s="30"/>
      <c r="TGC367" s="30"/>
      <c r="TGD367" s="30"/>
      <c r="TGE367" s="30"/>
      <c r="TGF367" s="30"/>
      <c r="TGG367" s="30"/>
      <c r="TGH367" s="30"/>
      <c r="TGI367" s="30"/>
      <c r="TGJ367" s="30"/>
      <c r="TGK367" s="30"/>
      <c r="TGL367" s="30"/>
      <c r="TGM367" s="30"/>
      <c r="TGN367" s="30"/>
      <c r="TGO367" s="30"/>
      <c r="TGP367" s="30"/>
      <c r="TGQ367" s="30"/>
      <c r="TGR367" s="30"/>
      <c r="TGS367" s="30"/>
      <c r="TGT367" s="30"/>
      <c r="TGU367" s="30"/>
      <c r="TGV367" s="30"/>
      <c r="TGW367" s="30"/>
      <c r="TGX367" s="30"/>
      <c r="TGY367" s="30"/>
      <c r="TGZ367" s="30"/>
      <c r="THA367" s="30"/>
      <c r="THB367" s="30"/>
      <c r="THC367" s="30"/>
      <c r="THD367" s="30"/>
      <c r="THE367" s="30"/>
      <c r="THF367" s="30"/>
      <c r="THG367" s="30"/>
      <c r="THH367" s="30"/>
      <c r="THI367" s="30"/>
      <c r="THJ367" s="30"/>
      <c r="THK367" s="30"/>
      <c r="THL367" s="30"/>
      <c r="THM367" s="30"/>
      <c r="THN367" s="30"/>
      <c r="THO367" s="30"/>
      <c r="THP367" s="30"/>
      <c r="THQ367" s="30"/>
      <c r="THR367" s="30"/>
      <c r="THS367" s="30"/>
      <c r="THT367" s="30"/>
      <c r="THU367" s="30"/>
      <c r="THV367" s="30"/>
      <c r="THW367" s="30"/>
      <c r="THX367" s="30"/>
      <c r="THY367" s="30"/>
      <c r="THZ367" s="30"/>
      <c r="TIA367" s="30"/>
      <c r="TIB367" s="30"/>
      <c r="TIC367" s="30"/>
      <c r="TID367" s="30"/>
      <c r="TIE367" s="30"/>
      <c r="TIF367" s="30"/>
      <c r="TIG367" s="30"/>
      <c r="TIH367" s="30"/>
      <c r="TII367" s="30"/>
      <c r="TIJ367" s="30"/>
      <c r="TIK367" s="30"/>
      <c r="TIL367" s="30"/>
      <c r="TIM367" s="30"/>
      <c r="TIN367" s="30"/>
      <c r="TIO367" s="30"/>
      <c r="TIP367" s="30"/>
      <c r="TIQ367" s="30"/>
      <c r="TIR367" s="30"/>
      <c r="TIS367" s="30"/>
      <c r="TIT367" s="30"/>
      <c r="TIU367" s="30"/>
      <c r="TIV367" s="30"/>
      <c r="TIW367" s="30"/>
      <c r="TIX367" s="30"/>
      <c r="TIY367" s="30"/>
      <c r="TIZ367" s="30"/>
      <c r="TJA367" s="30"/>
      <c r="TJB367" s="30"/>
      <c r="TJC367" s="30"/>
      <c r="TJD367" s="30"/>
      <c r="TJE367" s="30"/>
      <c r="TJF367" s="30"/>
      <c r="TJG367" s="30"/>
      <c r="TJH367" s="30"/>
      <c r="TJI367" s="30"/>
      <c r="TJJ367" s="30"/>
      <c r="TJK367" s="30"/>
      <c r="TJL367" s="30"/>
      <c r="TJM367" s="30"/>
      <c r="TJN367" s="30"/>
      <c r="TJO367" s="30"/>
      <c r="TJP367" s="30"/>
      <c r="TJQ367" s="30"/>
      <c r="TJR367" s="30"/>
      <c r="TJS367" s="30"/>
      <c r="TJT367" s="30"/>
      <c r="TJU367" s="30"/>
      <c r="TJV367" s="30"/>
      <c r="TJW367" s="30"/>
      <c r="TJX367" s="30"/>
      <c r="TJY367" s="30"/>
      <c r="TJZ367" s="30"/>
      <c r="TKA367" s="30"/>
      <c r="TKB367" s="30"/>
      <c r="TKC367" s="30"/>
      <c r="TKD367" s="30"/>
      <c r="TKE367" s="30"/>
      <c r="TKF367" s="30"/>
      <c r="TKG367" s="30"/>
      <c r="TKH367" s="30"/>
      <c r="TKI367" s="30"/>
      <c r="TKJ367" s="30"/>
      <c r="TKK367" s="30"/>
      <c r="TKL367" s="30"/>
      <c r="TKM367" s="30"/>
      <c r="TKN367" s="30"/>
      <c r="TKO367" s="30"/>
      <c r="TKP367" s="30"/>
      <c r="TKQ367" s="30"/>
      <c r="TKR367" s="30"/>
      <c r="TKS367" s="30"/>
      <c r="TKT367" s="30"/>
      <c r="TKU367" s="30"/>
      <c r="TKV367" s="30"/>
      <c r="TKW367" s="30"/>
      <c r="TKX367" s="30"/>
      <c r="TKY367" s="30"/>
      <c r="TKZ367" s="30"/>
      <c r="TLA367" s="30"/>
      <c r="TLB367" s="30"/>
      <c r="TLC367" s="30"/>
      <c r="TLD367" s="30"/>
      <c r="TLE367" s="30"/>
      <c r="TLF367" s="30"/>
      <c r="TLG367" s="30"/>
      <c r="TLH367" s="30"/>
      <c r="TLI367" s="30"/>
      <c r="TLJ367" s="30"/>
      <c r="TLK367" s="30"/>
      <c r="TLL367" s="30"/>
      <c r="TLM367" s="30"/>
      <c r="TLN367" s="30"/>
      <c r="TLO367" s="30"/>
      <c r="TLP367" s="30"/>
      <c r="TLQ367" s="30"/>
      <c r="TLR367" s="30"/>
      <c r="TLS367" s="30"/>
      <c r="TLT367" s="30"/>
      <c r="TLU367" s="30"/>
      <c r="TLV367" s="30"/>
      <c r="TLW367" s="30"/>
      <c r="TLX367" s="30"/>
      <c r="TLY367" s="30"/>
      <c r="TLZ367" s="30"/>
      <c r="TMA367" s="30"/>
      <c r="TMB367" s="30"/>
      <c r="TMC367" s="30"/>
      <c r="TMD367" s="30"/>
      <c r="TME367" s="30"/>
      <c r="TMF367" s="30"/>
      <c r="TMG367" s="30"/>
      <c r="TMH367" s="30"/>
      <c r="TMI367" s="30"/>
      <c r="TMJ367" s="30"/>
      <c r="TMK367" s="30"/>
      <c r="TML367" s="30"/>
      <c r="TMM367" s="30"/>
      <c r="TMN367" s="30"/>
      <c r="TMO367" s="30"/>
      <c r="TMP367" s="30"/>
      <c r="TMQ367" s="30"/>
      <c r="TMR367" s="30"/>
      <c r="TMS367" s="30"/>
      <c r="TMT367" s="30"/>
      <c r="TMU367" s="30"/>
      <c r="TMV367" s="30"/>
      <c r="TMW367" s="30"/>
      <c r="TMX367" s="30"/>
      <c r="TMY367" s="30"/>
      <c r="TMZ367" s="30"/>
      <c r="TNA367" s="30"/>
      <c r="TNB367" s="30"/>
      <c r="TNC367" s="30"/>
      <c r="TND367" s="30"/>
      <c r="TNE367" s="30"/>
      <c r="TNF367" s="30"/>
      <c r="TNG367" s="30"/>
      <c r="TNH367" s="30"/>
      <c r="TNI367" s="30"/>
      <c r="TNJ367" s="30"/>
      <c r="TNK367" s="30"/>
      <c r="TNL367" s="30"/>
      <c r="TNM367" s="30"/>
      <c r="TNN367" s="30"/>
      <c r="TNO367" s="30"/>
      <c r="TNP367" s="30"/>
      <c r="TNQ367" s="30"/>
      <c r="TNR367" s="30"/>
      <c r="TNS367" s="30"/>
      <c r="TNT367" s="30"/>
      <c r="TNU367" s="30"/>
      <c r="TNV367" s="30"/>
      <c r="TNW367" s="30"/>
      <c r="TNX367" s="30"/>
      <c r="TNY367" s="30"/>
      <c r="TNZ367" s="30"/>
      <c r="TOA367" s="30"/>
      <c r="TOB367" s="30"/>
      <c r="TOC367" s="30"/>
      <c r="TOD367" s="30"/>
      <c r="TOE367" s="30"/>
      <c r="TOF367" s="30"/>
      <c r="TOG367" s="30"/>
      <c r="TOH367" s="30"/>
      <c r="TOI367" s="30"/>
      <c r="TOJ367" s="30"/>
      <c r="TOK367" s="30"/>
      <c r="TOL367" s="30"/>
      <c r="TOM367" s="30"/>
      <c r="TON367" s="30"/>
      <c r="TOO367" s="30"/>
      <c r="TOP367" s="30"/>
      <c r="TOQ367" s="30"/>
      <c r="TOR367" s="30"/>
      <c r="TOS367" s="30"/>
      <c r="TOT367" s="30"/>
      <c r="TOU367" s="30"/>
      <c r="TOV367" s="30"/>
      <c r="TOW367" s="30"/>
      <c r="TOX367" s="30"/>
      <c r="TOY367" s="30"/>
      <c r="TOZ367" s="30"/>
      <c r="TPA367" s="30"/>
      <c r="TPB367" s="30"/>
      <c r="TPC367" s="30"/>
      <c r="TPD367" s="30"/>
      <c r="TPE367" s="30"/>
      <c r="TPF367" s="30"/>
      <c r="TPG367" s="30"/>
      <c r="TPH367" s="30"/>
      <c r="TPI367" s="30"/>
      <c r="TPJ367" s="30"/>
      <c r="TPK367" s="30"/>
      <c r="TPL367" s="30"/>
      <c r="TPM367" s="30"/>
      <c r="TPN367" s="30"/>
      <c r="TPO367" s="30"/>
      <c r="TPP367" s="30"/>
      <c r="TPQ367" s="30"/>
      <c r="TPR367" s="30"/>
      <c r="TPS367" s="30"/>
      <c r="TPT367" s="30"/>
      <c r="TPU367" s="30"/>
      <c r="TPV367" s="30"/>
      <c r="TPW367" s="30"/>
      <c r="TPX367" s="30"/>
      <c r="TPY367" s="30"/>
      <c r="TPZ367" s="30"/>
      <c r="TQA367" s="30"/>
      <c r="TQB367" s="30"/>
      <c r="TQC367" s="30"/>
      <c r="TQD367" s="30"/>
      <c r="TQE367" s="30"/>
      <c r="TQF367" s="30"/>
      <c r="TQG367" s="30"/>
      <c r="TQH367" s="30"/>
      <c r="TQI367" s="30"/>
      <c r="TQJ367" s="30"/>
      <c r="TQK367" s="30"/>
      <c r="TQL367" s="30"/>
      <c r="TQM367" s="30"/>
      <c r="TQN367" s="30"/>
      <c r="TQO367" s="30"/>
      <c r="TQP367" s="30"/>
      <c r="TQQ367" s="30"/>
      <c r="TQR367" s="30"/>
      <c r="TQS367" s="30"/>
      <c r="TQT367" s="30"/>
      <c r="TQU367" s="30"/>
      <c r="TQV367" s="30"/>
      <c r="TQW367" s="30"/>
      <c r="TQX367" s="30"/>
      <c r="TQY367" s="30"/>
      <c r="TQZ367" s="30"/>
      <c r="TRA367" s="30"/>
      <c r="TRB367" s="30"/>
      <c r="TRC367" s="30"/>
      <c r="TRD367" s="30"/>
      <c r="TRE367" s="30"/>
      <c r="TRF367" s="30"/>
      <c r="TRG367" s="30"/>
      <c r="TRH367" s="30"/>
      <c r="TRI367" s="30"/>
      <c r="TRJ367" s="30"/>
      <c r="TRK367" s="30"/>
      <c r="TRL367" s="30"/>
      <c r="TRM367" s="30"/>
      <c r="TRN367" s="30"/>
      <c r="TRO367" s="30"/>
      <c r="TRP367" s="30"/>
      <c r="TRQ367" s="30"/>
      <c r="TRR367" s="30"/>
      <c r="TRS367" s="30"/>
      <c r="TRT367" s="30"/>
      <c r="TRU367" s="30"/>
      <c r="TRV367" s="30"/>
      <c r="TRW367" s="30"/>
      <c r="TRX367" s="30"/>
      <c r="TRY367" s="30"/>
      <c r="TRZ367" s="30"/>
      <c r="TSA367" s="30"/>
      <c r="TSB367" s="30"/>
      <c r="TSC367" s="30"/>
      <c r="TSD367" s="30"/>
      <c r="TSE367" s="30"/>
      <c r="TSF367" s="30"/>
      <c r="TSG367" s="30"/>
      <c r="TSH367" s="30"/>
      <c r="TSI367" s="30"/>
      <c r="TSJ367" s="30"/>
      <c r="TSK367" s="30"/>
      <c r="TSL367" s="30"/>
      <c r="TSM367" s="30"/>
      <c r="TSN367" s="30"/>
      <c r="TSO367" s="30"/>
      <c r="TSP367" s="30"/>
      <c r="TSQ367" s="30"/>
      <c r="TSR367" s="30"/>
      <c r="TSS367" s="30"/>
      <c r="TST367" s="30"/>
      <c r="TSU367" s="30"/>
      <c r="TSV367" s="30"/>
      <c r="TSW367" s="30"/>
      <c r="TSX367" s="30"/>
      <c r="TSY367" s="30"/>
      <c r="TSZ367" s="30"/>
      <c r="TTA367" s="30"/>
      <c r="TTB367" s="30"/>
      <c r="TTC367" s="30"/>
      <c r="TTD367" s="30"/>
      <c r="TTE367" s="30"/>
      <c r="TTF367" s="30"/>
      <c r="TTG367" s="30"/>
      <c r="TTH367" s="30"/>
      <c r="TTI367" s="30"/>
      <c r="TTJ367" s="30"/>
      <c r="TTK367" s="30"/>
      <c r="TTL367" s="30"/>
      <c r="TTM367" s="30"/>
      <c r="TTN367" s="30"/>
      <c r="TTO367" s="30"/>
      <c r="TTP367" s="30"/>
      <c r="TTQ367" s="30"/>
      <c r="TTR367" s="30"/>
      <c r="TTS367" s="30"/>
      <c r="TTT367" s="30"/>
      <c r="TTU367" s="30"/>
      <c r="TTV367" s="30"/>
      <c r="TTW367" s="30"/>
      <c r="TTX367" s="30"/>
      <c r="TTY367" s="30"/>
      <c r="TTZ367" s="30"/>
      <c r="TUA367" s="30"/>
      <c r="TUB367" s="30"/>
      <c r="TUC367" s="30"/>
      <c r="TUD367" s="30"/>
      <c r="TUE367" s="30"/>
      <c r="TUF367" s="30"/>
      <c r="TUG367" s="30"/>
      <c r="TUH367" s="30"/>
      <c r="TUI367" s="30"/>
      <c r="TUJ367" s="30"/>
      <c r="TUK367" s="30"/>
      <c r="TUL367" s="30"/>
      <c r="TUM367" s="30"/>
      <c r="TUN367" s="30"/>
      <c r="TUO367" s="30"/>
      <c r="TUP367" s="30"/>
      <c r="TUQ367" s="30"/>
      <c r="TUR367" s="30"/>
      <c r="TUS367" s="30"/>
      <c r="TUT367" s="30"/>
      <c r="TUU367" s="30"/>
      <c r="TUV367" s="30"/>
      <c r="TUW367" s="30"/>
      <c r="TUX367" s="30"/>
      <c r="TUY367" s="30"/>
      <c r="TUZ367" s="30"/>
      <c r="TVA367" s="30"/>
      <c r="TVB367" s="30"/>
      <c r="TVC367" s="30"/>
      <c r="TVD367" s="30"/>
      <c r="TVE367" s="30"/>
      <c r="TVF367" s="30"/>
      <c r="TVG367" s="30"/>
      <c r="TVH367" s="30"/>
      <c r="TVI367" s="30"/>
      <c r="TVJ367" s="30"/>
      <c r="TVK367" s="30"/>
      <c r="TVL367" s="30"/>
      <c r="TVM367" s="30"/>
      <c r="TVN367" s="30"/>
      <c r="TVO367" s="30"/>
      <c r="TVP367" s="30"/>
      <c r="TVQ367" s="30"/>
      <c r="TVR367" s="30"/>
      <c r="TVS367" s="30"/>
      <c r="TVT367" s="30"/>
      <c r="TVU367" s="30"/>
      <c r="TVV367" s="30"/>
      <c r="TVW367" s="30"/>
      <c r="TVX367" s="30"/>
      <c r="TVY367" s="30"/>
      <c r="TVZ367" s="30"/>
      <c r="TWA367" s="30"/>
      <c r="TWB367" s="30"/>
      <c r="TWC367" s="30"/>
      <c r="TWD367" s="30"/>
      <c r="TWE367" s="30"/>
      <c r="TWF367" s="30"/>
      <c r="TWG367" s="30"/>
      <c r="TWH367" s="30"/>
      <c r="TWI367" s="30"/>
      <c r="TWJ367" s="30"/>
      <c r="TWK367" s="30"/>
      <c r="TWL367" s="30"/>
      <c r="TWM367" s="30"/>
      <c r="TWN367" s="30"/>
      <c r="TWO367" s="30"/>
      <c r="TWP367" s="30"/>
      <c r="TWQ367" s="30"/>
      <c r="TWR367" s="30"/>
      <c r="TWS367" s="30"/>
      <c r="TWT367" s="30"/>
      <c r="TWU367" s="30"/>
      <c r="TWV367" s="30"/>
      <c r="TWW367" s="30"/>
      <c r="TWX367" s="30"/>
      <c r="TWY367" s="30"/>
      <c r="TWZ367" s="30"/>
      <c r="TXA367" s="30"/>
      <c r="TXB367" s="30"/>
      <c r="TXC367" s="30"/>
      <c r="TXD367" s="30"/>
      <c r="TXE367" s="30"/>
      <c r="TXF367" s="30"/>
      <c r="TXG367" s="30"/>
      <c r="TXH367" s="30"/>
      <c r="TXI367" s="30"/>
      <c r="TXJ367" s="30"/>
      <c r="TXK367" s="30"/>
      <c r="TXL367" s="30"/>
      <c r="TXM367" s="30"/>
      <c r="TXN367" s="30"/>
      <c r="TXO367" s="30"/>
      <c r="TXP367" s="30"/>
      <c r="TXQ367" s="30"/>
      <c r="TXR367" s="30"/>
      <c r="TXS367" s="30"/>
      <c r="TXT367" s="30"/>
      <c r="TXU367" s="30"/>
      <c r="TXV367" s="30"/>
      <c r="TXW367" s="30"/>
      <c r="TXX367" s="30"/>
      <c r="TXY367" s="30"/>
      <c r="TXZ367" s="30"/>
      <c r="TYA367" s="30"/>
      <c r="TYB367" s="30"/>
      <c r="TYC367" s="30"/>
      <c r="TYD367" s="30"/>
      <c r="TYE367" s="30"/>
      <c r="TYF367" s="30"/>
      <c r="TYG367" s="30"/>
      <c r="TYH367" s="30"/>
      <c r="TYI367" s="30"/>
      <c r="TYJ367" s="30"/>
      <c r="TYK367" s="30"/>
      <c r="TYL367" s="30"/>
      <c r="TYM367" s="30"/>
      <c r="TYN367" s="30"/>
      <c r="TYO367" s="30"/>
      <c r="TYP367" s="30"/>
      <c r="TYQ367" s="30"/>
      <c r="TYR367" s="30"/>
      <c r="TYS367" s="30"/>
      <c r="TYT367" s="30"/>
      <c r="TYU367" s="30"/>
      <c r="TYV367" s="30"/>
      <c r="TYW367" s="30"/>
      <c r="TYX367" s="30"/>
      <c r="TYY367" s="30"/>
      <c r="TYZ367" s="30"/>
      <c r="TZA367" s="30"/>
      <c r="TZB367" s="30"/>
      <c r="TZC367" s="30"/>
      <c r="TZD367" s="30"/>
      <c r="TZE367" s="30"/>
      <c r="TZF367" s="30"/>
      <c r="TZG367" s="30"/>
      <c r="TZH367" s="30"/>
      <c r="TZI367" s="30"/>
      <c r="TZJ367" s="30"/>
      <c r="TZK367" s="30"/>
      <c r="TZL367" s="30"/>
      <c r="TZM367" s="30"/>
      <c r="TZN367" s="30"/>
      <c r="TZO367" s="30"/>
      <c r="TZP367" s="30"/>
      <c r="TZQ367" s="30"/>
      <c r="TZR367" s="30"/>
      <c r="TZS367" s="30"/>
      <c r="TZT367" s="30"/>
      <c r="TZU367" s="30"/>
      <c r="TZV367" s="30"/>
      <c r="TZW367" s="30"/>
      <c r="TZX367" s="30"/>
      <c r="TZY367" s="30"/>
      <c r="TZZ367" s="30"/>
      <c r="UAA367" s="30"/>
      <c r="UAB367" s="30"/>
      <c r="UAC367" s="30"/>
      <c r="UAD367" s="30"/>
      <c r="UAE367" s="30"/>
      <c r="UAF367" s="30"/>
      <c r="UAG367" s="30"/>
      <c r="UAH367" s="30"/>
      <c r="UAI367" s="30"/>
      <c r="UAJ367" s="30"/>
      <c r="UAK367" s="30"/>
      <c r="UAL367" s="30"/>
      <c r="UAM367" s="30"/>
      <c r="UAN367" s="30"/>
      <c r="UAO367" s="30"/>
      <c r="UAP367" s="30"/>
      <c r="UAQ367" s="30"/>
      <c r="UAR367" s="30"/>
      <c r="UAS367" s="30"/>
      <c r="UAT367" s="30"/>
      <c r="UAU367" s="30"/>
      <c r="UAV367" s="30"/>
      <c r="UAW367" s="30"/>
      <c r="UAX367" s="30"/>
      <c r="UAY367" s="30"/>
      <c r="UAZ367" s="30"/>
      <c r="UBA367" s="30"/>
      <c r="UBB367" s="30"/>
      <c r="UBC367" s="30"/>
      <c r="UBD367" s="30"/>
      <c r="UBE367" s="30"/>
      <c r="UBF367" s="30"/>
      <c r="UBG367" s="30"/>
      <c r="UBH367" s="30"/>
      <c r="UBI367" s="30"/>
      <c r="UBJ367" s="30"/>
      <c r="UBK367" s="30"/>
      <c r="UBL367" s="30"/>
      <c r="UBM367" s="30"/>
      <c r="UBN367" s="30"/>
      <c r="UBO367" s="30"/>
      <c r="UBP367" s="30"/>
      <c r="UBQ367" s="30"/>
      <c r="UBR367" s="30"/>
      <c r="UBS367" s="30"/>
      <c r="UBT367" s="30"/>
      <c r="UBU367" s="30"/>
      <c r="UBV367" s="30"/>
      <c r="UBW367" s="30"/>
      <c r="UBX367" s="30"/>
      <c r="UBY367" s="30"/>
      <c r="UBZ367" s="30"/>
      <c r="UCA367" s="30"/>
      <c r="UCB367" s="30"/>
      <c r="UCC367" s="30"/>
      <c r="UCD367" s="30"/>
      <c r="UCE367" s="30"/>
      <c r="UCF367" s="30"/>
      <c r="UCG367" s="30"/>
      <c r="UCH367" s="30"/>
      <c r="UCI367" s="30"/>
      <c r="UCJ367" s="30"/>
      <c r="UCK367" s="30"/>
      <c r="UCL367" s="30"/>
      <c r="UCM367" s="30"/>
      <c r="UCN367" s="30"/>
      <c r="UCO367" s="30"/>
      <c r="UCP367" s="30"/>
      <c r="UCQ367" s="30"/>
      <c r="UCR367" s="30"/>
      <c r="UCS367" s="30"/>
      <c r="UCT367" s="30"/>
      <c r="UCU367" s="30"/>
      <c r="UCV367" s="30"/>
      <c r="UCW367" s="30"/>
      <c r="UCX367" s="30"/>
      <c r="UCY367" s="30"/>
      <c r="UCZ367" s="30"/>
      <c r="UDA367" s="30"/>
      <c r="UDB367" s="30"/>
      <c r="UDC367" s="30"/>
      <c r="UDD367" s="30"/>
      <c r="UDE367" s="30"/>
      <c r="UDF367" s="30"/>
      <c r="UDG367" s="30"/>
      <c r="UDH367" s="30"/>
      <c r="UDI367" s="30"/>
      <c r="UDJ367" s="30"/>
      <c r="UDK367" s="30"/>
      <c r="UDL367" s="30"/>
      <c r="UDM367" s="30"/>
      <c r="UDN367" s="30"/>
      <c r="UDO367" s="30"/>
      <c r="UDP367" s="30"/>
      <c r="UDQ367" s="30"/>
      <c r="UDR367" s="30"/>
      <c r="UDS367" s="30"/>
      <c r="UDT367" s="30"/>
      <c r="UDU367" s="30"/>
      <c r="UDV367" s="30"/>
      <c r="UDW367" s="30"/>
      <c r="UDX367" s="30"/>
      <c r="UDY367" s="30"/>
      <c r="UDZ367" s="30"/>
      <c r="UEA367" s="30"/>
      <c r="UEB367" s="30"/>
      <c r="UEC367" s="30"/>
      <c r="UED367" s="30"/>
      <c r="UEE367" s="30"/>
      <c r="UEF367" s="30"/>
      <c r="UEG367" s="30"/>
      <c r="UEH367" s="30"/>
      <c r="UEI367" s="30"/>
      <c r="UEJ367" s="30"/>
      <c r="UEK367" s="30"/>
      <c r="UEL367" s="30"/>
      <c r="UEM367" s="30"/>
      <c r="UEN367" s="30"/>
      <c r="UEO367" s="30"/>
      <c r="UEP367" s="30"/>
      <c r="UEQ367" s="30"/>
      <c r="UER367" s="30"/>
      <c r="UES367" s="30"/>
      <c r="UET367" s="30"/>
      <c r="UEU367" s="30"/>
      <c r="UEV367" s="30"/>
      <c r="UEW367" s="30"/>
      <c r="UEX367" s="30"/>
      <c r="UEY367" s="30"/>
      <c r="UEZ367" s="30"/>
      <c r="UFA367" s="30"/>
      <c r="UFB367" s="30"/>
      <c r="UFC367" s="30"/>
      <c r="UFD367" s="30"/>
      <c r="UFE367" s="30"/>
      <c r="UFF367" s="30"/>
      <c r="UFG367" s="30"/>
      <c r="UFH367" s="30"/>
      <c r="UFI367" s="30"/>
      <c r="UFJ367" s="30"/>
      <c r="UFK367" s="30"/>
      <c r="UFL367" s="30"/>
      <c r="UFM367" s="30"/>
      <c r="UFN367" s="30"/>
      <c r="UFO367" s="30"/>
      <c r="UFP367" s="30"/>
      <c r="UFQ367" s="30"/>
      <c r="UFR367" s="30"/>
      <c r="UFS367" s="30"/>
      <c r="UFT367" s="30"/>
      <c r="UFU367" s="30"/>
      <c r="UFV367" s="30"/>
      <c r="UFW367" s="30"/>
      <c r="UFX367" s="30"/>
      <c r="UFY367" s="30"/>
      <c r="UFZ367" s="30"/>
      <c r="UGA367" s="30"/>
      <c r="UGB367" s="30"/>
      <c r="UGC367" s="30"/>
      <c r="UGD367" s="30"/>
      <c r="UGE367" s="30"/>
      <c r="UGF367" s="30"/>
      <c r="UGG367" s="30"/>
      <c r="UGH367" s="30"/>
      <c r="UGI367" s="30"/>
      <c r="UGJ367" s="30"/>
      <c r="UGK367" s="30"/>
      <c r="UGL367" s="30"/>
      <c r="UGM367" s="30"/>
      <c r="UGN367" s="30"/>
      <c r="UGO367" s="30"/>
      <c r="UGP367" s="30"/>
      <c r="UGQ367" s="30"/>
      <c r="UGR367" s="30"/>
      <c r="UGS367" s="30"/>
      <c r="UGT367" s="30"/>
      <c r="UGU367" s="30"/>
      <c r="UGV367" s="30"/>
      <c r="UGW367" s="30"/>
      <c r="UGX367" s="30"/>
      <c r="UGY367" s="30"/>
      <c r="UGZ367" s="30"/>
      <c r="UHA367" s="30"/>
      <c r="UHB367" s="30"/>
      <c r="UHC367" s="30"/>
      <c r="UHD367" s="30"/>
      <c r="UHE367" s="30"/>
      <c r="UHF367" s="30"/>
      <c r="UHG367" s="30"/>
      <c r="UHH367" s="30"/>
      <c r="UHI367" s="30"/>
      <c r="UHJ367" s="30"/>
      <c r="UHK367" s="30"/>
      <c r="UHL367" s="30"/>
      <c r="UHM367" s="30"/>
      <c r="UHN367" s="30"/>
      <c r="UHO367" s="30"/>
      <c r="UHP367" s="30"/>
      <c r="UHQ367" s="30"/>
      <c r="UHR367" s="30"/>
      <c r="UHS367" s="30"/>
      <c r="UHT367" s="30"/>
      <c r="UHU367" s="30"/>
      <c r="UHV367" s="30"/>
      <c r="UHW367" s="30"/>
      <c r="UHX367" s="30"/>
      <c r="UHY367" s="30"/>
      <c r="UHZ367" s="30"/>
      <c r="UIA367" s="30"/>
      <c r="UIB367" s="30"/>
      <c r="UIC367" s="30"/>
      <c r="UID367" s="30"/>
      <c r="UIE367" s="30"/>
      <c r="UIF367" s="30"/>
      <c r="UIG367" s="30"/>
      <c r="UIH367" s="30"/>
      <c r="UII367" s="30"/>
      <c r="UIJ367" s="30"/>
      <c r="UIK367" s="30"/>
      <c r="UIL367" s="30"/>
      <c r="UIM367" s="30"/>
      <c r="UIN367" s="30"/>
      <c r="UIO367" s="30"/>
      <c r="UIP367" s="30"/>
      <c r="UIQ367" s="30"/>
      <c r="UIR367" s="30"/>
      <c r="UIS367" s="30"/>
      <c r="UIT367" s="30"/>
      <c r="UIU367" s="30"/>
      <c r="UIV367" s="30"/>
      <c r="UIW367" s="30"/>
      <c r="UIX367" s="30"/>
      <c r="UIY367" s="30"/>
      <c r="UIZ367" s="30"/>
      <c r="UJA367" s="30"/>
      <c r="UJB367" s="30"/>
      <c r="UJC367" s="30"/>
      <c r="UJD367" s="30"/>
      <c r="UJE367" s="30"/>
      <c r="UJF367" s="30"/>
      <c r="UJG367" s="30"/>
      <c r="UJH367" s="30"/>
      <c r="UJI367" s="30"/>
      <c r="UJJ367" s="30"/>
      <c r="UJK367" s="30"/>
      <c r="UJL367" s="30"/>
      <c r="UJM367" s="30"/>
      <c r="UJN367" s="30"/>
      <c r="UJO367" s="30"/>
      <c r="UJP367" s="30"/>
      <c r="UJQ367" s="30"/>
      <c r="UJR367" s="30"/>
      <c r="UJS367" s="30"/>
      <c r="UJT367" s="30"/>
      <c r="UJU367" s="30"/>
      <c r="UJV367" s="30"/>
      <c r="UJW367" s="30"/>
      <c r="UJX367" s="30"/>
      <c r="UJY367" s="30"/>
      <c r="UJZ367" s="30"/>
      <c r="UKA367" s="30"/>
      <c r="UKB367" s="30"/>
      <c r="UKC367" s="30"/>
      <c r="UKD367" s="30"/>
      <c r="UKE367" s="30"/>
      <c r="UKF367" s="30"/>
      <c r="UKG367" s="30"/>
      <c r="UKH367" s="30"/>
      <c r="UKI367" s="30"/>
      <c r="UKJ367" s="30"/>
      <c r="UKK367" s="30"/>
      <c r="UKL367" s="30"/>
      <c r="UKM367" s="30"/>
      <c r="UKN367" s="30"/>
      <c r="UKO367" s="30"/>
      <c r="UKP367" s="30"/>
      <c r="UKQ367" s="30"/>
      <c r="UKR367" s="30"/>
      <c r="UKS367" s="30"/>
      <c r="UKT367" s="30"/>
      <c r="UKU367" s="30"/>
      <c r="UKV367" s="30"/>
      <c r="UKW367" s="30"/>
      <c r="UKX367" s="30"/>
      <c r="UKY367" s="30"/>
      <c r="UKZ367" s="30"/>
      <c r="ULA367" s="30"/>
      <c r="ULB367" s="30"/>
      <c r="ULC367" s="30"/>
      <c r="ULD367" s="30"/>
      <c r="ULE367" s="30"/>
      <c r="ULF367" s="30"/>
      <c r="ULG367" s="30"/>
      <c r="ULH367" s="30"/>
      <c r="ULI367" s="30"/>
      <c r="ULJ367" s="30"/>
      <c r="ULK367" s="30"/>
      <c r="ULL367" s="30"/>
      <c r="ULM367" s="30"/>
      <c r="ULN367" s="30"/>
      <c r="ULO367" s="30"/>
      <c r="ULP367" s="30"/>
      <c r="ULQ367" s="30"/>
      <c r="ULR367" s="30"/>
      <c r="ULS367" s="30"/>
      <c r="ULT367" s="30"/>
      <c r="ULU367" s="30"/>
      <c r="ULV367" s="30"/>
      <c r="ULW367" s="30"/>
      <c r="ULX367" s="30"/>
      <c r="ULY367" s="30"/>
      <c r="ULZ367" s="30"/>
      <c r="UMA367" s="30"/>
      <c r="UMB367" s="30"/>
      <c r="UMC367" s="30"/>
      <c r="UMD367" s="30"/>
      <c r="UME367" s="30"/>
      <c r="UMF367" s="30"/>
      <c r="UMG367" s="30"/>
      <c r="UMH367" s="30"/>
      <c r="UMI367" s="30"/>
      <c r="UMJ367" s="30"/>
      <c r="UMK367" s="30"/>
      <c r="UML367" s="30"/>
      <c r="UMM367" s="30"/>
      <c r="UMN367" s="30"/>
      <c r="UMO367" s="30"/>
      <c r="UMP367" s="30"/>
      <c r="UMQ367" s="30"/>
      <c r="UMR367" s="30"/>
      <c r="UMS367" s="30"/>
      <c r="UMT367" s="30"/>
      <c r="UMU367" s="30"/>
      <c r="UMV367" s="30"/>
      <c r="UMW367" s="30"/>
      <c r="UMX367" s="30"/>
      <c r="UMY367" s="30"/>
      <c r="UMZ367" s="30"/>
      <c r="UNA367" s="30"/>
      <c r="UNB367" s="30"/>
      <c r="UNC367" s="30"/>
      <c r="UND367" s="30"/>
      <c r="UNE367" s="30"/>
      <c r="UNF367" s="30"/>
      <c r="UNG367" s="30"/>
      <c r="UNH367" s="30"/>
      <c r="UNI367" s="30"/>
      <c r="UNJ367" s="30"/>
      <c r="UNK367" s="30"/>
      <c r="UNL367" s="30"/>
      <c r="UNM367" s="30"/>
      <c r="UNN367" s="30"/>
      <c r="UNO367" s="30"/>
      <c r="UNP367" s="30"/>
      <c r="UNQ367" s="30"/>
      <c r="UNR367" s="30"/>
      <c r="UNS367" s="30"/>
      <c r="UNT367" s="30"/>
      <c r="UNU367" s="30"/>
      <c r="UNV367" s="30"/>
      <c r="UNW367" s="30"/>
      <c r="UNX367" s="30"/>
      <c r="UNY367" s="30"/>
      <c r="UNZ367" s="30"/>
      <c r="UOA367" s="30"/>
      <c r="UOB367" s="30"/>
      <c r="UOC367" s="30"/>
      <c r="UOD367" s="30"/>
      <c r="UOE367" s="30"/>
      <c r="UOF367" s="30"/>
      <c r="UOG367" s="30"/>
      <c r="UOH367" s="30"/>
      <c r="UOI367" s="30"/>
      <c r="UOJ367" s="30"/>
      <c r="UOK367" s="30"/>
      <c r="UOL367" s="30"/>
      <c r="UOM367" s="30"/>
      <c r="UON367" s="30"/>
      <c r="UOO367" s="30"/>
      <c r="UOP367" s="30"/>
      <c r="UOQ367" s="30"/>
      <c r="UOR367" s="30"/>
      <c r="UOS367" s="30"/>
      <c r="UOT367" s="30"/>
      <c r="UOU367" s="30"/>
      <c r="UOV367" s="30"/>
      <c r="UOW367" s="30"/>
      <c r="UOX367" s="30"/>
      <c r="UOY367" s="30"/>
      <c r="UOZ367" s="30"/>
      <c r="UPA367" s="30"/>
      <c r="UPB367" s="30"/>
      <c r="UPC367" s="30"/>
      <c r="UPD367" s="30"/>
      <c r="UPE367" s="30"/>
      <c r="UPF367" s="30"/>
      <c r="UPG367" s="30"/>
      <c r="UPH367" s="30"/>
      <c r="UPI367" s="30"/>
      <c r="UPJ367" s="30"/>
      <c r="UPK367" s="30"/>
      <c r="UPL367" s="30"/>
      <c r="UPM367" s="30"/>
      <c r="UPN367" s="30"/>
      <c r="UPO367" s="30"/>
      <c r="UPP367" s="30"/>
      <c r="UPQ367" s="30"/>
      <c r="UPR367" s="30"/>
      <c r="UPS367" s="30"/>
      <c r="UPT367" s="30"/>
      <c r="UPU367" s="30"/>
      <c r="UPV367" s="30"/>
      <c r="UPW367" s="30"/>
      <c r="UPX367" s="30"/>
      <c r="UPY367" s="30"/>
      <c r="UPZ367" s="30"/>
      <c r="UQA367" s="30"/>
      <c r="UQB367" s="30"/>
      <c r="UQC367" s="30"/>
      <c r="UQD367" s="30"/>
      <c r="UQE367" s="30"/>
      <c r="UQF367" s="30"/>
      <c r="UQG367" s="30"/>
      <c r="UQH367" s="30"/>
      <c r="UQI367" s="30"/>
      <c r="UQJ367" s="30"/>
      <c r="UQK367" s="30"/>
      <c r="UQL367" s="30"/>
      <c r="UQM367" s="30"/>
      <c r="UQN367" s="30"/>
      <c r="UQO367" s="30"/>
      <c r="UQP367" s="30"/>
      <c r="UQQ367" s="30"/>
      <c r="UQR367" s="30"/>
      <c r="UQS367" s="30"/>
      <c r="UQT367" s="30"/>
      <c r="UQU367" s="30"/>
      <c r="UQV367" s="30"/>
      <c r="UQW367" s="30"/>
      <c r="UQX367" s="30"/>
      <c r="UQY367" s="30"/>
      <c r="UQZ367" s="30"/>
      <c r="URA367" s="30"/>
      <c r="URB367" s="30"/>
      <c r="URC367" s="30"/>
      <c r="URD367" s="30"/>
      <c r="URE367" s="30"/>
      <c r="URF367" s="30"/>
      <c r="URG367" s="30"/>
      <c r="URH367" s="30"/>
      <c r="URI367" s="30"/>
      <c r="URJ367" s="30"/>
      <c r="URK367" s="30"/>
      <c r="URL367" s="30"/>
      <c r="URM367" s="30"/>
      <c r="URN367" s="30"/>
      <c r="URO367" s="30"/>
      <c r="URP367" s="30"/>
      <c r="URQ367" s="30"/>
      <c r="URR367" s="30"/>
      <c r="URS367" s="30"/>
      <c r="URT367" s="30"/>
      <c r="URU367" s="30"/>
      <c r="URV367" s="30"/>
      <c r="URW367" s="30"/>
      <c r="URX367" s="30"/>
      <c r="URY367" s="30"/>
      <c r="URZ367" s="30"/>
      <c r="USA367" s="30"/>
      <c r="USB367" s="30"/>
      <c r="USC367" s="30"/>
      <c r="USD367" s="30"/>
      <c r="USE367" s="30"/>
      <c r="USF367" s="30"/>
      <c r="USG367" s="30"/>
      <c r="USH367" s="30"/>
      <c r="USI367" s="30"/>
      <c r="USJ367" s="30"/>
      <c r="USK367" s="30"/>
      <c r="USL367" s="30"/>
      <c r="USM367" s="30"/>
      <c r="USN367" s="30"/>
      <c r="USO367" s="30"/>
      <c r="USP367" s="30"/>
      <c r="USQ367" s="30"/>
      <c r="USR367" s="30"/>
      <c r="USS367" s="30"/>
      <c r="UST367" s="30"/>
      <c r="USU367" s="30"/>
      <c r="USV367" s="30"/>
      <c r="USW367" s="30"/>
      <c r="USX367" s="30"/>
      <c r="USY367" s="30"/>
      <c r="USZ367" s="30"/>
      <c r="UTA367" s="30"/>
      <c r="UTB367" s="30"/>
      <c r="UTC367" s="30"/>
      <c r="UTD367" s="30"/>
      <c r="UTE367" s="30"/>
      <c r="UTF367" s="30"/>
      <c r="UTG367" s="30"/>
      <c r="UTH367" s="30"/>
      <c r="UTI367" s="30"/>
      <c r="UTJ367" s="30"/>
      <c r="UTK367" s="30"/>
      <c r="UTL367" s="30"/>
      <c r="UTM367" s="30"/>
      <c r="UTN367" s="30"/>
      <c r="UTO367" s="30"/>
      <c r="UTP367" s="30"/>
      <c r="UTQ367" s="30"/>
      <c r="UTR367" s="30"/>
      <c r="UTS367" s="30"/>
      <c r="UTT367" s="30"/>
      <c r="UTU367" s="30"/>
      <c r="UTV367" s="30"/>
      <c r="UTW367" s="30"/>
      <c r="UTX367" s="30"/>
      <c r="UTY367" s="30"/>
      <c r="UTZ367" s="30"/>
      <c r="UUA367" s="30"/>
      <c r="UUB367" s="30"/>
      <c r="UUC367" s="30"/>
      <c r="UUD367" s="30"/>
      <c r="UUE367" s="30"/>
      <c r="UUF367" s="30"/>
      <c r="UUG367" s="30"/>
      <c r="UUH367" s="30"/>
      <c r="UUI367" s="30"/>
      <c r="UUJ367" s="30"/>
      <c r="UUK367" s="30"/>
      <c r="UUL367" s="30"/>
      <c r="UUM367" s="30"/>
      <c r="UUN367" s="30"/>
      <c r="UUO367" s="30"/>
      <c r="UUP367" s="30"/>
      <c r="UUQ367" s="30"/>
      <c r="UUR367" s="30"/>
      <c r="UUS367" s="30"/>
      <c r="UUT367" s="30"/>
      <c r="UUU367" s="30"/>
      <c r="UUV367" s="30"/>
      <c r="UUW367" s="30"/>
      <c r="UUX367" s="30"/>
      <c r="UUY367" s="30"/>
      <c r="UUZ367" s="30"/>
      <c r="UVA367" s="30"/>
      <c r="UVB367" s="30"/>
      <c r="UVC367" s="30"/>
      <c r="UVD367" s="30"/>
      <c r="UVE367" s="30"/>
      <c r="UVF367" s="30"/>
      <c r="UVG367" s="30"/>
      <c r="UVH367" s="30"/>
      <c r="UVI367" s="30"/>
      <c r="UVJ367" s="30"/>
      <c r="UVK367" s="30"/>
      <c r="UVL367" s="30"/>
      <c r="UVM367" s="30"/>
      <c r="UVN367" s="30"/>
      <c r="UVO367" s="30"/>
      <c r="UVP367" s="30"/>
      <c r="UVQ367" s="30"/>
      <c r="UVR367" s="30"/>
      <c r="UVS367" s="30"/>
      <c r="UVT367" s="30"/>
      <c r="UVU367" s="30"/>
      <c r="UVV367" s="30"/>
      <c r="UVW367" s="30"/>
      <c r="UVX367" s="30"/>
      <c r="UVY367" s="30"/>
      <c r="UVZ367" s="30"/>
      <c r="UWA367" s="30"/>
      <c r="UWB367" s="30"/>
      <c r="UWC367" s="30"/>
      <c r="UWD367" s="30"/>
      <c r="UWE367" s="30"/>
      <c r="UWF367" s="30"/>
      <c r="UWG367" s="30"/>
      <c r="UWH367" s="30"/>
      <c r="UWI367" s="30"/>
      <c r="UWJ367" s="30"/>
      <c r="UWK367" s="30"/>
      <c r="UWL367" s="30"/>
      <c r="UWM367" s="30"/>
      <c r="UWN367" s="30"/>
      <c r="UWO367" s="30"/>
      <c r="UWP367" s="30"/>
      <c r="UWQ367" s="30"/>
      <c r="UWR367" s="30"/>
      <c r="UWS367" s="30"/>
      <c r="UWT367" s="30"/>
      <c r="UWU367" s="30"/>
      <c r="UWV367" s="30"/>
      <c r="UWW367" s="30"/>
      <c r="UWX367" s="30"/>
      <c r="UWY367" s="30"/>
      <c r="UWZ367" s="30"/>
      <c r="UXA367" s="30"/>
      <c r="UXB367" s="30"/>
      <c r="UXC367" s="30"/>
      <c r="UXD367" s="30"/>
      <c r="UXE367" s="30"/>
      <c r="UXF367" s="30"/>
      <c r="UXG367" s="30"/>
      <c r="UXH367" s="30"/>
      <c r="UXI367" s="30"/>
      <c r="UXJ367" s="30"/>
      <c r="UXK367" s="30"/>
      <c r="UXL367" s="30"/>
      <c r="UXM367" s="30"/>
      <c r="UXN367" s="30"/>
      <c r="UXO367" s="30"/>
      <c r="UXP367" s="30"/>
      <c r="UXQ367" s="30"/>
      <c r="UXR367" s="30"/>
      <c r="UXS367" s="30"/>
      <c r="UXT367" s="30"/>
      <c r="UXU367" s="30"/>
      <c r="UXV367" s="30"/>
      <c r="UXW367" s="30"/>
      <c r="UXX367" s="30"/>
      <c r="UXY367" s="30"/>
      <c r="UXZ367" s="30"/>
      <c r="UYA367" s="30"/>
      <c r="UYB367" s="30"/>
      <c r="UYC367" s="30"/>
      <c r="UYD367" s="30"/>
      <c r="UYE367" s="30"/>
      <c r="UYF367" s="30"/>
      <c r="UYG367" s="30"/>
      <c r="UYH367" s="30"/>
      <c r="UYI367" s="30"/>
      <c r="UYJ367" s="30"/>
      <c r="UYK367" s="30"/>
      <c r="UYL367" s="30"/>
      <c r="UYM367" s="30"/>
      <c r="UYN367" s="30"/>
      <c r="UYO367" s="30"/>
      <c r="UYP367" s="30"/>
      <c r="UYQ367" s="30"/>
      <c r="UYR367" s="30"/>
      <c r="UYS367" s="30"/>
      <c r="UYT367" s="30"/>
      <c r="UYU367" s="30"/>
      <c r="UYV367" s="30"/>
      <c r="UYW367" s="30"/>
      <c r="UYX367" s="30"/>
      <c r="UYY367" s="30"/>
      <c r="UYZ367" s="30"/>
      <c r="UZA367" s="30"/>
      <c r="UZB367" s="30"/>
      <c r="UZC367" s="30"/>
      <c r="UZD367" s="30"/>
      <c r="UZE367" s="30"/>
      <c r="UZF367" s="30"/>
      <c r="UZG367" s="30"/>
      <c r="UZH367" s="30"/>
      <c r="UZI367" s="30"/>
      <c r="UZJ367" s="30"/>
      <c r="UZK367" s="30"/>
      <c r="UZL367" s="30"/>
      <c r="UZM367" s="30"/>
      <c r="UZN367" s="30"/>
      <c r="UZO367" s="30"/>
      <c r="UZP367" s="30"/>
      <c r="UZQ367" s="30"/>
      <c r="UZR367" s="30"/>
      <c r="UZS367" s="30"/>
      <c r="UZT367" s="30"/>
      <c r="UZU367" s="30"/>
      <c r="UZV367" s="30"/>
      <c r="UZW367" s="30"/>
      <c r="UZX367" s="30"/>
      <c r="UZY367" s="30"/>
      <c r="UZZ367" s="30"/>
      <c r="VAA367" s="30"/>
      <c r="VAB367" s="30"/>
      <c r="VAC367" s="30"/>
      <c r="VAD367" s="30"/>
      <c r="VAE367" s="30"/>
      <c r="VAF367" s="30"/>
      <c r="VAG367" s="30"/>
      <c r="VAH367" s="30"/>
      <c r="VAI367" s="30"/>
      <c r="VAJ367" s="30"/>
      <c r="VAK367" s="30"/>
      <c r="VAL367" s="30"/>
      <c r="VAM367" s="30"/>
      <c r="VAN367" s="30"/>
      <c r="VAO367" s="30"/>
      <c r="VAP367" s="30"/>
      <c r="VAQ367" s="30"/>
      <c r="VAR367" s="30"/>
      <c r="VAS367" s="30"/>
      <c r="VAT367" s="30"/>
      <c r="VAU367" s="30"/>
      <c r="VAV367" s="30"/>
      <c r="VAW367" s="30"/>
      <c r="VAX367" s="30"/>
      <c r="VAY367" s="30"/>
      <c r="VAZ367" s="30"/>
      <c r="VBA367" s="30"/>
      <c r="VBB367" s="30"/>
      <c r="VBC367" s="30"/>
      <c r="VBD367" s="30"/>
      <c r="VBE367" s="30"/>
      <c r="VBF367" s="30"/>
      <c r="VBG367" s="30"/>
      <c r="VBH367" s="30"/>
      <c r="VBI367" s="30"/>
      <c r="VBJ367" s="30"/>
      <c r="VBK367" s="30"/>
      <c r="VBL367" s="30"/>
      <c r="VBM367" s="30"/>
      <c r="VBN367" s="30"/>
      <c r="VBO367" s="30"/>
      <c r="VBP367" s="30"/>
      <c r="VBQ367" s="30"/>
      <c r="VBR367" s="30"/>
      <c r="VBS367" s="30"/>
      <c r="VBT367" s="30"/>
      <c r="VBU367" s="30"/>
      <c r="VBV367" s="30"/>
      <c r="VBW367" s="30"/>
      <c r="VBX367" s="30"/>
      <c r="VBY367" s="30"/>
      <c r="VBZ367" s="30"/>
      <c r="VCA367" s="30"/>
      <c r="VCB367" s="30"/>
      <c r="VCC367" s="30"/>
      <c r="VCD367" s="30"/>
      <c r="VCE367" s="30"/>
      <c r="VCF367" s="30"/>
      <c r="VCG367" s="30"/>
      <c r="VCH367" s="30"/>
      <c r="VCI367" s="30"/>
      <c r="VCJ367" s="30"/>
      <c r="VCK367" s="30"/>
      <c r="VCL367" s="30"/>
      <c r="VCM367" s="30"/>
      <c r="VCN367" s="30"/>
      <c r="VCO367" s="30"/>
      <c r="VCP367" s="30"/>
      <c r="VCQ367" s="30"/>
      <c r="VCR367" s="30"/>
      <c r="VCS367" s="30"/>
      <c r="VCT367" s="30"/>
      <c r="VCU367" s="30"/>
      <c r="VCV367" s="30"/>
      <c r="VCW367" s="30"/>
      <c r="VCX367" s="30"/>
      <c r="VCY367" s="30"/>
      <c r="VCZ367" s="30"/>
      <c r="VDA367" s="30"/>
      <c r="VDB367" s="30"/>
      <c r="VDC367" s="30"/>
      <c r="VDD367" s="30"/>
      <c r="VDE367" s="30"/>
      <c r="VDF367" s="30"/>
      <c r="VDG367" s="30"/>
      <c r="VDH367" s="30"/>
      <c r="VDI367" s="30"/>
      <c r="VDJ367" s="30"/>
      <c r="VDK367" s="30"/>
      <c r="VDL367" s="30"/>
      <c r="VDM367" s="30"/>
      <c r="VDN367" s="30"/>
      <c r="VDO367" s="30"/>
      <c r="VDP367" s="30"/>
      <c r="VDQ367" s="30"/>
      <c r="VDR367" s="30"/>
      <c r="VDS367" s="30"/>
      <c r="VDT367" s="30"/>
      <c r="VDU367" s="30"/>
      <c r="VDV367" s="30"/>
      <c r="VDW367" s="30"/>
      <c r="VDX367" s="30"/>
      <c r="VDY367" s="30"/>
      <c r="VDZ367" s="30"/>
      <c r="VEA367" s="30"/>
      <c r="VEB367" s="30"/>
      <c r="VEC367" s="30"/>
      <c r="VED367" s="30"/>
      <c r="VEE367" s="30"/>
      <c r="VEF367" s="30"/>
      <c r="VEG367" s="30"/>
      <c r="VEH367" s="30"/>
      <c r="VEI367" s="30"/>
      <c r="VEJ367" s="30"/>
      <c r="VEK367" s="30"/>
      <c r="VEL367" s="30"/>
      <c r="VEM367" s="30"/>
      <c r="VEN367" s="30"/>
      <c r="VEO367" s="30"/>
      <c r="VEP367" s="30"/>
      <c r="VEQ367" s="30"/>
      <c r="VER367" s="30"/>
      <c r="VES367" s="30"/>
      <c r="VET367" s="30"/>
      <c r="VEU367" s="30"/>
      <c r="VEV367" s="30"/>
      <c r="VEW367" s="30"/>
      <c r="VEX367" s="30"/>
      <c r="VEY367" s="30"/>
      <c r="VEZ367" s="30"/>
      <c r="VFA367" s="30"/>
      <c r="VFB367" s="30"/>
      <c r="VFC367" s="30"/>
      <c r="VFD367" s="30"/>
      <c r="VFE367" s="30"/>
      <c r="VFF367" s="30"/>
      <c r="VFG367" s="30"/>
      <c r="VFH367" s="30"/>
      <c r="VFI367" s="30"/>
      <c r="VFJ367" s="30"/>
      <c r="VFK367" s="30"/>
      <c r="VFL367" s="30"/>
      <c r="VFM367" s="30"/>
      <c r="VFN367" s="30"/>
      <c r="VFO367" s="30"/>
      <c r="VFP367" s="30"/>
      <c r="VFQ367" s="30"/>
      <c r="VFR367" s="30"/>
      <c r="VFS367" s="30"/>
      <c r="VFT367" s="30"/>
      <c r="VFU367" s="30"/>
      <c r="VFV367" s="30"/>
      <c r="VFW367" s="30"/>
      <c r="VFX367" s="30"/>
      <c r="VFY367" s="30"/>
      <c r="VFZ367" s="30"/>
      <c r="VGA367" s="30"/>
      <c r="VGB367" s="30"/>
      <c r="VGC367" s="30"/>
      <c r="VGD367" s="30"/>
      <c r="VGE367" s="30"/>
      <c r="VGF367" s="30"/>
      <c r="VGG367" s="30"/>
      <c r="VGH367" s="30"/>
      <c r="VGI367" s="30"/>
      <c r="VGJ367" s="30"/>
      <c r="VGK367" s="30"/>
      <c r="VGL367" s="30"/>
      <c r="VGM367" s="30"/>
      <c r="VGN367" s="30"/>
      <c r="VGO367" s="30"/>
      <c r="VGP367" s="30"/>
      <c r="VGQ367" s="30"/>
      <c r="VGR367" s="30"/>
      <c r="VGS367" s="30"/>
      <c r="VGT367" s="30"/>
      <c r="VGU367" s="30"/>
      <c r="VGV367" s="30"/>
      <c r="VGW367" s="30"/>
      <c r="VGX367" s="30"/>
      <c r="VGY367" s="30"/>
      <c r="VGZ367" s="30"/>
      <c r="VHA367" s="30"/>
      <c r="VHB367" s="30"/>
      <c r="VHC367" s="30"/>
      <c r="VHD367" s="30"/>
      <c r="VHE367" s="30"/>
      <c r="VHF367" s="30"/>
      <c r="VHG367" s="30"/>
      <c r="VHH367" s="30"/>
      <c r="VHI367" s="30"/>
      <c r="VHJ367" s="30"/>
      <c r="VHK367" s="30"/>
      <c r="VHL367" s="30"/>
      <c r="VHM367" s="30"/>
      <c r="VHN367" s="30"/>
      <c r="VHO367" s="30"/>
      <c r="VHP367" s="30"/>
      <c r="VHQ367" s="30"/>
      <c r="VHR367" s="30"/>
      <c r="VHS367" s="30"/>
      <c r="VHT367" s="30"/>
      <c r="VHU367" s="30"/>
      <c r="VHV367" s="30"/>
      <c r="VHW367" s="30"/>
      <c r="VHX367" s="30"/>
      <c r="VHY367" s="30"/>
      <c r="VHZ367" s="30"/>
      <c r="VIA367" s="30"/>
      <c r="VIB367" s="30"/>
      <c r="VIC367" s="30"/>
      <c r="VID367" s="30"/>
      <c r="VIE367" s="30"/>
      <c r="VIF367" s="30"/>
      <c r="VIG367" s="30"/>
      <c r="VIH367" s="30"/>
      <c r="VII367" s="30"/>
      <c r="VIJ367" s="30"/>
      <c r="VIK367" s="30"/>
      <c r="VIL367" s="30"/>
      <c r="VIM367" s="30"/>
      <c r="VIN367" s="30"/>
      <c r="VIO367" s="30"/>
      <c r="VIP367" s="30"/>
      <c r="VIQ367" s="30"/>
      <c r="VIR367" s="30"/>
      <c r="VIS367" s="30"/>
      <c r="VIT367" s="30"/>
      <c r="VIU367" s="30"/>
      <c r="VIV367" s="30"/>
      <c r="VIW367" s="30"/>
      <c r="VIX367" s="30"/>
      <c r="VIY367" s="30"/>
      <c r="VIZ367" s="30"/>
      <c r="VJA367" s="30"/>
      <c r="VJB367" s="30"/>
      <c r="VJC367" s="30"/>
      <c r="VJD367" s="30"/>
      <c r="VJE367" s="30"/>
      <c r="VJF367" s="30"/>
      <c r="VJG367" s="30"/>
      <c r="VJH367" s="30"/>
      <c r="VJI367" s="30"/>
      <c r="VJJ367" s="30"/>
      <c r="VJK367" s="30"/>
      <c r="VJL367" s="30"/>
      <c r="VJM367" s="30"/>
      <c r="VJN367" s="30"/>
      <c r="VJO367" s="30"/>
      <c r="VJP367" s="30"/>
      <c r="VJQ367" s="30"/>
      <c r="VJR367" s="30"/>
      <c r="VJS367" s="30"/>
      <c r="VJT367" s="30"/>
      <c r="VJU367" s="30"/>
      <c r="VJV367" s="30"/>
      <c r="VJW367" s="30"/>
      <c r="VJX367" s="30"/>
      <c r="VJY367" s="30"/>
      <c r="VJZ367" s="30"/>
      <c r="VKA367" s="30"/>
      <c r="VKB367" s="30"/>
      <c r="VKC367" s="30"/>
      <c r="VKD367" s="30"/>
      <c r="VKE367" s="30"/>
      <c r="VKF367" s="30"/>
      <c r="VKG367" s="30"/>
      <c r="VKH367" s="30"/>
      <c r="VKI367" s="30"/>
      <c r="VKJ367" s="30"/>
      <c r="VKK367" s="30"/>
      <c r="VKL367" s="30"/>
      <c r="VKM367" s="30"/>
      <c r="VKN367" s="30"/>
      <c r="VKO367" s="30"/>
      <c r="VKP367" s="30"/>
      <c r="VKQ367" s="30"/>
      <c r="VKR367" s="30"/>
      <c r="VKS367" s="30"/>
      <c r="VKT367" s="30"/>
      <c r="VKU367" s="30"/>
      <c r="VKV367" s="30"/>
      <c r="VKW367" s="30"/>
      <c r="VKX367" s="30"/>
      <c r="VKY367" s="30"/>
      <c r="VKZ367" s="30"/>
      <c r="VLA367" s="30"/>
      <c r="VLB367" s="30"/>
      <c r="VLC367" s="30"/>
      <c r="VLD367" s="30"/>
      <c r="VLE367" s="30"/>
      <c r="VLF367" s="30"/>
      <c r="VLG367" s="30"/>
      <c r="VLH367" s="30"/>
      <c r="VLI367" s="30"/>
      <c r="VLJ367" s="30"/>
      <c r="VLK367" s="30"/>
      <c r="VLL367" s="30"/>
      <c r="VLM367" s="30"/>
      <c r="VLN367" s="30"/>
      <c r="VLO367" s="30"/>
      <c r="VLP367" s="30"/>
      <c r="VLQ367" s="30"/>
      <c r="VLR367" s="30"/>
      <c r="VLS367" s="30"/>
      <c r="VLT367" s="30"/>
      <c r="VLU367" s="30"/>
      <c r="VLV367" s="30"/>
      <c r="VLW367" s="30"/>
      <c r="VLX367" s="30"/>
      <c r="VLY367" s="30"/>
      <c r="VLZ367" s="30"/>
      <c r="VMA367" s="30"/>
      <c r="VMB367" s="30"/>
      <c r="VMC367" s="30"/>
      <c r="VMD367" s="30"/>
      <c r="VME367" s="30"/>
      <c r="VMF367" s="30"/>
      <c r="VMG367" s="30"/>
      <c r="VMH367" s="30"/>
      <c r="VMI367" s="30"/>
      <c r="VMJ367" s="30"/>
      <c r="VMK367" s="30"/>
      <c r="VML367" s="30"/>
      <c r="VMM367" s="30"/>
      <c r="VMN367" s="30"/>
      <c r="VMO367" s="30"/>
      <c r="VMP367" s="30"/>
      <c r="VMQ367" s="30"/>
      <c r="VMR367" s="30"/>
      <c r="VMS367" s="30"/>
      <c r="VMT367" s="30"/>
      <c r="VMU367" s="30"/>
      <c r="VMV367" s="30"/>
      <c r="VMW367" s="30"/>
      <c r="VMX367" s="30"/>
      <c r="VMY367" s="30"/>
      <c r="VMZ367" s="30"/>
      <c r="VNA367" s="30"/>
      <c r="VNB367" s="30"/>
      <c r="VNC367" s="30"/>
      <c r="VND367" s="30"/>
      <c r="VNE367" s="30"/>
      <c r="VNF367" s="30"/>
      <c r="VNG367" s="30"/>
      <c r="VNH367" s="30"/>
      <c r="VNI367" s="30"/>
      <c r="VNJ367" s="30"/>
      <c r="VNK367" s="30"/>
      <c r="VNL367" s="30"/>
      <c r="VNM367" s="30"/>
      <c r="VNN367" s="30"/>
      <c r="VNO367" s="30"/>
      <c r="VNP367" s="30"/>
      <c r="VNQ367" s="30"/>
      <c r="VNR367" s="30"/>
      <c r="VNS367" s="30"/>
      <c r="VNT367" s="30"/>
      <c r="VNU367" s="30"/>
      <c r="VNV367" s="30"/>
      <c r="VNW367" s="30"/>
      <c r="VNX367" s="30"/>
      <c r="VNY367" s="30"/>
      <c r="VNZ367" s="30"/>
      <c r="VOA367" s="30"/>
      <c r="VOB367" s="30"/>
      <c r="VOC367" s="30"/>
      <c r="VOD367" s="30"/>
      <c r="VOE367" s="30"/>
      <c r="VOF367" s="30"/>
      <c r="VOG367" s="30"/>
      <c r="VOH367" s="30"/>
      <c r="VOI367" s="30"/>
      <c r="VOJ367" s="30"/>
      <c r="VOK367" s="30"/>
      <c r="VOL367" s="30"/>
      <c r="VOM367" s="30"/>
      <c r="VON367" s="30"/>
      <c r="VOO367" s="30"/>
      <c r="VOP367" s="30"/>
      <c r="VOQ367" s="30"/>
      <c r="VOR367" s="30"/>
      <c r="VOS367" s="30"/>
      <c r="VOT367" s="30"/>
      <c r="VOU367" s="30"/>
      <c r="VOV367" s="30"/>
      <c r="VOW367" s="30"/>
      <c r="VOX367" s="30"/>
      <c r="VOY367" s="30"/>
      <c r="VOZ367" s="30"/>
      <c r="VPA367" s="30"/>
      <c r="VPB367" s="30"/>
      <c r="VPC367" s="30"/>
      <c r="VPD367" s="30"/>
      <c r="VPE367" s="30"/>
      <c r="VPF367" s="30"/>
      <c r="VPG367" s="30"/>
      <c r="VPH367" s="30"/>
      <c r="VPI367" s="30"/>
      <c r="VPJ367" s="30"/>
      <c r="VPK367" s="30"/>
      <c r="VPL367" s="30"/>
      <c r="VPM367" s="30"/>
      <c r="VPN367" s="30"/>
      <c r="VPO367" s="30"/>
      <c r="VPP367" s="30"/>
      <c r="VPQ367" s="30"/>
      <c r="VPR367" s="30"/>
      <c r="VPS367" s="30"/>
      <c r="VPT367" s="30"/>
      <c r="VPU367" s="30"/>
      <c r="VPV367" s="30"/>
      <c r="VPW367" s="30"/>
      <c r="VPX367" s="30"/>
      <c r="VPY367" s="30"/>
      <c r="VPZ367" s="30"/>
      <c r="VQA367" s="30"/>
      <c r="VQB367" s="30"/>
      <c r="VQC367" s="30"/>
      <c r="VQD367" s="30"/>
      <c r="VQE367" s="30"/>
      <c r="VQF367" s="30"/>
      <c r="VQG367" s="30"/>
      <c r="VQH367" s="30"/>
      <c r="VQI367" s="30"/>
      <c r="VQJ367" s="30"/>
      <c r="VQK367" s="30"/>
      <c r="VQL367" s="30"/>
      <c r="VQM367" s="30"/>
      <c r="VQN367" s="30"/>
      <c r="VQO367" s="30"/>
      <c r="VQP367" s="30"/>
      <c r="VQQ367" s="30"/>
      <c r="VQR367" s="30"/>
      <c r="VQS367" s="30"/>
      <c r="VQT367" s="30"/>
      <c r="VQU367" s="30"/>
      <c r="VQV367" s="30"/>
      <c r="VQW367" s="30"/>
      <c r="VQX367" s="30"/>
      <c r="VQY367" s="30"/>
      <c r="VQZ367" s="30"/>
      <c r="VRA367" s="30"/>
      <c r="VRB367" s="30"/>
      <c r="VRC367" s="30"/>
      <c r="VRD367" s="30"/>
      <c r="VRE367" s="30"/>
      <c r="VRF367" s="30"/>
      <c r="VRG367" s="30"/>
      <c r="VRH367" s="30"/>
      <c r="VRI367" s="30"/>
      <c r="VRJ367" s="30"/>
      <c r="VRK367" s="30"/>
      <c r="VRL367" s="30"/>
      <c r="VRM367" s="30"/>
      <c r="VRN367" s="30"/>
      <c r="VRO367" s="30"/>
      <c r="VRP367" s="30"/>
      <c r="VRQ367" s="30"/>
      <c r="VRR367" s="30"/>
      <c r="VRS367" s="30"/>
      <c r="VRT367" s="30"/>
      <c r="VRU367" s="30"/>
      <c r="VRV367" s="30"/>
      <c r="VRW367" s="30"/>
      <c r="VRX367" s="30"/>
      <c r="VRY367" s="30"/>
      <c r="VRZ367" s="30"/>
      <c r="VSA367" s="30"/>
      <c r="VSB367" s="30"/>
      <c r="VSC367" s="30"/>
      <c r="VSD367" s="30"/>
      <c r="VSE367" s="30"/>
      <c r="VSF367" s="30"/>
      <c r="VSG367" s="30"/>
      <c r="VSH367" s="30"/>
      <c r="VSI367" s="30"/>
      <c r="VSJ367" s="30"/>
      <c r="VSK367" s="30"/>
      <c r="VSL367" s="30"/>
      <c r="VSM367" s="30"/>
      <c r="VSN367" s="30"/>
      <c r="VSO367" s="30"/>
      <c r="VSP367" s="30"/>
      <c r="VSQ367" s="30"/>
      <c r="VSR367" s="30"/>
      <c r="VSS367" s="30"/>
      <c r="VST367" s="30"/>
      <c r="VSU367" s="30"/>
      <c r="VSV367" s="30"/>
      <c r="VSW367" s="30"/>
      <c r="VSX367" s="30"/>
      <c r="VSY367" s="30"/>
      <c r="VSZ367" s="30"/>
      <c r="VTA367" s="30"/>
      <c r="VTB367" s="30"/>
      <c r="VTC367" s="30"/>
      <c r="VTD367" s="30"/>
      <c r="VTE367" s="30"/>
      <c r="VTF367" s="30"/>
      <c r="VTG367" s="30"/>
      <c r="VTH367" s="30"/>
      <c r="VTI367" s="30"/>
      <c r="VTJ367" s="30"/>
      <c r="VTK367" s="30"/>
      <c r="VTL367" s="30"/>
      <c r="VTM367" s="30"/>
      <c r="VTN367" s="30"/>
      <c r="VTO367" s="30"/>
      <c r="VTP367" s="30"/>
      <c r="VTQ367" s="30"/>
      <c r="VTR367" s="30"/>
      <c r="VTS367" s="30"/>
      <c r="VTT367" s="30"/>
      <c r="VTU367" s="30"/>
      <c r="VTV367" s="30"/>
      <c r="VTW367" s="30"/>
      <c r="VTX367" s="30"/>
      <c r="VTY367" s="30"/>
      <c r="VTZ367" s="30"/>
      <c r="VUA367" s="30"/>
      <c r="VUB367" s="30"/>
      <c r="VUC367" s="30"/>
      <c r="VUD367" s="30"/>
      <c r="VUE367" s="30"/>
      <c r="VUF367" s="30"/>
      <c r="VUG367" s="30"/>
      <c r="VUH367" s="30"/>
      <c r="VUI367" s="30"/>
      <c r="VUJ367" s="30"/>
      <c r="VUK367" s="30"/>
      <c r="VUL367" s="30"/>
      <c r="VUM367" s="30"/>
      <c r="VUN367" s="30"/>
      <c r="VUO367" s="30"/>
      <c r="VUP367" s="30"/>
      <c r="VUQ367" s="30"/>
      <c r="VUR367" s="30"/>
      <c r="VUS367" s="30"/>
      <c r="VUT367" s="30"/>
      <c r="VUU367" s="30"/>
      <c r="VUV367" s="30"/>
      <c r="VUW367" s="30"/>
      <c r="VUX367" s="30"/>
      <c r="VUY367" s="30"/>
      <c r="VUZ367" s="30"/>
      <c r="VVA367" s="30"/>
      <c r="VVB367" s="30"/>
      <c r="VVC367" s="30"/>
      <c r="VVD367" s="30"/>
      <c r="VVE367" s="30"/>
      <c r="VVF367" s="30"/>
      <c r="VVG367" s="30"/>
      <c r="VVH367" s="30"/>
      <c r="VVI367" s="30"/>
      <c r="VVJ367" s="30"/>
      <c r="VVK367" s="30"/>
      <c r="VVL367" s="30"/>
      <c r="VVM367" s="30"/>
      <c r="VVN367" s="30"/>
      <c r="VVO367" s="30"/>
      <c r="VVP367" s="30"/>
      <c r="VVQ367" s="30"/>
      <c r="VVR367" s="30"/>
      <c r="VVS367" s="30"/>
      <c r="VVT367" s="30"/>
      <c r="VVU367" s="30"/>
      <c r="VVV367" s="30"/>
      <c r="VVW367" s="30"/>
      <c r="VVX367" s="30"/>
      <c r="VVY367" s="30"/>
      <c r="VVZ367" s="30"/>
      <c r="VWA367" s="30"/>
      <c r="VWB367" s="30"/>
      <c r="VWC367" s="30"/>
      <c r="VWD367" s="30"/>
      <c r="VWE367" s="30"/>
      <c r="VWF367" s="30"/>
      <c r="VWG367" s="30"/>
      <c r="VWH367" s="30"/>
      <c r="VWI367" s="30"/>
      <c r="VWJ367" s="30"/>
      <c r="VWK367" s="30"/>
      <c r="VWL367" s="30"/>
      <c r="VWM367" s="30"/>
      <c r="VWN367" s="30"/>
      <c r="VWO367" s="30"/>
      <c r="VWP367" s="30"/>
      <c r="VWQ367" s="30"/>
      <c r="VWR367" s="30"/>
      <c r="VWS367" s="30"/>
      <c r="VWT367" s="30"/>
      <c r="VWU367" s="30"/>
      <c r="VWV367" s="30"/>
      <c r="VWW367" s="30"/>
      <c r="VWX367" s="30"/>
      <c r="VWY367" s="30"/>
      <c r="VWZ367" s="30"/>
      <c r="VXA367" s="30"/>
      <c r="VXB367" s="30"/>
      <c r="VXC367" s="30"/>
      <c r="VXD367" s="30"/>
      <c r="VXE367" s="30"/>
      <c r="VXF367" s="30"/>
      <c r="VXG367" s="30"/>
      <c r="VXH367" s="30"/>
      <c r="VXI367" s="30"/>
      <c r="VXJ367" s="30"/>
      <c r="VXK367" s="30"/>
      <c r="VXL367" s="30"/>
      <c r="VXM367" s="30"/>
      <c r="VXN367" s="30"/>
      <c r="VXO367" s="30"/>
      <c r="VXP367" s="30"/>
      <c r="VXQ367" s="30"/>
      <c r="VXR367" s="30"/>
      <c r="VXS367" s="30"/>
      <c r="VXT367" s="30"/>
      <c r="VXU367" s="30"/>
      <c r="VXV367" s="30"/>
      <c r="VXW367" s="30"/>
      <c r="VXX367" s="30"/>
      <c r="VXY367" s="30"/>
      <c r="VXZ367" s="30"/>
      <c r="VYA367" s="30"/>
      <c r="VYB367" s="30"/>
      <c r="VYC367" s="30"/>
      <c r="VYD367" s="30"/>
      <c r="VYE367" s="30"/>
      <c r="VYF367" s="30"/>
      <c r="VYG367" s="30"/>
      <c r="VYH367" s="30"/>
      <c r="VYI367" s="30"/>
      <c r="VYJ367" s="30"/>
      <c r="VYK367" s="30"/>
      <c r="VYL367" s="30"/>
      <c r="VYM367" s="30"/>
      <c r="VYN367" s="30"/>
      <c r="VYO367" s="30"/>
      <c r="VYP367" s="30"/>
      <c r="VYQ367" s="30"/>
      <c r="VYR367" s="30"/>
      <c r="VYS367" s="30"/>
      <c r="VYT367" s="30"/>
      <c r="VYU367" s="30"/>
      <c r="VYV367" s="30"/>
      <c r="VYW367" s="30"/>
      <c r="VYX367" s="30"/>
      <c r="VYY367" s="30"/>
      <c r="VYZ367" s="30"/>
      <c r="VZA367" s="30"/>
      <c r="VZB367" s="30"/>
      <c r="VZC367" s="30"/>
      <c r="VZD367" s="30"/>
      <c r="VZE367" s="30"/>
      <c r="VZF367" s="30"/>
      <c r="VZG367" s="30"/>
      <c r="VZH367" s="30"/>
      <c r="VZI367" s="30"/>
      <c r="VZJ367" s="30"/>
      <c r="VZK367" s="30"/>
      <c r="VZL367" s="30"/>
      <c r="VZM367" s="30"/>
      <c r="VZN367" s="30"/>
      <c r="VZO367" s="30"/>
      <c r="VZP367" s="30"/>
      <c r="VZQ367" s="30"/>
      <c r="VZR367" s="30"/>
      <c r="VZS367" s="30"/>
      <c r="VZT367" s="30"/>
      <c r="VZU367" s="30"/>
      <c r="VZV367" s="30"/>
      <c r="VZW367" s="30"/>
      <c r="VZX367" s="30"/>
      <c r="VZY367" s="30"/>
      <c r="VZZ367" s="30"/>
      <c r="WAA367" s="30"/>
      <c r="WAB367" s="30"/>
      <c r="WAC367" s="30"/>
      <c r="WAD367" s="30"/>
      <c r="WAE367" s="30"/>
      <c r="WAF367" s="30"/>
      <c r="WAG367" s="30"/>
      <c r="WAH367" s="30"/>
      <c r="WAI367" s="30"/>
      <c r="WAJ367" s="30"/>
      <c r="WAK367" s="30"/>
      <c r="WAL367" s="30"/>
      <c r="WAM367" s="30"/>
      <c r="WAN367" s="30"/>
      <c r="WAO367" s="30"/>
      <c r="WAP367" s="30"/>
      <c r="WAQ367" s="30"/>
      <c r="WAR367" s="30"/>
      <c r="WAS367" s="30"/>
      <c r="WAT367" s="30"/>
      <c r="WAU367" s="30"/>
      <c r="WAV367" s="30"/>
      <c r="WAW367" s="30"/>
      <c r="WAX367" s="30"/>
      <c r="WAY367" s="30"/>
      <c r="WAZ367" s="30"/>
      <c r="WBA367" s="30"/>
      <c r="WBB367" s="30"/>
      <c r="WBC367" s="30"/>
      <c r="WBD367" s="30"/>
      <c r="WBE367" s="30"/>
      <c r="WBF367" s="30"/>
      <c r="WBG367" s="30"/>
      <c r="WBH367" s="30"/>
      <c r="WBI367" s="30"/>
      <c r="WBJ367" s="30"/>
      <c r="WBK367" s="30"/>
      <c r="WBL367" s="30"/>
      <c r="WBM367" s="30"/>
      <c r="WBN367" s="30"/>
      <c r="WBO367" s="30"/>
      <c r="WBP367" s="30"/>
      <c r="WBQ367" s="30"/>
      <c r="WBR367" s="30"/>
      <c r="WBS367" s="30"/>
      <c r="WBT367" s="30"/>
      <c r="WBU367" s="30"/>
      <c r="WBV367" s="30"/>
      <c r="WBW367" s="30"/>
      <c r="WBX367" s="30"/>
      <c r="WBY367" s="30"/>
      <c r="WBZ367" s="30"/>
      <c r="WCA367" s="30"/>
      <c r="WCB367" s="30"/>
      <c r="WCC367" s="30"/>
      <c r="WCD367" s="30"/>
      <c r="WCE367" s="30"/>
      <c r="WCF367" s="30"/>
      <c r="WCG367" s="30"/>
      <c r="WCH367" s="30"/>
      <c r="WCI367" s="30"/>
      <c r="WCJ367" s="30"/>
      <c r="WCK367" s="30"/>
      <c r="WCL367" s="30"/>
      <c r="WCM367" s="30"/>
      <c r="WCN367" s="30"/>
      <c r="WCO367" s="30"/>
      <c r="WCP367" s="30"/>
      <c r="WCQ367" s="30"/>
      <c r="WCR367" s="30"/>
      <c r="WCS367" s="30"/>
      <c r="WCT367" s="30"/>
      <c r="WCU367" s="30"/>
      <c r="WCV367" s="30"/>
      <c r="WCW367" s="30"/>
      <c r="WCX367" s="30"/>
      <c r="WCY367" s="30"/>
      <c r="WCZ367" s="30"/>
      <c r="WDA367" s="30"/>
      <c r="WDB367" s="30"/>
      <c r="WDC367" s="30"/>
      <c r="WDD367" s="30"/>
      <c r="WDE367" s="30"/>
      <c r="WDF367" s="30"/>
      <c r="WDG367" s="30"/>
      <c r="WDH367" s="30"/>
      <c r="WDI367" s="30"/>
      <c r="WDJ367" s="30"/>
      <c r="WDK367" s="30"/>
      <c r="WDL367" s="30"/>
      <c r="WDM367" s="30"/>
      <c r="WDN367" s="30"/>
      <c r="WDO367" s="30"/>
      <c r="WDP367" s="30"/>
      <c r="WDQ367" s="30"/>
      <c r="WDR367" s="30"/>
      <c r="WDS367" s="30"/>
      <c r="WDT367" s="30"/>
      <c r="WDU367" s="30"/>
      <c r="WDV367" s="30"/>
      <c r="WDW367" s="30"/>
      <c r="WDX367" s="30"/>
      <c r="WDY367" s="30"/>
      <c r="WDZ367" s="30"/>
      <c r="WEA367" s="30"/>
      <c r="WEB367" s="30"/>
      <c r="WEC367" s="30"/>
      <c r="WED367" s="30"/>
      <c r="WEE367" s="30"/>
      <c r="WEF367" s="30"/>
      <c r="WEG367" s="30"/>
      <c r="WEH367" s="30"/>
      <c r="WEI367" s="30"/>
      <c r="WEJ367" s="30"/>
      <c r="WEK367" s="30"/>
      <c r="WEL367" s="30"/>
      <c r="WEM367" s="30"/>
      <c r="WEN367" s="30"/>
      <c r="WEO367" s="30"/>
      <c r="WEP367" s="30"/>
      <c r="WEQ367" s="30"/>
      <c r="WER367" s="30"/>
      <c r="WES367" s="30"/>
      <c r="WET367" s="30"/>
      <c r="WEU367" s="30"/>
      <c r="WEV367" s="30"/>
      <c r="WEW367" s="30"/>
      <c r="WEX367" s="30"/>
      <c r="WEY367" s="30"/>
      <c r="WEZ367" s="30"/>
      <c r="WFA367" s="30"/>
      <c r="WFB367" s="30"/>
      <c r="WFC367" s="30"/>
      <c r="WFD367" s="30"/>
      <c r="WFE367" s="30"/>
      <c r="WFF367" s="30"/>
      <c r="WFG367" s="30"/>
      <c r="WFH367" s="30"/>
      <c r="WFI367" s="30"/>
      <c r="WFJ367" s="30"/>
      <c r="WFK367" s="30"/>
      <c r="WFL367" s="30"/>
      <c r="WFM367" s="30"/>
      <c r="WFN367" s="30"/>
      <c r="WFO367" s="30"/>
      <c r="WFP367" s="30"/>
      <c r="WFQ367" s="30"/>
      <c r="WFR367" s="30"/>
      <c r="WFS367" s="30"/>
      <c r="WFT367" s="30"/>
      <c r="WFU367" s="30"/>
      <c r="WFV367" s="30"/>
      <c r="WFW367" s="30"/>
      <c r="WFX367" s="30"/>
      <c r="WFY367" s="30"/>
      <c r="WFZ367" s="30"/>
      <c r="WGA367" s="30"/>
      <c r="WGB367" s="30"/>
      <c r="WGC367" s="30"/>
      <c r="WGD367" s="30"/>
      <c r="WGE367" s="30"/>
      <c r="WGF367" s="30"/>
      <c r="WGG367" s="30"/>
      <c r="WGH367" s="30"/>
      <c r="WGI367" s="30"/>
      <c r="WGJ367" s="30"/>
      <c r="WGK367" s="30"/>
      <c r="WGL367" s="30"/>
      <c r="WGM367" s="30"/>
      <c r="WGN367" s="30"/>
      <c r="WGO367" s="30"/>
      <c r="WGP367" s="30"/>
      <c r="WGQ367" s="30"/>
      <c r="WGR367" s="30"/>
      <c r="WGS367" s="30"/>
      <c r="WGT367" s="30"/>
      <c r="WGU367" s="30"/>
      <c r="WGV367" s="30"/>
      <c r="WGW367" s="30"/>
      <c r="WGX367" s="30"/>
      <c r="WGY367" s="30"/>
      <c r="WGZ367" s="30"/>
      <c r="WHA367" s="30"/>
      <c r="WHB367" s="30"/>
      <c r="WHC367" s="30"/>
      <c r="WHD367" s="30"/>
      <c r="WHE367" s="30"/>
      <c r="WHF367" s="30"/>
      <c r="WHG367" s="30"/>
      <c r="WHH367" s="30"/>
      <c r="WHI367" s="30"/>
      <c r="WHJ367" s="30"/>
      <c r="WHK367" s="30"/>
      <c r="WHL367" s="30"/>
      <c r="WHM367" s="30"/>
      <c r="WHN367" s="30"/>
      <c r="WHO367" s="30"/>
      <c r="WHP367" s="30"/>
      <c r="WHQ367" s="30"/>
      <c r="WHR367" s="30"/>
      <c r="WHS367" s="30"/>
      <c r="WHT367" s="30"/>
      <c r="WHU367" s="30"/>
      <c r="WHV367" s="30"/>
      <c r="WHW367" s="30"/>
      <c r="WHX367" s="30"/>
      <c r="WHY367" s="30"/>
      <c r="WHZ367" s="30"/>
      <c r="WIA367" s="30"/>
      <c r="WIB367" s="30"/>
      <c r="WIC367" s="30"/>
      <c r="WID367" s="30"/>
      <c r="WIE367" s="30"/>
      <c r="WIF367" s="30"/>
      <c r="WIG367" s="30"/>
      <c r="WIH367" s="30"/>
      <c r="WII367" s="30"/>
      <c r="WIJ367" s="30"/>
      <c r="WIK367" s="30"/>
      <c r="WIL367" s="30"/>
      <c r="WIM367" s="30"/>
      <c r="WIN367" s="30"/>
      <c r="WIO367" s="30"/>
      <c r="WIP367" s="30"/>
      <c r="WIQ367" s="30"/>
      <c r="WIR367" s="30"/>
      <c r="WIS367" s="30"/>
      <c r="WIT367" s="30"/>
      <c r="WIU367" s="30"/>
      <c r="WIV367" s="30"/>
      <c r="WIW367" s="30"/>
      <c r="WIX367" s="30"/>
      <c r="WIY367" s="30"/>
      <c r="WIZ367" s="30"/>
      <c r="WJA367" s="30"/>
      <c r="WJB367" s="30"/>
      <c r="WJC367" s="30"/>
      <c r="WJD367" s="30"/>
      <c r="WJE367" s="30"/>
      <c r="WJF367" s="30"/>
      <c r="WJG367" s="30"/>
      <c r="WJH367" s="30"/>
      <c r="WJI367" s="30"/>
      <c r="WJJ367" s="30"/>
      <c r="WJK367" s="30"/>
      <c r="WJL367" s="30"/>
      <c r="WJM367" s="30"/>
      <c r="WJN367" s="30"/>
      <c r="WJO367" s="30"/>
      <c r="WJP367" s="30"/>
      <c r="WJQ367" s="30"/>
      <c r="WJR367" s="30"/>
      <c r="WJS367" s="30"/>
      <c r="WJT367" s="30"/>
      <c r="WJU367" s="30"/>
      <c r="WJV367" s="30"/>
      <c r="WJW367" s="30"/>
      <c r="WJX367" s="30"/>
      <c r="WJY367" s="30"/>
      <c r="WJZ367" s="30"/>
      <c r="WKA367" s="30"/>
      <c r="WKB367" s="30"/>
      <c r="WKC367" s="30"/>
      <c r="WKD367" s="30"/>
      <c r="WKE367" s="30"/>
      <c r="WKF367" s="30"/>
      <c r="WKG367" s="30"/>
      <c r="WKH367" s="30"/>
      <c r="WKI367" s="30"/>
      <c r="WKJ367" s="30"/>
      <c r="WKK367" s="30"/>
      <c r="WKL367" s="30"/>
      <c r="WKM367" s="30"/>
      <c r="WKN367" s="30"/>
      <c r="WKO367" s="30"/>
      <c r="WKP367" s="30"/>
      <c r="WKQ367" s="30"/>
      <c r="WKR367" s="30"/>
      <c r="WKS367" s="30"/>
      <c r="WKT367" s="30"/>
      <c r="WKU367" s="30"/>
      <c r="WKV367" s="30"/>
      <c r="WKW367" s="30"/>
      <c r="WKX367" s="30"/>
      <c r="WKY367" s="30"/>
      <c r="WKZ367" s="30"/>
      <c r="WLA367" s="30"/>
      <c r="WLB367" s="30"/>
      <c r="WLC367" s="30"/>
      <c r="WLD367" s="30"/>
      <c r="WLE367" s="30"/>
      <c r="WLF367" s="30"/>
      <c r="WLG367" s="30"/>
      <c r="WLH367" s="30"/>
      <c r="WLI367" s="30"/>
      <c r="WLJ367" s="30"/>
      <c r="WLK367" s="30"/>
      <c r="WLL367" s="30"/>
      <c r="WLM367" s="30"/>
      <c r="WLN367" s="30"/>
      <c r="WLO367" s="30"/>
      <c r="WLP367" s="30"/>
      <c r="WLQ367" s="30"/>
      <c r="WLR367" s="30"/>
      <c r="WLS367" s="30"/>
      <c r="WLT367" s="30"/>
      <c r="WLU367" s="30"/>
      <c r="WLV367" s="30"/>
      <c r="WLW367" s="30"/>
      <c r="WLX367" s="30"/>
      <c r="WLY367" s="30"/>
      <c r="WLZ367" s="30"/>
      <c r="WMA367" s="30"/>
      <c r="WMB367" s="30"/>
      <c r="WMC367" s="30"/>
      <c r="WMD367" s="30"/>
      <c r="WME367" s="30"/>
      <c r="WMF367" s="30"/>
      <c r="WMG367" s="30"/>
      <c r="WMH367" s="30"/>
      <c r="WMI367" s="30"/>
      <c r="WMJ367" s="30"/>
      <c r="WMK367" s="30"/>
      <c r="WML367" s="30"/>
      <c r="WMM367" s="30"/>
      <c r="WMN367" s="30"/>
      <c r="WMO367" s="30"/>
      <c r="WMP367" s="30"/>
      <c r="WMQ367" s="30"/>
      <c r="WMR367" s="30"/>
      <c r="WMS367" s="30"/>
      <c r="WMT367" s="30"/>
      <c r="WMU367" s="30"/>
      <c r="WMV367" s="30"/>
      <c r="WMW367" s="30"/>
      <c r="WMX367" s="30"/>
      <c r="WMY367" s="30"/>
      <c r="WMZ367" s="30"/>
      <c r="WNA367" s="30"/>
      <c r="WNB367" s="30"/>
      <c r="WNC367" s="30"/>
      <c r="WND367" s="30"/>
      <c r="WNE367" s="30"/>
      <c r="WNF367" s="30"/>
      <c r="WNG367" s="30"/>
      <c r="WNH367" s="30"/>
      <c r="WNI367" s="30"/>
      <c r="WNJ367" s="30"/>
      <c r="WNK367" s="30"/>
      <c r="WNL367" s="30"/>
      <c r="WNM367" s="30"/>
      <c r="WNN367" s="30"/>
      <c r="WNO367" s="30"/>
      <c r="WNP367" s="30"/>
      <c r="WNQ367" s="30"/>
      <c r="WNR367" s="30"/>
      <c r="WNS367" s="30"/>
      <c r="WNT367" s="30"/>
      <c r="WNU367" s="30"/>
      <c r="WNV367" s="30"/>
      <c r="WNW367" s="30"/>
      <c r="WNX367" s="30"/>
      <c r="WNY367" s="30"/>
      <c r="WNZ367" s="30"/>
      <c r="WOA367" s="30"/>
      <c r="WOB367" s="30"/>
      <c r="WOC367" s="30"/>
      <c r="WOD367" s="30"/>
      <c r="WOE367" s="30"/>
      <c r="WOF367" s="30"/>
      <c r="WOG367" s="30"/>
      <c r="WOH367" s="30"/>
      <c r="WOI367" s="30"/>
      <c r="WOJ367" s="30"/>
      <c r="WOK367" s="30"/>
      <c r="WOL367" s="30"/>
      <c r="WOM367" s="30"/>
      <c r="WON367" s="30"/>
      <c r="WOO367" s="30"/>
      <c r="WOP367" s="30"/>
      <c r="WOQ367" s="30"/>
      <c r="WOR367" s="30"/>
      <c r="WOS367" s="30"/>
      <c r="WOT367" s="30"/>
      <c r="WOU367" s="30"/>
      <c r="WOV367" s="30"/>
      <c r="WOW367" s="30"/>
      <c r="WOX367" s="30"/>
      <c r="WOY367" s="30"/>
      <c r="WOZ367" s="30"/>
      <c r="WPA367" s="30"/>
      <c r="WPB367" s="30"/>
      <c r="WPC367" s="30"/>
      <c r="WPD367" s="30"/>
      <c r="WPE367" s="30"/>
      <c r="WPF367" s="30"/>
      <c r="WPG367" s="30"/>
      <c r="WPH367" s="30"/>
      <c r="WPI367" s="30"/>
      <c r="WPJ367" s="30"/>
      <c r="WPK367" s="30"/>
      <c r="WPL367" s="30"/>
      <c r="WPM367" s="30"/>
      <c r="WPN367" s="30"/>
      <c r="WPO367" s="30"/>
      <c r="WPP367" s="30"/>
      <c r="WPQ367" s="30"/>
      <c r="WPR367" s="30"/>
      <c r="WPS367" s="30"/>
      <c r="WPT367" s="30"/>
      <c r="WPU367" s="30"/>
      <c r="WPV367" s="30"/>
      <c r="WPW367" s="30"/>
      <c r="WPX367" s="30"/>
      <c r="WPY367" s="30"/>
      <c r="WPZ367" s="30"/>
      <c r="WQA367" s="30"/>
      <c r="WQB367" s="30"/>
      <c r="WQC367" s="30"/>
      <c r="WQD367" s="30"/>
      <c r="WQE367" s="30"/>
      <c r="WQF367" s="30"/>
      <c r="WQG367" s="30"/>
      <c r="WQH367" s="30"/>
      <c r="WQI367" s="30"/>
      <c r="WQJ367" s="30"/>
      <c r="WQK367" s="30"/>
      <c r="WQL367" s="30"/>
      <c r="WQM367" s="30"/>
      <c r="WQN367" s="30"/>
      <c r="WQO367" s="30"/>
      <c r="WQP367" s="30"/>
      <c r="WQQ367" s="30"/>
      <c r="WQR367" s="30"/>
      <c r="WQS367" s="30"/>
      <c r="WQT367" s="30"/>
      <c r="WQU367" s="30"/>
      <c r="WQV367" s="30"/>
      <c r="WQW367" s="30"/>
      <c r="WQX367" s="30"/>
      <c r="WQY367" s="30"/>
      <c r="WQZ367" s="30"/>
      <c r="WRA367" s="30"/>
      <c r="WRB367" s="30"/>
      <c r="WRC367" s="30"/>
      <c r="WRD367" s="30"/>
      <c r="WRE367" s="30"/>
      <c r="WRF367" s="30"/>
      <c r="WRG367" s="30"/>
      <c r="WRH367" s="30"/>
      <c r="WRI367" s="30"/>
      <c r="WRJ367" s="30"/>
      <c r="WRK367" s="30"/>
      <c r="WRL367" s="30"/>
      <c r="WRM367" s="30"/>
      <c r="WRN367" s="30"/>
      <c r="WRO367" s="30"/>
      <c r="WRP367" s="30"/>
      <c r="WRQ367" s="30"/>
      <c r="WRR367" s="30"/>
      <c r="WRS367" s="30"/>
      <c r="WRT367" s="30"/>
      <c r="WRU367" s="30"/>
      <c r="WRV367" s="30"/>
      <c r="WRW367" s="30"/>
      <c r="WRX367" s="30"/>
      <c r="WRY367" s="30"/>
      <c r="WRZ367" s="30"/>
      <c r="WSA367" s="30"/>
      <c r="WSB367" s="30"/>
      <c r="WSC367" s="30"/>
      <c r="WSD367" s="30"/>
      <c r="WSE367" s="30"/>
      <c r="WSF367" s="30"/>
      <c r="WSG367" s="30"/>
      <c r="WSH367" s="30"/>
      <c r="WSI367" s="30"/>
      <c r="WSJ367" s="30"/>
      <c r="WSK367" s="30"/>
      <c r="WSL367" s="30"/>
      <c r="WSM367" s="30"/>
      <c r="WSN367" s="30"/>
      <c r="WSO367" s="30"/>
      <c r="WSP367" s="30"/>
      <c r="WSQ367" s="30"/>
      <c r="WSR367" s="30"/>
      <c r="WSS367" s="30"/>
      <c r="WST367" s="30"/>
      <c r="WSU367" s="30"/>
      <c r="WSV367" s="30"/>
      <c r="WSW367" s="30"/>
      <c r="WSX367" s="30"/>
      <c r="WSY367" s="30"/>
      <c r="WSZ367" s="30"/>
      <c r="WTA367" s="30"/>
      <c r="WTB367" s="30"/>
      <c r="WTC367" s="30"/>
      <c r="WTD367" s="30"/>
      <c r="WTE367" s="30"/>
      <c r="WTF367" s="30"/>
      <c r="WTG367" s="30"/>
      <c r="WTH367" s="30"/>
      <c r="WTI367" s="30"/>
      <c r="WTJ367" s="30"/>
      <c r="WTK367" s="30"/>
      <c r="WTL367" s="30"/>
      <c r="WTM367" s="30"/>
      <c r="WTN367" s="30"/>
      <c r="WTO367" s="30"/>
      <c r="WTP367" s="30"/>
      <c r="WTQ367" s="30"/>
      <c r="WTR367" s="30"/>
      <c r="WTS367" s="30"/>
      <c r="WTT367" s="30"/>
      <c r="WTU367" s="30"/>
      <c r="WTV367" s="30"/>
      <c r="WTW367" s="30"/>
      <c r="WTX367" s="30"/>
      <c r="WTY367" s="30"/>
      <c r="WTZ367" s="30"/>
      <c r="WUA367" s="30"/>
      <c r="WUB367" s="30"/>
      <c r="WUC367" s="30"/>
      <c r="WUD367" s="30"/>
      <c r="WUE367" s="30"/>
      <c r="WUF367" s="30"/>
      <c r="WUG367" s="30"/>
      <c r="WUH367" s="30"/>
      <c r="WUI367" s="30"/>
      <c r="WUJ367" s="30"/>
      <c r="WUK367" s="30"/>
      <c r="WUL367" s="30"/>
      <c r="WUM367" s="30"/>
      <c r="WUN367" s="30"/>
      <c r="WUO367" s="30"/>
      <c r="WUP367" s="30"/>
      <c r="WUQ367" s="30"/>
      <c r="WUR367" s="30"/>
      <c r="WUS367" s="30"/>
      <c r="WUT367" s="30"/>
      <c r="WUU367" s="30"/>
      <c r="WUV367" s="30"/>
      <c r="WUW367" s="30"/>
      <c r="WUX367" s="30"/>
      <c r="WUY367" s="30"/>
      <c r="WUZ367" s="30"/>
      <c r="WVA367" s="30"/>
      <c r="WVB367" s="30"/>
      <c r="WVC367" s="30"/>
      <c r="WVD367" s="30"/>
      <c r="WVE367" s="30"/>
      <c r="WVF367" s="30"/>
      <c r="WVG367" s="30"/>
      <c r="WVH367" s="30"/>
      <c r="WVI367" s="30"/>
      <c r="WVJ367" s="30"/>
      <c r="WVK367" s="30"/>
      <c r="WVL367" s="30"/>
      <c r="WVM367" s="30"/>
      <c r="WVN367" s="30"/>
      <c r="WVO367" s="30"/>
      <c r="WVP367" s="30"/>
      <c r="WVQ367" s="30"/>
      <c r="WVR367" s="30"/>
      <c r="WVS367" s="30"/>
      <c r="WVT367" s="30"/>
      <c r="WVU367" s="30"/>
      <c r="WVV367" s="30"/>
      <c r="WVW367" s="30"/>
      <c r="WVX367" s="30"/>
      <c r="WVY367" s="30"/>
      <c r="WVZ367" s="30"/>
      <c r="WWA367" s="30"/>
      <c r="WWB367" s="30"/>
      <c r="WWC367" s="30"/>
      <c r="WWD367" s="30"/>
      <c r="WWE367" s="30"/>
      <c r="WWF367" s="30"/>
      <c r="WWG367" s="30"/>
      <c r="WWH367" s="30"/>
      <c r="WWI367" s="30"/>
      <c r="WWJ367" s="30"/>
      <c r="WWK367" s="30"/>
      <c r="WWL367" s="30"/>
      <c r="WWM367" s="30"/>
      <c r="WWN367" s="30"/>
      <c r="WWO367" s="30"/>
      <c r="WWP367" s="30"/>
      <c r="WWQ367" s="30"/>
      <c r="WWR367" s="30"/>
      <c r="WWS367" s="30"/>
      <c r="WWT367" s="30"/>
      <c r="WWU367" s="30"/>
      <c r="WWV367" s="30"/>
      <c r="WWW367" s="30"/>
      <c r="WWX367" s="30"/>
      <c r="WWY367" s="30"/>
      <c r="WWZ367" s="30"/>
      <c r="WXA367" s="30"/>
      <c r="WXB367" s="30"/>
      <c r="WXC367" s="30"/>
      <c r="WXD367" s="30"/>
      <c r="WXE367" s="30"/>
      <c r="WXF367" s="30"/>
      <c r="WXG367" s="30"/>
      <c r="WXH367" s="30"/>
      <c r="WXI367" s="30"/>
      <c r="WXJ367" s="30"/>
      <c r="WXK367" s="30"/>
      <c r="WXL367" s="30"/>
      <c r="WXM367" s="30"/>
      <c r="WXN367" s="30"/>
      <c r="WXO367" s="30"/>
      <c r="WXP367" s="30"/>
      <c r="WXQ367" s="30"/>
      <c r="WXR367" s="30"/>
      <c r="WXS367" s="30"/>
      <c r="WXT367" s="30"/>
      <c r="WXU367" s="30"/>
      <c r="WXV367" s="30"/>
      <c r="WXW367" s="30"/>
      <c r="WXX367" s="30"/>
      <c r="WXY367" s="30"/>
      <c r="WXZ367" s="30"/>
      <c r="WYA367" s="30"/>
      <c r="WYB367" s="30"/>
      <c r="WYC367" s="30"/>
      <c r="WYD367" s="30"/>
      <c r="WYE367" s="30"/>
      <c r="WYF367" s="30"/>
      <c r="WYG367" s="30"/>
      <c r="WYH367" s="30"/>
      <c r="WYI367" s="30"/>
      <c r="WYJ367" s="30"/>
      <c r="WYK367" s="30"/>
      <c r="WYL367" s="30"/>
      <c r="WYM367" s="30"/>
      <c r="WYN367" s="30"/>
      <c r="WYO367" s="30"/>
      <c r="WYP367" s="30"/>
      <c r="WYQ367" s="30"/>
      <c r="WYR367" s="30"/>
      <c r="WYS367" s="30"/>
      <c r="WYT367" s="30"/>
      <c r="WYU367" s="30"/>
      <c r="WYV367" s="30"/>
      <c r="WYW367" s="30"/>
      <c r="WYX367" s="30"/>
      <c r="WYY367" s="30"/>
      <c r="WYZ367" s="30"/>
      <c r="WZA367" s="30"/>
      <c r="WZB367" s="30"/>
      <c r="WZC367" s="30"/>
      <c r="WZD367" s="30"/>
      <c r="WZE367" s="30"/>
      <c r="WZF367" s="30"/>
      <c r="WZG367" s="30"/>
      <c r="WZH367" s="30"/>
      <c r="WZI367" s="30"/>
      <c r="WZJ367" s="30"/>
      <c r="WZK367" s="30"/>
      <c r="WZL367" s="30"/>
      <c r="WZM367" s="30"/>
      <c r="WZN367" s="30"/>
      <c r="WZO367" s="30"/>
      <c r="WZP367" s="30"/>
      <c r="WZQ367" s="30"/>
      <c r="WZR367" s="30"/>
      <c r="WZS367" s="30"/>
      <c r="WZT367" s="30"/>
      <c r="WZU367" s="30"/>
      <c r="WZV367" s="30"/>
      <c r="WZW367" s="30"/>
      <c r="WZX367" s="30"/>
      <c r="WZY367" s="30"/>
      <c r="WZZ367" s="30"/>
      <c r="XAA367" s="30"/>
      <c r="XAB367" s="30"/>
      <c r="XAC367" s="30"/>
      <c r="XAD367" s="30"/>
      <c r="XAE367" s="30"/>
      <c r="XAF367" s="30"/>
      <c r="XAG367" s="30"/>
      <c r="XAH367" s="30"/>
      <c r="XAI367" s="30"/>
      <c r="XAJ367" s="30"/>
      <c r="XAK367" s="30"/>
      <c r="XAL367" s="30"/>
      <c r="XAM367" s="30"/>
      <c r="XAN367" s="30"/>
      <c r="XAO367" s="30"/>
      <c r="XAP367" s="30"/>
      <c r="XAQ367" s="30"/>
      <c r="XAR367" s="30"/>
      <c r="XAS367" s="30"/>
      <c r="XAT367" s="30"/>
      <c r="XAU367" s="30"/>
      <c r="XAV367" s="30"/>
      <c r="XAW367" s="30"/>
      <c r="XAX367" s="30"/>
      <c r="XAY367" s="30"/>
      <c r="XAZ367" s="30"/>
      <c r="XBA367" s="30"/>
      <c r="XBB367" s="30"/>
      <c r="XBC367" s="30"/>
      <c r="XBD367" s="30"/>
      <c r="XBE367" s="30"/>
      <c r="XBF367" s="30"/>
      <c r="XBG367" s="30"/>
      <c r="XBH367" s="30"/>
      <c r="XBI367" s="30"/>
      <c r="XBJ367" s="30"/>
      <c r="XBK367" s="30"/>
      <c r="XBL367" s="30"/>
      <c r="XBM367" s="30"/>
      <c r="XBN367" s="30"/>
      <c r="XBO367" s="30"/>
      <c r="XBP367" s="30"/>
      <c r="XBQ367" s="30"/>
      <c r="XBR367" s="30"/>
      <c r="XBS367" s="30"/>
      <c r="XBT367" s="30"/>
      <c r="XBU367" s="30"/>
      <c r="XBV367" s="30"/>
      <c r="XBW367" s="30"/>
      <c r="XBX367" s="30"/>
      <c r="XBY367" s="30"/>
      <c r="XBZ367" s="30"/>
      <c r="XCA367" s="30"/>
      <c r="XCB367" s="30"/>
      <c r="XCC367" s="30"/>
      <c r="XCD367" s="30"/>
      <c r="XCE367" s="30"/>
      <c r="XCF367" s="30"/>
      <c r="XCG367" s="30"/>
      <c r="XCH367" s="30"/>
      <c r="XCI367" s="30"/>
      <c r="XCJ367" s="30"/>
      <c r="XCK367" s="30"/>
      <c r="XCL367" s="30"/>
      <c r="XCM367" s="30"/>
      <c r="XCN367" s="30"/>
      <c r="XCO367" s="30"/>
      <c r="XCP367" s="30"/>
      <c r="XCQ367" s="30"/>
      <c r="XCR367" s="30"/>
      <c r="XCS367" s="30"/>
      <c r="XCT367" s="30"/>
      <c r="XCU367" s="30"/>
      <c r="XCV367" s="30"/>
      <c r="XCW367" s="30"/>
      <c r="XCX367" s="30"/>
      <c r="XCY367" s="30"/>
      <c r="XCZ367" s="30"/>
      <c r="XDA367" s="30"/>
      <c r="XDB367" s="30"/>
      <c r="XDC367" s="30"/>
      <c r="XDD367" s="30"/>
      <c r="XDE367" s="30"/>
      <c r="XDF367" s="30"/>
      <c r="XDG367" s="30"/>
      <c r="XDH367" s="30"/>
      <c r="XDI367" s="30"/>
      <c r="XDJ367" s="30"/>
      <c r="XDK367" s="30"/>
      <c r="XDL367" s="30"/>
      <c r="XDM367" s="30"/>
      <c r="XDN367" s="30"/>
      <c r="XDO367" s="30"/>
      <c r="XDP367" s="30"/>
      <c r="XDQ367" s="30"/>
      <c r="XDR367" s="30"/>
      <c r="XDS367" s="30"/>
      <c r="XDT367" s="30"/>
      <c r="XDU367" s="30"/>
      <c r="XDV367" s="30"/>
      <c r="XDW367" s="30"/>
      <c r="XDX367" s="30"/>
      <c r="XDY367" s="30"/>
      <c r="XDZ367" s="30"/>
      <c r="XEA367" s="30"/>
      <c r="XEB367" s="30"/>
      <c r="XEC367" s="30"/>
      <c r="XED367" s="30"/>
      <c r="XEE367" s="30"/>
      <c r="XEF367" s="30"/>
      <c r="XEG367" s="30"/>
      <c r="XEH367" s="30"/>
    </row>
    <row r="368" s="20" customFormat="1" ht="72" hidden="1" customHeight="1" spans="1:16362">
      <c r="A368" s="40">
        <v>3</v>
      </c>
      <c r="B368" s="41" t="s">
        <v>858</v>
      </c>
      <c r="C368" s="41" t="s">
        <v>859</v>
      </c>
      <c r="D368" s="41" t="s">
        <v>860</v>
      </c>
      <c r="E368" s="37">
        <f t="shared" si="120"/>
        <v>0.3</v>
      </c>
      <c r="F368" s="37">
        <v>0.3</v>
      </c>
      <c r="G368" s="37"/>
      <c r="H368" s="37">
        <v>0.05</v>
      </c>
      <c r="I368" s="37">
        <f t="shared" si="121"/>
        <v>0.3</v>
      </c>
      <c r="J368" s="37">
        <v>0.3</v>
      </c>
      <c r="K368" s="37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  <c r="AF368" s="30"/>
      <c r="AG368" s="30"/>
      <c r="AH368" s="30"/>
      <c r="AI368" s="30"/>
      <c r="AJ368" s="30"/>
      <c r="AK368" s="30"/>
      <c r="AL368" s="30"/>
      <c r="AM368" s="30"/>
      <c r="AN368" s="30"/>
      <c r="AO368" s="30"/>
      <c r="AP368" s="30"/>
      <c r="AQ368" s="30"/>
      <c r="AR368" s="30"/>
      <c r="AS368" s="30"/>
      <c r="AT368" s="30"/>
      <c r="AU368" s="30"/>
      <c r="AV368" s="30"/>
      <c r="AW368" s="30"/>
      <c r="AX368" s="30"/>
      <c r="AY368" s="30"/>
      <c r="AZ368" s="30"/>
      <c r="BA368" s="30"/>
      <c r="BB368" s="30"/>
      <c r="BC368" s="30"/>
      <c r="BD368" s="30"/>
      <c r="BE368" s="30"/>
      <c r="BF368" s="30"/>
      <c r="BG368" s="30"/>
      <c r="BH368" s="30"/>
      <c r="BI368" s="30"/>
      <c r="BJ368" s="30"/>
      <c r="BK368" s="30"/>
      <c r="BL368" s="30"/>
      <c r="BM368" s="30"/>
      <c r="BN368" s="30"/>
      <c r="BO368" s="30"/>
      <c r="BP368" s="30"/>
      <c r="BQ368" s="30"/>
      <c r="BR368" s="30"/>
      <c r="BS368" s="30"/>
      <c r="BT368" s="30"/>
      <c r="BU368" s="30"/>
      <c r="BV368" s="30"/>
      <c r="BW368" s="30"/>
      <c r="BX368" s="30"/>
      <c r="BY368" s="30"/>
      <c r="BZ368" s="30"/>
      <c r="CA368" s="30"/>
      <c r="CB368" s="30"/>
      <c r="CC368" s="30"/>
      <c r="CD368" s="30"/>
      <c r="CE368" s="30"/>
      <c r="CF368" s="30"/>
      <c r="CG368" s="30"/>
      <c r="CH368" s="30"/>
      <c r="CI368" s="30"/>
      <c r="CJ368" s="30"/>
      <c r="CK368" s="30"/>
      <c r="CL368" s="30"/>
      <c r="CM368" s="30"/>
      <c r="CN368" s="30"/>
      <c r="CO368" s="30"/>
      <c r="CP368" s="30"/>
      <c r="CQ368" s="30"/>
      <c r="CR368" s="30"/>
      <c r="CS368" s="30"/>
      <c r="CT368" s="30"/>
      <c r="CU368" s="30"/>
      <c r="CV368" s="30"/>
      <c r="CW368" s="30"/>
      <c r="CX368" s="30"/>
      <c r="CY368" s="30"/>
      <c r="CZ368" s="30"/>
      <c r="DA368" s="30"/>
      <c r="DB368" s="30"/>
      <c r="DC368" s="30"/>
      <c r="DD368" s="30"/>
      <c r="DE368" s="30"/>
      <c r="DF368" s="30"/>
      <c r="DG368" s="30"/>
      <c r="DH368" s="30"/>
      <c r="DI368" s="30"/>
      <c r="DJ368" s="30"/>
      <c r="DK368" s="30"/>
      <c r="DL368" s="30"/>
      <c r="DM368" s="30"/>
      <c r="DN368" s="30"/>
      <c r="DO368" s="30"/>
      <c r="DP368" s="30"/>
      <c r="DQ368" s="30"/>
      <c r="DR368" s="30"/>
      <c r="DS368" s="30"/>
      <c r="DT368" s="30"/>
      <c r="DU368" s="30"/>
      <c r="DV368" s="30"/>
      <c r="DW368" s="30"/>
      <c r="DX368" s="30"/>
      <c r="DY368" s="30"/>
      <c r="DZ368" s="30"/>
      <c r="EA368" s="30"/>
      <c r="EB368" s="30"/>
      <c r="EC368" s="30"/>
      <c r="ED368" s="30"/>
      <c r="EE368" s="30"/>
      <c r="EF368" s="30"/>
      <c r="EG368" s="30"/>
      <c r="EH368" s="30"/>
      <c r="EI368" s="30"/>
      <c r="EJ368" s="30"/>
      <c r="EK368" s="30"/>
      <c r="EL368" s="30"/>
      <c r="EM368" s="30"/>
      <c r="EN368" s="30"/>
      <c r="EO368" s="30"/>
      <c r="EP368" s="30"/>
      <c r="EQ368" s="30"/>
      <c r="ER368" s="30"/>
      <c r="ES368" s="30"/>
      <c r="ET368" s="30"/>
      <c r="EU368" s="30"/>
      <c r="EV368" s="30"/>
      <c r="EW368" s="30"/>
      <c r="EX368" s="30"/>
      <c r="EY368" s="30"/>
      <c r="EZ368" s="30"/>
      <c r="FA368" s="30"/>
      <c r="FB368" s="30"/>
      <c r="FC368" s="30"/>
      <c r="FD368" s="30"/>
      <c r="FE368" s="30"/>
      <c r="FF368" s="30"/>
      <c r="FG368" s="30"/>
      <c r="FH368" s="30"/>
      <c r="FI368" s="30"/>
      <c r="FJ368" s="30"/>
      <c r="FK368" s="30"/>
      <c r="FL368" s="30"/>
      <c r="FM368" s="30"/>
      <c r="FN368" s="30"/>
      <c r="FO368" s="30"/>
      <c r="FP368" s="30"/>
      <c r="FQ368" s="30"/>
      <c r="FR368" s="30"/>
      <c r="FS368" s="30"/>
      <c r="FT368" s="30"/>
      <c r="FU368" s="30"/>
      <c r="FV368" s="30"/>
      <c r="FW368" s="30"/>
      <c r="FX368" s="30"/>
      <c r="FY368" s="30"/>
      <c r="FZ368" s="30"/>
      <c r="GA368" s="30"/>
      <c r="GB368" s="30"/>
      <c r="GC368" s="30"/>
      <c r="GD368" s="30"/>
      <c r="GE368" s="30"/>
      <c r="GF368" s="30"/>
      <c r="GG368" s="30"/>
      <c r="GH368" s="30"/>
      <c r="GI368" s="30"/>
      <c r="GJ368" s="30"/>
      <c r="GK368" s="30"/>
      <c r="GL368" s="30"/>
      <c r="GM368" s="30"/>
      <c r="GN368" s="30"/>
      <c r="GO368" s="30"/>
      <c r="GP368" s="30"/>
      <c r="GQ368" s="30"/>
      <c r="GR368" s="30"/>
      <c r="GS368" s="30"/>
      <c r="GT368" s="30"/>
      <c r="GU368" s="30"/>
      <c r="GV368" s="30"/>
      <c r="GW368" s="30"/>
      <c r="GX368" s="30"/>
      <c r="GY368" s="30"/>
      <c r="GZ368" s="30"/>
      <c r="HA368" s="30"/>
      <c r="HB368" s="30"/>
      <c r="HC368" s="30"/>
      <c r="HD368" s="30"/>
      <c r="HE368" s="30"/>
      <c r="HF368" s="30"/>
      <c r="HG368" s="30"/>
      <c r="HH368" s="30"/>
      <c r="HI368" s="30"/>
      <c r="HJ368" s="30"/>
      <c r="HK368" s="30"/>
      <c r="HL368" s="30"/>
      <c r="HM368" s="30"/>
      <c r="HN368" s="30"/>
      <c r="HO368" s="30"/>
      <c r="HP368" s="30"/>
      <c r="HQ368" s="30"/>
      <c r="HR368" s="30"/>
      <c r="HS368" s="30"/>
      <c r="HT368" s="30"/>
      <c r="HU368" s="30"/>
      <c r="HV368" s="30"/>
      <c r="HW368" s="30"/>
      <c r="HX368" s="30"/>
      <c r="HY368" s="30"/>
      <c r="HZ368" s="30"/>
      <c r="IA368" s="30"/>
      <c r="IB368" s="30"/>
      <c r="IC368" s="30"/>
      <c r="ID368" s="30"/>
      <c r="IE368" s="30"/>
      <c r="IF368" s="30"/>
      <c r="IG368" s="30"/>
      <c r="IH368" s="30"/>
      <c r="II368" s="30"/>
      <c r="IJ368" s="30"/>
      <c r="IK368" s="30"/>
      <c r="IL368" s="30"/>
      <c r="IM368" s="30"/>
      <c r="IN368" s="30"/>
      <c r="IO368" s="30"/>
      <c r="IP368" s="30"/>
      <c r="IQ368" s="30"/>
      <c r="IR368" s="30"/>
      <c r="IS368" s="30"/>
      <c r="IT368" s="30"/>
      <c r="IU368" s="30"/>
      <c r="IV368" s="30"/>
      <c r="IW368" s="30"/>
      <c r="IX368" s="30"/>
      <c r="IY368" s="30"/>
      <c r="IZ368" s="30"/>
      <c r="JA368" s="30"/>
      <c r="JB368" s="30"/>
      <c r="JC368" s="30"/>
      <c r="JD368" s="30"/>
      <c r="JE368" s="30"/>
      <c r="JF368" s="30"/>
      <c r="JG368" s="30"/>
      <c r="JH368" s="30"/>
      <c r="JI368" s="30"/>
      <c r="JJ368" s="30"/>
      <c r="JK368" s="30"/>
      <c r="JL368" s="30"/>
      <c r="JM368" s="30"/>
      <c r="JN368" s="30"/>
      <c r="JO368" s="30"/>
      <c r="JP368" s="30"/>
      <c r="JQ368" s="30"/>
      <c r="JR368" s="30"/>
      <c r="JS368" s="30"/>
      <c r="JT368" s="30"/>
      <c r="JU368" s="30"/>
      <c r="JV368" s="30"/>
      <c r="JW368" s="30"/>
      <c r="JX368" s="30"/>
      <c r="JY368" s="30"/>
      <c r="JZ368" s="30"/>
      <c r="KA368" s="30"/>
      <c r="KB368" s="30"/>
      <c r="KC368" s="30"/>
      <c r="KD368" s="30"/>
      <c r="KE368" s="30"/>
      <c r="KF368" s="30"/>
      <c r="KG368" s="30"/>
      <c r="KH368" s="30"/>
      <c r="KI368" s="30"/>
      <c r="KJ368" s="30"/>
      <c r="KK368" s="30"/>
      <c r="KL368" s="30"/>
      <c r="KM368" s="30"/>
      <c r="KN368" s="30"/>
      <c r="KO368" s="30"/>
      <c r="KP368" s="30"/>
      <c r="KQ368" s="30"/>
      <c r="KR368" s="30"/>
      <c r="KS368" s="30"/>
      <c r="KT368" s="30"/>
      <c r="KU368" s="30"/>
      <c r="KV368" s="30"/>
      <c r="KW368" s="30"/>
      <c r="KX368" s="30"/>
      <c r="KY368" s="30"/>
      <c r="KZ368" s="30"/>
      <c r="LA368" s="30"/>
      <c r="LB368" s="30"/>
      <c r="LC368" s="30"/>
      <c r="LD368" s="30"/>
      <c r="LE368" s="30"/>
      <c r="LF368" s="30"/>
      <c r="LG368" s="30"/>
      <c r="LH368" s="30"/>
      <c r="LI368" s="30"/>
      <c r="LJ368" s="30"/>
      <c r="LK368" s="30"/>
      <c r="LL368" s="30"/>
      <c r="LM368" s="30"/>
      <c r="LN368" s="30"/>
      <c r="LO368" s="30"/>
      <c r="LP368" s="30"/>
      <c r="LQ368" s="30"/>
      <c r="LR368" s="30"/>
      <c r="LS368" s="30"/>
      <c r="LT368" s="30"/>
      <c r="LU368" s="30"/>
      <c r="LV368" s="30"/>
      <c r="LW368" s="30"/>
      <c r="LX368" s="30"/>
      <c r="LY368" s="30"/>
      <c r="LZ368" s="30"/>
      <c r="MA368" s="30"/>
      <c r="MB368" s="30"/>
      <c r="MC368" s="30"/>
      <c r="MD368" s="30"/>
      <c r="ME368" s="30"/>
      <c r="MF368" s="30"/>
      <c r="MG368" s="30"/>
      <c r="MH368" s="30"/>
      <c r="MI368" s="30"/>
      <c r="MJ368" s="30"/>
      <c r="MK368" s="30"/>
      <c r="ML368" s="30"/>
      <c r="MM368" s="30"/>
      <c r="MN368" s="30"/>
      <c r="MO368" s="30"/>
      <c r="MP368" s="30"/>
      <c r="MQ368" s="30"/>
      <c r="MR368" s="30"/>
      <c r="MS368" s="30"/>
      <c r="MT368" s="30"/>
      <c r="MU368" s="30"/>
      <c r="MV368" s="30"/>
      <c r="MW368" s="30"/>
      <c r="MX368" s="30"/>
      <c r="MY368" s="30"/>
      <c r="MZ368" s="30"/>
      <c r="NA368" s="30"/>
      <c r="NB368" s="30"/>
      <c r="NC368" s="30"/>
      <c r="ND368" s="30"/>
      <c r="NE368" s="30"/>
      <c r="NF368" s="30"/>
      <c r="NG368" s="30"/>
      <c r="NH368" s="30"/>
      <c r="NI368" s="30"/>
      <c r="NJ368" s="30"/>
      <c r="NK368" s="30"/>
      <c r="NL368" s="30"/>
      <c r="NM368" s="30"/>
      <c r="NN368" s="30"/>
      <c r="NO368" s="30"/>
      <c r="NP368" s="30"/>
      <c r="NQ368" s="30"/>
      <c r="NR368" s="30"/>
      <c r="NS368" s="30"/>
      <c r="NT368" s="30"/>
      <c r="NU368" s="30"/>
      <c r="NV368" s="30"/>
      <c r="NW368" s="30"/>
      <c r="NX368" s="30"/>
      <c r="NY368" s="30"/>
      <c r="NZ368" s="30"/>
      <c r="OA368" s="30"/>
      <c r="OB368" s="30"/>
      <c r="OC368" s="30"/>
      <c r="OD368" s="30"/>
      <c r="OE368" s="30"/>
      <c r="OF368" s="30"/>
      <c r="OG368" s="30"/>
      <c r="OH368" s="30"/>
      <c r="OI368" s="30"/>
      <c r="OJ368" s="30"/>
      <c r="OK368" s="30"/>
      <c r="OL368" s="30"/>
      <c r="OM368" s="30"/>
      <c r="ON368" s="30"/>
      <c r="OO368" s="30"/>
      <c r="OP368" s="30"/>
      <c r="OQ368" s="30"/>
      <c r="OR368" s="30"/>
      <c r="OS368" s="30"/>
      <c r="OT368" s="30"/>
      <c r="OU368" s="30"/>
      <c r="OV368" s="30"/>
      <c r="OW368" s="30"/>
      <c r="OX368" s="30"/>
      <c r="OY368" s="30"/>
      <c r="OZ368" s="30"/>
      <c r="PA368" s="30"/>
      <c r="PB368" s="30"/>
      <c r="PC368" s="30"/>
      <c r="PD368" s="30"/>
      <c r="PE368" s="30"/>
      <c r="PF368" s="30"/>
      <c r="PG368" s="30"/>
      <c r="PH368" s="30"/>
      <c r="PI368" s="30"/>
      <c r="PJ368" s="30"/>
      <c r="PK368" s="30"/>
      <c r="PL368" s="30"/>
      <c r="PM368" s="30"/>
      <c r="PN368" s="30"/>
      <c r="PO368" s="30"/>
      <c r="PP368" s="30"/>
      <c r="PQ368" s="30"/>
      <c r="PR368" s="30"/>
      <c r="PS368" s="30"/>
      <c r="PT368" s="30"/>
      <c r="PU368" s="30"/>
      <c r="PV368" s="30"/>
      <c r="PW368" s="30"/>
      <c r="PX368" s="30"/>
      <c r="PY368" s="30"/>
      <c r="PZ368" s="30"/>
      <c r="QA368" s="30"/>
      <c r="QB368" s="30"/>
      <c r="QC368" s="30"/>
      <c r="QD368" s="30"/>
      <c r="QE368" s="30"/>
      <c r="QF368" s="30"/>
      <c r="QG368" s="30"/>
      <c r="QH368" s="30"/>
      <c r="QI368" s="30"/>
      <c r="QJ368" s="30"/>
      <c r="QK368" s="30"/>
      <c r="QL368" s="30"/>
      <c r="QM368" s="30"/>
      <c r="QN368" s="30"/>
      <c r="QO368" s="30"/>
      <c r="QP368" s="30"/>
      <c r="QQ368" s="30"/>
      <c r="QR368" s="30"/>
      <c r="QS368" s="30"/>
      <c r="QT368" s="30"/>
      <c r="QU368" s="30"/>
      <c r="QV368" s="30"/>
      <c r="QW368" s="30"/>
      <c r="QX368" s="30"/>
      <c r="QY368" s="30"/>
      <c r="QZ368" s="30"/>
      <c r="RA368" s="30"/>
      <c r="RB368" s="30"/>
      <c r="RC368" s="30"/>
      <c r="RD368" s="30"/>
      <c r="RE368" s="30"/>
      <c r="RF368" s="30"/>
      <c r="RG368" s="30"/>
      <c r="RH368" s="30"/>
      <c r="RI368" s="30"/>
      <c r="RJ368" s="30"/>
      <c r="RK368" s="30"/>
      <c r="RL368" s="30"/>
      <c r="RM368" s="30"/>
      <c r="RN368" s="30"/>
      <c r="RO368" s="30"/>
      <c r="RP368" s="30"/>
      <c r="RQ368" s="30"/>
      <c r="RR368" s="30"/>
      <c r="RS368" s="30"/>
      <c r="RT368" s="30"/>
      <c r="RU368" s="30"/>
      <c r="RV368" s="30"/>
      <c r="RW368" s="30"/>
      <c r="RX368" s="30"/>
      <c r="RY368" s="30"/>
      <c r="RZ368" s="30"/>
      <c r="SA368" s="30"/>
      <c r="SB368" s="30"/>
      <c r="SC368" s="30"/>
      <c r="SD368" s="30"/>
      <c r="SE368" s="30"/>
      <c r="SF368" s="30"/>
      <c r="SG368" s="30"/>
      <c r="SH368" s="30"/>
      <c r="SI368" s="30"/>
      <c r="SJ368" s="30"/>
      <c r="SK368" s="30"/>
      <c r="SL368" s="30"/>
      <c r="SM368" s="30"/>
      <c r="SN368" s="30"/>
      <c r="SO368" s="30"/>
      <c r="SP368" s="30"/>
      <c r="SQ368" s="30"/>
      <c r="SR368" s="30"/>
      <c r="SS368" s="30"/>
      <c r="ST368" s="30"/>
      <c r="SU368" s="30"/>
      <c r="SV368" s="30"/>
      <c r="SW368" s="30"/>
      <c r="SX368" s="30"/>
      <c r="SY368" s="30"/>
      <c r="SZ368" s="30"/>
      <c r="TA368" s="30"/>
      <c r="TB368" s="30"/>
      <c r="TC368" s="30"/>
      <c r="TD368" s="30"/>
      <c r="TE368" s="30"/>
      <c r="TF368" s="30"/>
      <c r="TG368" s="30"/>
      <c r="TH368" s="30"/>
      <c r="TI368" s="30"/>
      <c r="TJ368" s="30"/>
      <c r="TK368" s="30"/>
      <c r="TL368" s="30"/>
      <c r="TM368" s="30"/>
      <c r="TN368" s="30"/>
      <c r="TO368" s="30"/>
      <c r="TP368" s="30"/>
      <c r="TQ368" s="30"/>
      <c r="TR368" s="30"/>
      <c r="TS368" s="30"/>
      <c r="TT368" s="30"/>
      <c r="TU368" s="30"/>
      <c r="TV368" s="30"/>
      <c r="TW368" s="30"/>
      <c r="TX368" s="30"/>
      <c r="TY368" s="30"/>
      <c r="TZ368" s="30"/>
      <c r="UA368" s="30"/>
      <c r="UB368" s="30"/>
      <c r="UC368" s="30"/>
      <c r="UD368" s="30"/>
      <c r="UE368" s="30"/>
      <c r="UF368" s="30"/>
      <c r="UG368" s="30"/>
      <c r="UH368" s="30"/>
      <c r="UI368" s="30"/>
      <c r="UJ368" s="30"/>
      <c r="UK368" s="30"/>
      <c r="UL368" s="30"/>
      <c r="UM368" s="30"/>
      <c r="UN368" s="30"/>
      <c r="UO368" s="30"/>
      <c r="UP368" s="30"/>
      <c r="UQ368" s="30"/>
      <c r="UR368" s="30"/>
      <c r="US368" s="30"/>
      <c r="UT368" s="30"/>
      <c r="UU368" s="30"/>
      <c r="UV368" s="30"/>
      <c r="UW368" s="30"/>
      <c r="UX368" s="30"/>
      <c r="UY368" s="30"/>
      <c r="UZ368" s="30"/>
      <c r="VA368" s="30"/>
      <c r="VB368" s="30"/>
      <c r="VC368" s="30"/>
      <c r="VD368" s="30"/>
      <c r="VE368" s="30"/>
      <c r="VF368" s="30"/>
      <c r="VG368" s="30"/>
      <c r="VH368" s="30"/>
      <c r="VI368" s="30"/>
      <c r="VJ368" s="30"/>
      <c r="VK368" s="30"/>
      <c r="VL368" s="30"/>
      <c r="VM368" s="30"/>
      <c r="VN368" s="30"/>
      <c r="VO368" s="30"/>
      <c r="VP368" s="30"/>
      <c r="VQ368" s="30"/>
      <c r="VR368" s="30"/>
      <c r="VS368" s="30"/>
      <c r="VT368" s="30"/>
      <c r="VU368" s="30"/>
      <c r="VV368" s="30"/>
      <c r="VW368" s="30"/>
      <c r="VX368" s="30"/>
      <c r="VY368" s="30"/>
      <c r="VZ368" s="30"/>
      <c r="WA368" s="30"/>
      <c r="WB368" s="30"/>
      <c r="WC368" s="30"/>
      <c r="WD368" s="30"/>
      <c r="WE368" s="30"/>
      <c r="WF368" s="30"/>
      <c r="WG368" s="30"/>
      <c r="WH368" s="30"/>
      <c r="WI368" s="30"/>
      <c r="WJ368" s="30"/>
      <c r="WK368" s="30"/>
      <c r="WL368" s="30"/>
      <c r="WM368" s="30"/>
      <c r="WN368" s="30"/>
      <c r="WO368" s="30"/>
      <c r="WP368" s="30"/>
      <c r="WQ368" s="30"/>
      <c r="WR368" s="30"/>
      <c r="WS368" s="30"/>
      <c r="WT368" s="30"/>
      <c r="WU368" s="30"/>
      <c r="WV368" s="30"/>
      <c r="WW368" s="30"/>
      <c r="WX368" s="30"/>
      <c r="WY368" s="30"/>
      <c r="WZ368" s="30"/>
      <c r="XA368" s="30"/>
      <c r="XB368" s="30"/>
      <c r="XC368" s="30"/>
      <c r="XD368" s="30"/>
      <c r="XE368" s="30"/>
      <c r="XF368" s="30"/>
      <c r="XG368" s="30"/>
      <c r="XH368" s="30"/>
      <c r="XI368" s="30"/>
      <c r="XJ368" s="30"/>
      <c r="XK368" s="30"/>
      <c r="XL368" s="30"/>
      <c r="XM368" s="30"/>
      <c r="XN368" s="30"/>
      <c r="XO368" s="30"/>
      <c r="XP368" s="30"/>
      <c r="XQ368" s="30"/>
      <c r="XR368" s="30"/>
      <c r="XS368" s="30"/>
      <c r="XT368" s="30"/>
      <c r="XU368" s="30"/>
      <c r="XV368" s="30"/>
      <c r="XW368" s="30"/>
      <c r="XX368" s="30"/>
      <c r="XY368" s="30"/>
      <c r="XZ368" s="30"/>
      <c r="YA368" s="30"/>
      <c r="YB368" s="30"/>
      <c r="YC368" s="30"/>
      <c r="YD368" s="30"/>
      <c r="YE368" s="30"/>
      <c r="YF368" s="30"/>
      <c r="YG368" s="30"/>
      <c r="YH368" s="30"/>
      <c r="YI368" s="30"/>
      <c r="YJ368" s="30"/>
      <c r="YK368" s="30"/>
      <c r="YL368" s="30"/>
      <c r="YM368" s="30"/>
      <c r="YN368" s="30"/>
      <c r="YO368" s="30"/>
      <c r="YP368" s="30"/>
      <c r="YQ368" s="30"/>
      <c r="YR368" s="30"/>
      <c r="YS368" s="30"/>
      <c r="YT368" s="30"/>
      <c r="YU368" s="30"/>
      <c r="YV368" s="30"/>
      <c r="YW368" s="30"/>
      <c r="YX368" s="30"/>
      <c r="YY368" s="30"/>
      <c r="YZ368" s="30"/>
      <c r="ZA368" s="30"/>
      <c r="ZB368" s="30"/>
      <c r="ZC368" s="30"/>
      <c r="ZD368" s="30"/>
      <c r="ZE368" s="30"/>
      <c r="ZF368" s="30"/>
      <c r="ZG368" s="30"/>
      <c r="ZH368" s="30"/>
      <c r="ZI368" s="30"/>
      <c r="ZJ368" s="30"/>
      <c r="ZK368" s="30"/>
      <c r="ZL368" s="30"/>
      <c r="ZM368" s="30"/>
      <c r="ZN368" s="30"/>
      <c r="ZO368" s="30"/>
      <c r="ZP368" s="30"/>
      <c r="ZQ368" s="30"/>
      <c r="ZR368" s="30"/>
      <c r="ZS368" s="30"/>
      <c r="ZT368" s="30"/>
      <c r="ZU368" s="30"/>
      <c r="ZV368" s="30"/>
      <c r="ZW368" s="30"/>
      <c r="ZX368" s="30"/>
      <c r="ZY368" s="30"/>
      <c r="ZZ368" s="30"/>
      <c r="AAA368" s="30"/>
      <c r="AAB368" s="30"/>
      <c r="AAC368" s="30"/>
      <c r="AAD368" s="30"/>
      <c r="AAE368" s="30"/>
      <c r="AAF368" s="30"/>
      <c r="AAG368" s="30"/>
      <c r="AAH368" s="30"/>
      <c r="AAI368" s="30"/>
      <c r="AAJ368" s="30"/>
      <c r="AAK368" s="30"/>
      <c r="AAL368" s="30"/>
      <c r="AAM368" s="30"/>
      <c r="AAN368" s="30"/>
      <c r="AAO368" s="30"/>
      <c r="AAP368" s="30"/>
      <c r="AAQ368" s="30"/>
      <c r="AAR368" s="30"/>
      <c r="AAS368" s="30"/>
      <c r="AAT368" s="30"/>
      <c r="AAU368" s="30"/>
      <c r="AAV368" s="30"/>
      <c r="AAW368" s="30"/>
      <c r="AAX368" s="30"/>
      <c r="AAY368" s="30"/>
      <c r="AAZ368" s="30"/>
      <c r="ABA368" s="30"/>
      <c r="ABB368" s="30"/>
      <c r="ABC368" s="30"/>
      <c r="ABD368" s="30"/>
      <c r="ABE368" s="30"/>
      <c r="ABF368" s="30"/>
      <c r="ABG368" s="30"/>
      <c r="ABH368" s="30"/>
      <c r="ABI368" s="30"/>
      <c r="ABJ368" s="30"/>
      <c r="ABK368" s="30"/>
      <c r="ABL368" s="30"/>
      <c r="ABM368" s="30"/>
      <c r="ABN368" s="30"/>
      <c r="ABO368" s="30"/>
      <c r="ABP368" s="30"/>
      <c r="ABQ368" s="30"/>
      <c r="ABR368" s="30"/>
      <c r="ABS368" s="30"/>
      <c r="ABT368" s="30"/>
      <c r="ABU368" s="30"/>
      <c r="ABV368" s="30"/>
      <c r="ABW368" s="30"/>
      <c r="ABX368" s="30"/>
      <c r="ABY368" s="30"/>
      <c r="ABZ368" s="30"/>
      <c r="ACA368" s="30"/>
      <c r="ACB368" s="30"/>
      <c r="ACC368" s="30"/>
      <c r="ACD368" s="30"/>
      <c r="ACE368" s="30"/>
      <c r="ACF368" s="30"/>
      <c r="ACG368" s="30"/>
      <c r="ACH368" s="30"/>
      <c r="ACI368" s="30"/>
      <c r="ACJ368" s="30"/>
      <c r="ACK368" s="30"/>
      <c r="ACL368" s="30"/>
      <c r="ACM368" s="30"/>
      <c r="ACN368" s="30"/>
      <c r="ACO368" s="30"/>
      <c r="ACP368" s="30"/>
      <c r="ACQ368" s="30"/>
      <c r="ACR368" s="30"/>
      <c r="ACS368" s="30"/>
      <c r="ACT368" s="30"/>
      <c r="ACU368" s="30"/>
      <c r="ACV368" s="30"/>
      <c r="ACW368" s="30"/>
      <c r="ACX368" s="30"/>
      <c r="ACY368" s="30"/>
      <c r="ACZ368" s="30"/>
      <c r="ADA368" s="30"/>
      <c r="ADB368" s="30"/>
      <c r="ADC368" s="30"/>
      <c r="ADD368" s="30"/>
      <c r="ADE368" s="30"/>
      <c r="ADF368" s="30"/>
      <c r="ADG368" s="30"/>
      <c r="ADH368" s="30"/>
      <c r="ADI368" s="30"/>
      <c r="ADJ368" s="30"/>
      <c r="ADK368" s="30"/>
      <c r="ADL368" s="30"/>
      <c r="ADM368" s="30"/>
      <c r="ADN368" s="30"/>
      <c r="ADO368" s="30"/>
      <c r="ADP368" s="30"/>
      <c r="ADQ368" s="30"/>
      <c r="ADR368" s="30"/>
      <c r="ADS368" s="30"/>
      <c r="ADT368" s="30"/>
      <c r="ADU368" s="30"/>
      <c r="ADV368" s="30"/>
      <c r="ADW368" s="30"/>
      <c r="ADX368" s="30"/>
      <c r="ADY368" s="30"/>
      <c r="ADZ368" s="30"/>
      <c r="AEA368" s="30"/>
      <c r="AEB368" s="30"/>
      <c r="AEC368" s="30"/>
      <c r="AED368" s="30"/>
      <c r="AEE368" s="30"/>
      <c r="AEF368" s="30"/>
      <c r="AEG368" s="30"/>
      <c r="AEH368" s="30"/>
      <c r="AEI368" s="30"/>
      <c r="AEJ368" s="30"/>
      <c r="AEK368" s="30"/>
      <c r="AEL368" s="30"/>
      <c r="AEM368" s="30"/>
      <c r="AEN368" s="30"/>
      <c r="AEO368" s="30"/>
      <c r="AEP368" s="30"/>
      <c r="AEQ368" s="30"/>
      <c r="AER368" s="30"/>
      <c r="AES368" s="30"/>
      <c r="AET368" s="30"/>
      <c r="AEU368" s="30"/>
      <c r="AEV368" s="30"/>
      <c r="AEW368" s="30"/>
      <c r="AEX368" s="30"/>
      <c r="AEY368" s="30"/>
      <c r="AEZ368" s="30"/>
      <c r="AFA368" s="30"/>
      <c r="AFB368" s="30"/>
      <c r="AFC368" s="30"/>
      <c r="AFD368" s="30"/>
      <c r="AFE368" s="30"/>
      <c r="AFF368" s="30"/>
      <c r="AFG368" s="30"/>
      <c r="AFH368" s="30"/>
      <c r="AFI368" s="30"/>
      <c r="AFJ368" s="30"/>
      <c r="AFK368" s="30"/>
      <c r="AFL368" s="30"/>
      <c r="AFM368" s="30"/>
      <c r="AFN368" s="30"/>
      <c r="AFO368" s="30"/>
      <c r="AFP368" s="30"/>
      <c r="AFQ368" s="30"/>
      <c r="AFR368" s="30"/>
      <c r="AFS368" s="30"/>
      <c r="AFT368" s="30"/>
      <c r="AFU368" s="30"/>
      <c r="AFV368" s="30"/>
      <c r="AFW368" s="30"/>
      <c r="AFX368" s="30"/>
      <c r="AFY368" s="30"/>
      <c r="AFZ368" s="30"/>
      <c r="AGA368" s="30"/>
      <c r="AGB368" s="30"/>
      <c r="AGC368" s="30"/>
      <c r="AGD368" s="30"/>
      <c r="AGE368" s="30"/>
      <c r="AGF368" s="30"/>
      <c r="AGG368" s="30"/>
      <c r="AGH368" s="30"/>
      <c r="AGI368" s="30"/>
      <c r="AGJ368" s="30"/>
      <c r="AGK368" s="30"/>
      <c r="AGL368" s="30"/>
      <c r="AGM368" s="30"/>
      <c r="AGN368" s="30"/>
      <c r="AGO368" s="30"/>
      <c r="AGP368" s="30"/>
      <c r="AGQ368" s="30"/>
      <c r="AGR368" s="30"/>
      <c r="AGS368" s="30"/>
      <c r="AGT368" s="30"/>
      <c r="AGU368" s="30"/>
      <c r="AGV368" s="30"/>
      <c r="AGW368" s="30"/>
      <c r="AGX368" s="30"/>
      <c r="AGY368" s="30"/>
      <c r="AGZ368" s="30"/>
      <c r="AHA368" s="30"/>
      <c r="AHB368" s="30"/>
      <c r="AHC368" s="30"/>
      <c r="AHD368" s="30"/>
      <c r="AHE368" s="30"/>
      <c r="AHF368" s="30"/>
      <c r="AHG368" s="30"/>
      <c r="AHH368" s="30"/>
      <c r="AHI368" s="30"/>
      <c r="AHJ368" s="30"/>
      <c r="AHK368" s="30"/>
      <c r="AHL368" s="30"/>
      <c r="AHM368" s="30"/>
      <c r="AHN368" s="30"/>
      <c r="AHO368" s="30"/>
      <c r="AHP368" s="30"/>
      <c r="AHQ368" s="30"/>
      <c r="AHR368" s="30"/>
      <c r="AHS368" s="30"/>
      <c r="AHT368" s="30"/>
      <c r="AHU368" s="30"/>
      <c r="AHV368" s="30"/>
      <c r="AHW368" s="30"/>
      <c r="AHX368" s="30"/>
      <c r="AHY368" s="30"/>
      <c r="AHZ368" s="30"/>
      <c r="AIA368" s="30"/>
      <c r="AIB368" s="30"/>
      <c r="AIC368" s="30"/>
      <c r="AID368" s="30"/>
      <c r="AIE368" s="30"/>
      <c r="AIF368" s="30"/>
      <c r="AIG368" s="30"/>
      <c r="AIH368" s="30"/>
      <c r="AII368" s="30"/>
      <c r="AIJ368" s="30"/>
      <c r="AIK368" s="30"/>
      <c r="AIL368" s="30"/>
      <c r="AIM368" s="30"/>
      <c r="AIN368" s="30"/>
      <c r="AIO368" s="30"/>
      <c r="AIP368" s="30"/>
      <c r="AIQ368" s="30"/>
      <c r="AIR368" s="30"/>
      <c r="AIS368" s="30"/>
      <c r="AIT368" s="30"/>
      <c r="AIU368" s="30"/>
      <c r="AIV368" s="30"/>
      <c r="AIW368" s="30"/>
      <c r="AIX368" s="30"/>
      <c r="AIY368" s="30"/>
      <c r="AIZ368" s="30"/>
      <c r="AJA368" s="30"/>
      <c r="AJB368" s="30"/>
      <c r="AJC368" s="30"/>
      <c r="AJD368" s="30"/>
      <c r="AJE368" s="30"/>
      <c r="AJF368" s="30"/>
      <c r="AJG368" s="30"/>
      <c r="AJH368" s="30"/>
      <c r="AJI368" s="30"/>
      <c r="AJJ368" s="30"/>
      <c r="AJK368" s="30"/>
      <c r="AJL368" s="30"/>
      <c r="AJM368" s="30"/>
      <c r="AJN368" s="30"/>
      <c r="AJO368" s="30"/>
      <c r="AJP368" s="30"/>
      <c r="AJQ368" s="30"/>
      <c r="AJR368" s="30"/>
      <c r="AJS368" s="30"/>
      <c r="AJT368" s="30"/>
      <c r="AJU368" s="30"/>
      <c r="AJV368" s="30"/>
      <c r="AJW368" s="30"/>
      <c r="AJX368" s="30"/>
      <c r="AJY368" s="30"/>
      <c r="AJZ368" s="30"/>
      <c r="AKA368" s="30"/>
      <c r="AKB368" s="30"/>
      <c r="AKC368" s="30"/>
      <c r="AKD368" s="30"/>
      <c r="AKE368" s="30"/>
      <c r="AKF368" s="30"/>
      <c r="AKG368" s="30"/>
      <c r="AKH368" s="30"/>
      <c r="AKI368" s="30"/>
      <c r="AKJ368" s="30"/>
      <c r="AKK368" s="30"/>
      <c r="AKL368" s="30"/>
      <c r="AKM368" s="30"/>
      <c r="AKN368" s="30"/>
      <c r="AKO368" s="30"/>
      <c r="AKP368" s="30"/>
      <c r="AKQ368" s="30"/>
      <c r="AKR368" s="30"/>
      <c r="AKS368" s="30"/>
      <c r="AKT368" s="30"/>
      <c r="AKU368" s="30"/>
      <c r="AKV368" s="30"/>
      <c r="AKW368" s="30"/>
      <c r="AKX368" s="30"/>
      <c r="AKY368" s="30"/>
      <c r="AKZ368" s="30"/>
      <c r="ALA368" s="30"/>
      <c r="ALB368" s="30"/>
      <c r="ALC368" s="30"/>
      <c r="ALD368" s="30"/>
      <c r="ALE368" s="30"/>
      <c r="ALF368" s="30"/>
      <c r="ALG368" s="30"/>
      <c r="ALH368" s="30"/>
      <c r="ALI368" s="30"/>
      <c r="ALJ368" s="30"/>
      <c r="ALK368" s="30"/>
      <c r="ALL368" s="30"/>
      <c r="ALM368" s="30"/>
      <c r="ALN368" s="30"/>
      <c r="ALO368" s="30"/>
      <c r="ALP368" s="30"/>
      <c r="ALQ368" s="30"/>
      <c r="ALR368" s="30"/>
      <c r="ALS368" s="30"/>
      <c r="ALT368" s="30"/>
      <c r="ALU368" s="30"/>
      <c r="ALV368" s="30"/>
      <c r="ALW368" s="30"/>
      <c r="ALX368" s="30"/>
      <c r="ALY368" s="30"/>
      <c r="ALZ368" s="30"/>
      <c r="AMA368" s="30"/>
      <c r="AMB368" s="30"/>
      <c r="AMC368" s="30"/>
      <c r="AMD368" s="30"/>
      <c r="AME368" s="30"/>
      <c r="AMF368" s="30"/>
      <c r="AMG368" s="30"/>
      <c r="AMH368" s="30"/>
      <c r="AMI368" s="30"/>
      <c r="AMJ368" s="30"/>
      <c r="AMK368" s="30"/>
      <c r="AML368" s="30"/>
      <c r="AMM368" s="30"/>
      <c r="AMN368" s="30"/>
      <c r="AMO368" s="30"/>
      <c r="AMP368" s="30"/>
      <c r="AMQ368" s="30"/>
      <c r="AMR368" s="30"/>
      <c r="AMS368" s="30"/>
      <c r="AMT368" s="30"/>
      <c r="AMU368" s="30"/>
      <c r="AMV368" s="30"/>
      <c r="AMW368" s="30"/>
      <c r="AMX368" s="30"/>
      <c r="AMY368" s="30"/>
      <c r="AMZ368" s="30"/>
      <c r="ANA368" s="30"/>
      <c r="ANB368" s="30"/>
      <c r="ANC368" s="30"/>
      <c r="AND368" s="30"/>
      <c r="ANE368" s="30"/>
      <c r="ANF368" s="30"/>
      <c r="ANG368" s="30"/>
      <c r="ANH368" s="30"/>
      <c r="ANI368" s="30"/>
      <c r="ANJ368" s="30"/>
      <c r="ANK368" s="30"/>
      <c r="ANL368" s="30"/>
      <c r="ANM368" s="30"/>
      <c r="ANN368" s="30"/>
      <c r="ANO368" s="30"/>
      <c r="ANP368" s="30"/>
      <c r="ANQ368" s="30"/>
      <c r="ANR368" s="30"/>
      <c r="ANS368" s="30"/>
      <c r="ANT368" s="30"/>
      <c r="ANU368" s="30"/>
      <c r="ANV368" s="30"/>
      <c r="ANW368" s="30"/>
      <c r="ANX368" s="30"/>
      <c r="ANY368" s="30"/>
      <c r="ANZ368" s="30"/>
      <c r="AOA368" s="30"/>
      <c r="AOB368" s="30"/>
      <c r="AOC368" s="30"/>
      <c r="AOD368" s="30"/>
      <c r="AOE368" s="30"/>
      <c r="AOF368" s="30"/>
      <c r="AOG368" s="30"/>
      <c r="AOH368" s="30"/>
      <c r="AOI368" s="30"/>
      <c r="AOJ368" s="30"/>
      <c r="AOK368" s="30"/>
      <c r="AOL368" s="30"/>
      <c r="AOM368" s="30"/>
      <c r="AON368" s="30"/>
      <c r="AOO368" s="30"/>
      <c r="AOP368" s="30"/>
      <c r="AOQ368" s="30"/>
      <c r="AOR368" s="30"/>
      <c r="AOS368" s="30"/>
      <c r="AOT368" s="30"/>
      <c r="AOU368" s="30"/>
      <c r="AOV368" s="30"/>
      <c r="AOW368" s="30"/>
      <c r="AOX368" s="30"/>
      <c r="AOY368" s="30"/>
      <c r="AOZ368" s="30"/>
      <c r="APA368" s="30"/>
      <c r="APB368" s="30"/>
      <c r="APC368" s="30"/>
      <c r="APD368" s="30"/>
      <c r="APE368" s="30"/>
      <c r="APF368" s="30"/>
      <c r="APG368" s="30"/>
      <c r="APH368" s="30"/>
      <c r="API368" s="30"/>
      <c r="APJ368" s="30"/>
      <c r="APK368" s="30"/>
      <c r="APL368" s="30"/>
      <c r="APM368" s="30"/>
      <c r="APN368" s="30"/>
      <c r="APO368" s="30"/>
      <c r="APP368" s="30"/>
      <c r="APQ368" s="30"/>
      <c r="APR368" s="30"/>
      <c r="APS368" s="30"/>
      <c r="APT368" s="30"/>
      <c r="APU368" s="30"/>
      <c r="APV368" s="30"/>
      <c r="APW368" s="30"/>
      <c r="APX368" s="30"/>
      <c r="APY368" s="30"/>
      <c r="APZ368" s="30"/>
      <c r="AQA368" s="30"/>
      <c r="AQB368" s="30"/>
      <c r="AQC368" s="30"/>
      <c r="AQD368" s="30"/>
      <c r="AQE368" s="30"/>
      <c r="AQF368" s="30"/>
      <c r="AQG368" s="30"/>
      <c r="AQH368" s="30"/>
      <c r="AQI368" s="30"/>
      <c r="AQJ368" s="30"/>
      <c r="AQK368" s="30"/>
      <c r="AQL368" s="30"/>
      <c r="AQM368" s="30"/>
      <c r="AQN368" s="30"/>
      <c r="AQO368" s="30"/>
      <c r="AQP368" s="30"/>
      <c r="AQQ368" s="30"/>
      <c r="AQR368" s="30"/>
      <c r="AQS368" s="30"/>
      <c r="AQT368" s="30"/>
      <c r="AQU368" s="30"/>
      <c r="AQV368" s="30"/>
      <c r="AQW368" s="30"/>
      <c r="AQX368" s="30"/>
      <c r="AQY368" s="30"/>
      <c r="AQZ368" s="30"/>
      <c r="ARA368" s="30"/>
      <c r="ARB368" s="30"/>
      <c r="ARC368" s="30"/>
      <c r="ARD368" s="30"/>
      <c r="ARE368" s="30"/>
      <c r="ARF368" s="30"/>
      <c r="ARG368" s="30"/>
      <c r="ARH368" s="30"/>
      <c r="ARI368" s="30"/>
      <c r="ARJ368" s="30"/>
      <c r="ARK368" s="30"/>
      <c r="ARL368" s="30"/>
      <c r="ARM368" s="30"/>
      <c r="ARN368" s="30"/>
      <c r="ARO368" s="30"/>
      <c r="ARP368" s="30"/>
      <c r="ARQ368" s="30"/>
      <c r="ARR368" s="30"/>
      <c r="ARS368" s="30"/>
      <c r="ART368" s="30"/>
      <c r="ARU368" s="30"/>
      <c r="ARV368" s="30"/>
      <c r="ARW368" s="30"/>
      <c r="ARX368" s="30"/>
      <c r="ARY368" s="30"/>
      <c r="ARZ368" s="30"/>
      <c r="ASA368" s="30"/>
      <c r="ASB368" s="30"/>
      <c r="ASC368" s="30"/>
      <c r="ASD368" s="30"/>
      <c r="ASE368" s="30"/>
      <c r="ASF368" s="30"/>
      <c r="ASG368" s="30"/>
      <c r="ASH368" s="30"/>
      <c r="ASI368" s="30"/>
      <c r="ASJ368" s="30"/>
      <c r="ASK368" s="30"/>
      <c r="ASL368" s="30"/>
      <c r="ASM368" s="30"/>
      <c r="ASN368" s="30"/>
      <c r="ASO368" s="30"/>
      <c r="ASP368" s="30"/>
      <c r="ASQ368" s="30"/>
      <c r="ASR368" s="30"/>
      <c r="ASS368" s="30"/>
      <c r="AST368" s="30"/>
      <c r="ASU368" s="30"/>
      <c r="ASV368" s="30"/>
      <c r="ASW368" s="30"/>
      <c r="ASX368" s="30"/>
      <c r="ASY368" s="30"/>
      <c r="ASZ368" s="30"/>
      <c r="ATA368" s="30"/>
      <c r="ATB368" s="30"/>
      <c r="ATC368" s="30"/>
      <c r="ATD368" s="30"/>
      <c r="ATE368" s="30"/>
      <c r="ATF368" s="30"/>
      <c r="ATG368" s="30"/>
      <c r="ATH368" s="30"/>
      <c r="ATI368" s="30"/>
      <c r="ATJ368" s="30"/>
      <c r="ATK368" s="30"/>
      <c r="ATL368" s="30"/>
      <c r="ATM368" s="30"/>
      <c r="ATN368" s="30"/>
      <c r="ATO368" s="30"/>
      <c r="ATP368" s="30"/>
      <c r="ATQ368" s="30"/>
      <c r="ATR368" s="30"/>
      <c r="ATS368" s="30"/>
      <c r="ATT368" s="30"/>
      <c r="ATU368" s="30"/>
      <c r="ATV368" s="30"/>
      <c r="ATW368" s="30"/>
      <c r="ATX368" s="30"/>
      <c r="ATY368" s="30"/>
      <c r="ATZ368" s="30"/>
      <c r="AUA368" s="30"/>
      <c r="AUB368" s="30"/>
      <c r="AUC368" s="30"/>
      <c r="AUD368" s="30"/>
      <c r="AUE368" s="30"/>
      <c r="AUF368" s="30"/>
      <c r="AUG368" s="30"/>
      <c r="AUH368" s="30"/>
      <c r="AUI368" s="30"/>
      <c r="AUJ368" s="30"/>
      <c r="AUK368" s="30"/>
      <c r="AUL368" s="30"/>
      <c r="AUM368" s="30"/>
      <c r="AUN368" s="30"/>
      <c r="AUO368" s="30"/>
      <c r="AUP368" s="30"/>
      <c r="AUQ368" s="30"/>
      <c r="AUR368" s="30"/>
      <c r="AUS368" s="30"/>
      <c r="AUT368" s="30"/>
      <c r="AUU368" s="30"/>
      <c r="AUV368" s="30"/>
      <c r="AUW368" s="30"/>
      <c r="AUX368" s="30"/>
      <c r="AUY368" s="30"/>
      <c r="AUZ368" s="30"/>
      <c r="AVA368" s="30"/>
      <c r="AVB368" s="30"/>
      <c r="AVC368" s="30"/>
      <c r="AVD368" s="30"/>
      <c r="AVE368" s="30"/>
      <c r="AVF368" s="30"/>
      <c r="AVG368" s="30"/>
      <c r="AVH368" s="30"/>
      <c r="AVI368" s="30"/>
      <c r="AVJ368" s="30"/>
      <c r="AVK368" s="30"/>
      <c r="AVL368" s="30"/>
      <c r="AVM368" s="30"/>
      <c r="AVN368" s="30"/>
      <c r="AVO368" s="30"/>
      <c r="AVP368" s="30"/>
      <c r="AVQ368" s="30"/>
      <c r="AVR368" s="30"/>
      <c r="AVS368" s="30"/>
      <c r="AVT368" s="30"/>
      <c r="AVU368" s="30"/>
      <c r="AVV368" s="30"/>
      <c r="AVW368" s="30"/>
      <c r="AVX368" s="30"/>
      <c r="AVY368" s="30"/>
      <c r="AVZ368" s="30"/>
      <c r="AWA368" s="30"/>
      <c r="AWB368" s="30"/>
      <c r="AWC368" s="30"/>
      <c r="AWD368" s="30"/>
      <c r="AWE368" s="30"/>
      <c r="AWF368" s="30"/>
      <c r="AWG368" s="30"/>
      <c r="AWH368" s="30"/>
      <c r="AWI368" s="30"/>
      <c r="AWJ368" s="30"/>
      <c r="AWK368" s="30"/>
      <c r="AWL368" s="30"/>
      <c r="AWM368" s="30"/>
      <c r="AWN368" s="30"/>
      <c r="AWO368" s="30"/>
      <c r="AWP368" s="30"/>
      <c r="AWQ368" s="30"/>
      <c r="AWR368" s="30"/>
      <c r="AWS368" s="30"/>
      <c r="AWT368" s="30"/>
      <c r="AWU368" s="30"/>
      <c r="AWV368" s="30"/>
      <c r="AWW368" s="30"/>
      <c r="AWX368" s="30"/>
      <c r="AWY368" s="30"/>
      <c r="AWZ368" s="30"/>
      <c r="AXA368" s="30"/>
      <c r="AXB368" s="30"/>
      <c r="AXC368" s="30"/>
      <c r="AXD368" s="30"/>
      <c r="AXE368" s="30"/>
      <c r="AXF368" s="30"/>
      <c r="AXG368" s="30"/>
      <c r="AXH368" s="30"/>
      <c r="AXI368" s="30"/>
      <c r="AXJ368" s="30"/>
      <c r="AXK368" s="30"/>
      <c r="AXL368" s="30"/>
      <c r="AXM368" s="30"/>
      <c r="AXN368" s="30"/>
      <c r="AXO368" s="30"/>
      <c r="AXP368" s="30"/>
      <c r="AXQ368" s="30"/>
      <c r="AXR368" s="30"/>
      <c r="AXS368" s="30"/>
      <c r="AXT368" s="30"/>
      <c r="AXU368" s="30"/>
      <c r="AXV368" s="30"/>
      <c r="AXW368" s="30"/>
      <c r="AXX368" s="30"/>
      <c r="AXY368" s="30"/>
      <c r="AXZ368" s="30"/>
      <c r="AYA368" s="30"/>
      <c r="AYB368" s="30"/>
      <c r="AYC368" s="30"/>
      <c r="AYD368" s="30"/>
      <c r="AYE368" s="30"/>
      <c r="AYF368" s="30"/>
      <c r="AYG368" s="30"/>
      <c r="AYH368" s="30"/>
      <c r="AYI368" s="30"/>
      <c r="AYJ368" s="30"/>
      <c r="AYK368" s="30"/>
      <c r="AYL368" s="30"/>
      <c r="AYM368" s="30"/>
      <c r="AYN368" s="30"/>
      <c r="AYO368" s="30"/>
      <c r="AYP368" s="30"/>
      <c r="AYQ368" s="30"/>
      <c r="AYR368" s="30"/>
      <c r="AYS368" s="30"/>
      <c r="AYT368" s="30"/>
      <c r="AYU368" s="30"/>
      <c r="AYV368" s="30"/>
      <c r="AYW368" s="30"/>
      <c r="AYX368" s="30"/>
      <c r="AYY368" s="30"/>
      <c r="AYZ368" s="30"/>
      <c r="AZA368" s="30"/>
      <c r="AZB368" s="30"/>
      <c r="AZC368" s="30"/>
      <c r="AZD368" s="30"/>
      <c r="AZE368" s="30"/>
      <c r="AZF368" s="30"/>
      <c r="AZG368" s="30"/>
      <c r="AZH368" s="30"/>
      <c r="AZI368" s="30"/>
      <c r="AZJ368" s="30"/>
      <c r="AZK368" s="30"/>
      <c r="AZL368" s="30"/>
      <c r="AZM368" s="30"/>
      <c r="AZN368" s="30"/>
      <c r="AZO368" s="30"/>
      <c r="AZP368" s="30"/>
      <c r="AZQ368" s="30"/>
      <c r="AZR368" s="30"/>
      <c r="AZS368" s="30"/>
      <c r="AZT368" s="30"/>
      <c r="AZU368" s="30"/>
      <c r="AZV368" s="30"/>
      <c r="AZW368" s="30"/>
      <c r="AZX368" s="30"/>
      <c r="AZY368" s="30"/>
      <c r="AZZ368" s="30"/>
      <c r="BAA368" s="30"/>
      <c r="BAB368" s="30"/>
      <c r="BAC368" s="30"/>
      <c r="BAD368" s="30"/>
      <c r="BAE368" s="30"/>
      <c r="BAF368" s="30"/>
      <c r="BAG368" s="30"/>
      <c r="BAH368" s="30"/>
      <c r="BAI368" s="30"/>
      <c r="BAJ368" s="30"/>
      <c r="BAK368" s="30"/>
      <c r="BAL368" s="30"/>
      <c r="BAM368" s="30"/>
      <c r="BAN368" s="30"/>
      <c r="BAO368" s="30"/>
      <c r="BAP368" s="30"/>
      <c r="BAQ368" s="30"/>
      <c r="BAR368" s="30"/>
      <c r="BAS368" s="30"/>
      <c r="BAT368" s="30"/>
      <c r="BAU368" s="30"/>
      <c r="BAV368" s="30"/>
      <c r="BAW368" s="30"/>
      <c r="BAX368" s="30"/>
      <c r="BAY368" s="30"/>
      <c r="BAZ368" s="30"/>
      <c r="BBA368" s="30"/>
      <c r="BBB368" s="30"/>
      <c r="BBC368" s="30"/>
      <c r="BBD368" s="30"/>
      <c r="BBE368" s="30"/>
      <c r="BBF368" s="30"/>
      <c r="BBG368" s="30"/>
      <c r="BBH368" s="30"/>
      <c r="BBI368" s="30"/>
      <c r="BBJ368" s="30"/>
      <c r="BBK368" s="30"/>
      <c r="BBL368" s="30"/>
      <c r="BBM368" s="30"/>
      <c r="BBN368" s="30"/>
      <c r="BBO368" s="30"/>
      <c r="BBP368" s="30"/>
      <c r="BBQ368" s="30"/>
      <c r="BBR368" s="30"/>
      <c r="BBS368" s="30"/>
      <c r="BBT368" s="30"/>
      <c r="BBU368" s="30"/>
      <c r="BBV368" s="30"/>
      <c r="BBW368" s="30"/>
      <c r="BBX368" s="30"/>
      <c r="BBY368" s="30"/>
      <c r="BBZ368" s="30"/>
      <c r="BCA368" s="30"/>
      <c r="BCB368" s="30"/>
      <c r="BCC368" s="30"/>
      <c r="BCD368" s="30"/>
      <c r="BCE368" s="30"/>
      <c r="BCF368" s="30"/>
      <c r="BCG368" s="30"/>
      <c r="BCH368" s="30"/>
      <c r="BCI368" s="30"/>
      <c r="BCJ368" s="30"/>
      <c r="BCK368" s="30"/>
      <c r="BCL368" s="30"/>
      <c r="BCM368" s="30"/>
      <c r="BCN368" s="30"/>
      <c r="BCO368" s="30"/>
      <c r="BCP368" s="30"/>
      <c r="BCQ368" s="30"/>
      <c r="BCR368" s="30"/>
      <c r="BCS368" s="30"/>
      <c r="BCT368" s="30"/>
      <c r="BCU368" s="30"/>
      <c r="BCV368" s="30"/>
      <c r="BCW368" s="30"/>
      <c r="BCX368" s="30"/>
      <c r="BCY368" s="30"/>
      <c r="BCZ368" s="30"/>
      <c r="BDA368" s="30"/>
      <c r="BDB368" s="30"/>
      <c r="BDC368" s="30"/>
      <c r="BDD368" s="30"/>
      <c r="BDE368" s="30"/>
      <c r="BDF368" s="30"/>
      <c r="BDG368" s="30"/>
      <c r="BDH368" s="30"/>
      <c r="BDI368" s="30"/>
      <c r="BDJ368" s="30"/>
      <c r="BDK368" s="30"/>
      <c r="BDL368" s="30"/>
      <c r="BDM368" s="30"/>
      <c r="BDN368" s="30"/>
      <c r="BDO368" s="30"/>
      <c r="BDP368" s="30"/>
      <c r="BDQ368" s="30"/>
      <c r="BDR368" s="30"/>
      <c r="BDS368" s="30"/>
      <c r="BDT368" s="30"/>
      <c r="BDU368" s="30"/>
      <c r="BDV368" s="30"/>
      <c r="BDW368" s="30"/>
      <c r="BDX368" s="30"/>
      <c r="BDY368" s="30"/>
      <c r="BDZ368" s="30"/>
      <c r="BEA368" s="30"/>
      <c r="BEB368" s="30"/>
      <c r="BEC368" s="30"/>
      <c r="BED368" s="30"/>
      <c r="BEE368" s="30"/>
      <c r="BEF368" s="30"/>
      <c r="BEG368" s="30"/>
      <c r="BEH368" s="30"/>
      <c r="BEI368" s="30"/>
      <c r="BEJ368" s="30"/>
      <c r="BEK368" s="30"/>
      <c r="BEL368" s="30"/>
      <c r="BEM368" s="30"/>
      <c r="BEN368" s="30"/>
      <c r="BEO368" s="30"/>
      <c r="BEP368" s="30"/>
      <c r="BEQ368" s="30"/>
      <c r="BER368" s="30"/>
      <c r="BES368" s="30"/>
      <c r="BET368" s="30"/>
      <c r="BEU368" s="30"/>
      <c r="BEV368" s="30"/>
      <c r="BEW368" s="30"/>
      <c r="BEX368" s="30"/>
      <c r="BEY368" s="30"/>
      <c r="BEZ368" s="30"/>
      <c r="BFA368" s="30"/>
      <c r="BFB368" s="30"/>
      <c r="BFC368" s="30"/>
      <c r="BFD368" s="30"/>
      <c r="BFE368" s="30"/>
      <c r="BFF368" s="30"/>
      <c r="BFG368" s="30"/>
      <c r="BFH368" s="30"/>
      <c r="BFI368" s="30"/>
      <c r="BFJ368" s="30"/>
      <c r="BFK368" s="30"/>
      <c r="BFL368" s="30"/>
      <c r="BFM368" s="30"/>
      <c r="BFN368" s="30"/>
      <c r="BFO368" s="30"/>
      <c r="BFP368" s="30"/>
      <c r="BFQ368" s="30"/>
      <c r="BFR368" s="30"/>
      <c r="BFS368" s="30"/>
      <c r="BFT368" s="30"/>
      <c r="BFU368" s="30"/>
      <c r="BFV368" s="30"/>
      <c r="BFW368" s="30"/>
      <c r="BFX368" s="30"/>
      <c r="BFY368" s="30"/>
      <c r="BFZ368" s="30"/>
      <c r="BGA368" s="30"/>
      <c r="BGB368" s="30"/>
      <c r="BGC368" s="30"/>
      <c r="BGD368" s="30"/>
      <c r="BGE368" s="30"/>
      <c r="BGF368" s="30"/>
      <c r="BGG368" s="30"/>
      <c r="BGH368" s="30"/>
      <c r="BGI368" s="30"/>
      <c r="BGJ368" s="30"/>
      <c r="BGK368" s="30"/>
      <c r="BGL368" s="30"/>
      <c r="BGM368" s="30"/>
      <c r="BGN368" s="30"/>
      <c r="BGO368" s="30"/>
      <c r="BGP368" s="30"/>
      <c r="BGQ368" s="30"/>
      <c r="BGR368" s="30"/>
      <c r="BGS368" s="30"/>
      <c r="BGT368" s="30"/>
      <c r="BGU368" s="30"/>
      <c r="BGV368" s="30"/>
      <c r="BGW368" s="30"/>
      <c r="BGX368" s="30"/>
      <c r="BGY368" s="30"/>
      <c r="BGZ368" s="30"/>
      <c r="BHA368" s="30"/>
      <c r="BHB368" s="30"/>
      <c r="BHC368" s="30"/>
      <c r="BHD368" s="30"/>
      <c r="BHE368" s="30"/>
      <c r="BHF368" s="30"/>
      <c r="BHG368" s="30"/>
      <c r="BHH368" s="30"/>
      <c r="BHI368" s="30"/>
      <c r="BHJ368" s="30"/>
      <c r="BHK368" s="30"/>
      <c r="BHL368" s="30"/>
      <c r="BHM368" s="30"/>
      <c r="BHN368" s="30"/>
      <c r="BHO368" s="30"/>
      <c r="BHP368" s="30"/>
      <c r="BHQ368" s="30"/>
      <c r="BHR368" s="30"/>
      <c r="BHS368" s="30"/>
      <c r="BHT368" s="30"/>
      <c r="BHU368" s="30"/>
      <c r="BHV368" s="30"/>
      <c r="BHW368" s="30"/>
      <c r="BHX368" s="30"/>
      <c r="BHY368" s="30"/>
      <c r="BHZ368" s="30"/>
      <c r="BIA368" s="30"/>
      <c r="BIB368" s="30"/>
      <c r="BIC368" s="30"/>
      <c r="BID368" s="30"/>
      <c r="BIE368" s="30"/>
      <c r="BIF368" s="30"/>
      <c r="BIG368" s="30"/>
      <c r="BIH368" s="30"/>
      <c r="BII368" s="30"/>
      <c r="BIJ368" s="30"/>
      <c r="BIK368" s="30"/>
      <c r="BIL368" s="30"/>
      <c r="BIM368" s="30"/>
      <c r="BIN368" s="30"/>
      <c r="BIO368" s="30"/>
      <c r="BIP368" s="30"/>
      <c r="BIQ368" s="30"/>
      <c r="BIR368" s="30"/>
      <c r="BIS368" s="30"/>
      <c r="BIT368" s="30"/>
      <c r="BIU368" s="30"/>
      <c r="BIV368" s="30"/>
      <c r="BIW368" s="30"/>
      <c r="BIX368" s="30"/>
      <c r="BIY368" s="30"/>
      <c r="BIZ368" s="30"/>
      <c r="BJA368" s="30"/>
      <c r="BJB368" s="30"/>
      <c r="BJC368" s="30"/>
      <c r="BJD368" s="30"/>
      <c r="BJE368" s="30"/>
      <c r="BJF368" s="30"/>
      <c r="BJG368" s="30"/>
      <c r="BJH368" s="30"/>
      <c r="BJI368" s="30"/>
      <c r="BJJ368" s="30"/>
      <c r="BJK368" s="30"/>
      <c r="BJL368" s="30"/>
      <c r="BJM368" s="30"/>
      <c r="BJN368" s="30"/>
      <c r="BJO368" s="30"/>
      <c r="BJP368" s="30"/>
      <c r="BJQ368" s="30"/>
      <c r="BJR368" s="30"/>
      <c r="BJS368" s="30"/>
      <c r="BJT368" s="30"/>
      <c r="BJU368" s="30"/>
      <c r="BJV368" s="30"/>
      <c r="BJW368" s="30"/>
      <c r="BJX368" s="30"/>
      <c r="BJY368" s="30"/>
      <c r="BJZ368" s="30"/>
      <c r="BKA368" s="30"/>
      <c r="BKB368" s="30"/>
      <c r="BKC368" s="30"/>
      <c r="BKD368" s="30"/>
      <c r="BKE368" s="30"/>
      <c r="BKF368" s="30"/>
      <c r="BKG368" s="30"/>
      <c r="BKH368" s="30"/>
      <c r="BKI368" s="30"/>
      <c r="BKJ368" s="30"/>
      <c r="BKK368" s="30"/>
      <c r="BKL368" s="30"/>
      <c r="BKM368" s="30"/>
      <c r="BKN368" s="30"/>
      <c r="BKO368" s="30"/>
      <c r="BKP368" s="30"/>
      <c r="BKQ368" s="30"/>
      <c r="BKR368" s="30"/>
      <c r="BKS368" s="30"/>
      <c r="BKT368" s="30"/>
      <c r="BKU368" s="30"/>
      <c r="BKV368" s="30"/>
      <c r="BKW368" s="30"/>
      <c r="BKX368" s="30"/>
      <c r="BKY368" s="30"/>
      <c r="BKZ368" s="30"/>
      <c r="BLA368" s="30"/>
      <c r="BLB368" s="30"/>
      <c r="BLC368" s="30"/>
      <c r="BLD368" s="30"/>
      <c r="BLE368" s="30"/>
      <c r="BLF368" s="30"/>
      <c r="BLG368" s="30"/>
      <c r="BLH368" s="30"/>
      <c r="BLI368" s="30"/>
      <c r="BLJ368" s="30"/>
      <c r="BLK368" s="30"/>
      <c r="BLL368" s="30"/>
      <c r="BLM368" s="30"/>
      <c r="BLN368" s="30"/>
      <c r="BLO368" s="30"/>
      <c r="BLP368" s="30"/>
      <c r="BLQ368" s="30"/>
      <c r="BLR368" s="30"/>
      <c r="BLS368" s="30"/>
      <c r="BLT368" s="30"/>
      <c r="BLU368" s="30"/>
      <c r="BLV368" s="30"/>
      <c r="BLW368" s="30"/>
      <c r="BLX368" s="30"/>
      <c r="BLY368" s="30"/>
      <c r="BLZ368" s="30"/>
      <c r="BMA368" s="30"/>
      <c r="BMB368" s="30"/>
      <c r="BMC368" s="30"/>
      <c r="BMD368" s="30"/>
      <c r="BME368" s="30"/>
      <c r="BMF368" s="30"/>
      <c r="BMG368" s="30"/>
      <c r="BMH368" s="30"/>
      <c r="BMI368" s="30"/>
      <c r="BMJ368" s="30"/>
      <c r="BMK368" s="30"/>
      <c r="BML368" s="30"/>
      <c r="BMM368" s="30"/>
      <c r="BMN368" s="30"/>
      <c r="BMO368" s="30"/>
      <c r="BMP368" s="30"/>
      <c r="BMQ368" s="30"/>
      <c r="BMR368" s="30"/>
      <c r="BMS368" s="30"/>
      <c r="BMT368" s="30"/>
      <c r="BMU368" s="30"/>
      <c r="BMV368" s="30"/>
      <c r="BMW368" s="30"/>
      <c r="BMX368" s="30"/>
      <c r="BMY368" s="30"/>
      <c r="BMZ368" s="30"/>
      <c r="BNA368" s="30"/>
      <c r="BNB368" s="30"/>
      <c r="BNC368" s="30"/>
      <c r="BND368" s="30"/>
      <c r="BNE368" s="30"/>
      <c r="BNF368" s="30"/>
      <c r="BNG368" s="30"/>
      <c r="BNH368" s="30"/>
      <c r="BNI368" s="30"/>
      <c r="BNJ368" s="30"/>
      <c r="BNK368" s="30"/>
      <c r="BNL368" s="30"/>
      <c r="BNM368" s="30"/>
      <c r="BNN368" s="30"/>
      <c r="BNO368" s="30"/>
      <c r="BNP368" s="30"/>
      <c r="BNQ368" s="30"/>
      <c r="BNR368" s="30"/>
      <c r="BNS368" s="30"/>
      <c r="BNT368" s="30"/>
      <c r="BNU368" s="30"/>
      <c r="BNV368" s="30"/>
      <c r="BNW368" s="30"/>
      <c r="BNX368" s="30"/>
      <c r="BNY368" s="30"/>
      <c r="BNZ368" s="30"/>
      <c r="BOA368" s="30"/>
      <c r="BOB368" s="30"/>
      <c r="BOC368" s="30"/>
      <c r="BOD368" s="30"/>
      <c r="BOE368" s="30"/>
      <c r="BOF368" s="30"/>
      <c r="BOG368" s="30"/>
      <c r="BOH368" s="30"/>
      <c r="BOI368" s="30"/>
      <c r="BOJ368" s="30"/>
      <c r="BOK368" s="30"/>
      <c r="BOL368" s="30"/>
      <c r="BOM368" s="30"/>
      <c r="BON368" s="30"/>
      <c r="BOO368" s="30"/>
      <c r="BOP368" s="30"/>
      <c r="BOQ368" s="30"/>
      <c r="BOR368" s="30"/>
      <c r="BOS368" s="30"/>
      <c r="BOT368" s="30"/>
      <c r="BOU368" s="30"/>
      <c r="BOV368" s="30"/>
      <c r="BOW368" s="30"/>
      <c r="BOX368" s="30"/>
      <c r="BOY368" s="30"/>
      <c r="BOZ368" s="30"/>
      <c r="BPA368" s="30"/>
      <c r="BPB368" s="30"/>
      <c r="BPC368" s="30"/>
      <c r="BPD368" s="30"/>
      <c r="BPE368" s="30"/>
      <c r="BPF368" s="30"/>
      <c r="BPG368" s="30"/>
      <c r="BPH368" s="30"/>
      <c r="BPI368" s="30"/>
      <c r="BPJ368" s="30"/>
      <c r="BPK368" s="30"/>
      <c r="BPL368" s="30"/>
      <c r="BPM368" s="30"/>
      <c r="BPN368" s="30"/>
      <c r="BPO368" s="30"/>
      <c r="BPP368" s="30"/>
      <c r="BPQ368" s="30"/>
      <c r="BPR368" s="30"/>
      <c r="BPS368" s="30"/>
      <c r="BPT368" s="30"/>
      <c r="BPU368" s="30"/>
      <c r="BPV368" s="30"/>
      <c r="BPW368" s="30"/>
      <c r="BPX368" s="30"/>
      <c r="BPY368" s="30"/>
      <c r="BPZ368" s="30"/>
      <c r="BQA368" s="30"/>
      <c r="BQB368" s="30"/>
      <c r="BQC368" s="30"/>
      <c r="BQD368" s="30"/>
      <c r="BQE368" s="30"/>
      <c r="BQF368" s="30"/>
      <c r="BQG368" s="30"/>
      <c r="BQH368" s="30"/>
      <c r="BQI368" s="30"/>
      <c r="BQJ368" s="30"/>
      <c r="BQK368" s="30"/>
      <c r="BQL368" s="30"/>
      <c r="BQM368" s="30"/>
      <c r="BQN368" s="30"/>
      <c r="BQO368" s="30"/>
      <c r="BQP368" s="30"/>
      <c r="BQQ368" s="30"/>
      <c r="BQR368" s="30"/>
      <c r="BQS368" s="30"/>
      <c r="BQT368" s="30"/>
      <c r="BQU368" s="30"/>
      <c r="BQV368" s="30"/>
      <c r="BQW368" s="30"/>
      <c r="BQX368" s="30"/>
      <c r="BQY368" s="30"/>
      <c r="BQZ368" s="30"/>
      <c r="BRA368" s="30"/>
      <c r="BRB368" s="30"/>
      <c r="BRC368" s="30"/>
      <c r="BRD368" s="30"/>
      <c r="BRE368" s="30"/>
      <c r="BRF368" s="30"/>
      <c r="BRG368" s="30"/>
      <c r="BRH368" s="30"/>
      <c r="BRI368" s="30"/>
      <c r="BRJ368" s="30"/>
      <c r="BRK368" s="30"/>
      <c r="BRL368" s="30"/>
      <c r="BRM368" s="30"/>
      <c r="BRN368" s="30"/>
      <c r="BRO368" s="30"/>
      <c r="BRP368" s="30"/>
      <c r="BRQ368" s="30"/>
      <c r="BRR368" s="30"/>
      <c r="BRS368" s="30"/>
      <c r="BRT368" s="30"/>
      <c r="BRU368" s="30"/>
      <c r="BRV368" s="30"/>
      <c r="BRW368" s="30"/>
      <c r="BRX368" s="30"/>
      <c r="BRY368" s="30"/>
      <c r="BRZ368" s="30"/>
      <c r="BSA368" s="30"/>
      <c r="BSB368" s="30"/>
      <c r="BSC368" s="30"/>
      <c r="BSD368" s="30"/>
      <c r="BSE368" s="30"/>
      <c r="BSF368" s="30"/>
      <c r="BSG368" s="30"/>
      <c r="BSH368" s="30"/>
      <c r="BSI368" s="30"/>
      <c r="BSJ368" s="30"/>
      <c r="BSK368" s="30"/>
      <c r="BSL368" s="30"/>
      <c r="BSM368" s="30"/>
      <c r="BSN368" s="30"/>
      <c r="BSO368" s="30"/>
      <c r="BSP368" s="30"/>
      <c r="BSQ368" s="30"/>
      <c r="BSR368" s="30"/>
      <c r="BSS368" s="30"/>
      <c r="BST368" s="30"/>
      <c r="BSU368" s="30"/>
      <c r="BSV368" s="30"/>
      <c r="BSW368" s="30"/>
      <c r="BSX368" s="30"/>
      <c r="BSY368" s="30"/>
      <c r="BSZ368" s="30"/>
      <c r="BTA368" s="30"/>
      <c r="BTB368" s="30"/>
      <c r="BTC368" s="30"/>
      <c r="BTD368" s="30"/>
      <c r="BTE368" s="30"/>
      <c r="BTF368" s="30"/>
      <c r="BTG368" s="30"/>
      <c r="BTH368" s="30"/>
      <c r="BTI368" s="30"/>
      <c r="BTJ368" s="30"/>
      <c r="BTK368" s="30"/>
      <c r="BTL368" s="30"/>
      <c r="BTM368" s="30"/>
      <c r="BTN368" s="30"/>
      <c r="BTO368" s="30"/>
      <c r="BTP368" s="30"/>
      <c r="BTQ368" s="30"/>
      <c r="BTR368" s="30"/>
      <c r="BTS368" s="30"/>
      <c r="BTT368" s="30"/>
      <c r="BTU368" s="30"/>
      <c r="BTV368" s="30"/>
      <c r="BTW368" s="30"/>
      <c r="BTX368" s="30"/>
      <c r="BTY368" s="30"/>
      <c r="BTZ368" s="30"/>
      <c r="BUA368" s="30"/>
      <c r="BUB368" s="30"/>
      <c r="BUC368" s="30"/>
      <c r="BUD368" s="30"/>
      <c r="BUE368" s="30"/>
      <c r="BUF368" s="30"/>
      <c r="BUG368" s="30"/>
      <c r="BUH368" s="30"/>
      <c r="BUI368" s="30"/>
      <c r="BUJ368" s="30"/>
      <c r="BUK368" s="30"/>
      <c r="BUL368" s="30"/>
      <c r="BUM368" s="30"/>
      <c r="BUN368" s="30"/>
      <c r="BUO368" s="30"/>
      <c r="BUP368" s="30"/>
      <c r="BUQ368" s="30"/>
      <c r="BUR368" s="30"/>
      <c r="BUS368" s="30"/>
      <c r="BUT368" s="30"/>
      <c r="BUU368" s="30"/>
      <c r="BUV368" s="30"/>
      <c r="BUW368" s="30"/>
      <c r="BUX368" s="30"/>
      <c r="BUY368" s="30"/>
      <c r="BUZ368" s="30"/>
      <c r="BVA368" s="30"/>
      <c r="BVB368" s="30"/>
      <c r="BVC368" s="30"/>
      <c r="BVD368" s="30"/>
      <c r="BVE368" s="30"/>
      <c r="BVF368" s="30"/>
      <c r="BVG368" s="30"/>
      <c r="BVH368" s="30"/>
      <c r="BVI368" s="30"/>
      <c r="BVJ368" s="30"/>
      <c r="BVK368" s="30"/>
      <c r="BVL368" s="30"/>
      <c r="BVM368" s="30"/>
      <c r="BVN368" s="30"/>
      <c r="BVO368" s="30"/>
      <c r="BVP368" s="30"/>
      <c r="BVQ368" s="30"/>
      <c r="BVR368" s="30"/>
      <c r="BVS368" s="30"/>
      <c r="BVT368" s="30"/>
      <c r="BVU368" s="30"/>
      <c r="BVV368" s="30"/>
      <c r="BVW368" s="30"/>
      <c r="BVX368" s="30"/>
      <c r="BVY368" s="30"/>
      <c r="BVZ368" s="30"/>
      <c r="BWA368" s="30"/>
      <c r="BWB368" s="30"/>
      <c r="BWC368" s="30"/>
      <c r="BWD368" s="30"/>
      <c r="BWE368" s="30"/>
      <c r="BWF368" s="30"/>
      <c r="BWG368" s="30"/>
      <c r="BWH368" s="30"/>
      <c r="BWI368" s="30"/>
      <c r="BWJ368" s="30"/>
      <c r="BWK368" s="30"/>
      <c r="BWL368" s="30"/>
      <c r="BWM368" s="30"/>
      <c r="BWN368" s="30"/>
      <c r="BWO368" s="30"/>
      <c r="BWP368" s="30"/>
      <c r="BWQ368" s="30"/>
      <c r="BWR368" s="30"/>
      <c r="BWS368" s="30"/>
      <c r="BWT368" s="30"/>
      <c r="BWU368" s="30"/>
      <c r="BWV368" s="30"/>
      <c r="BWW368" s="30"/>
      <c r="BWX368" s="30"/>
      <c r="BWY368" s="30"/>
      <c r="BWZ368" s="30"/>
      <c r="BXA368" s="30"/>
      <c r="BXB368" s="30"/>
      <c r="BXC368" s="30"/>
      <c r="BXD368" s="30"/>
      <c r="BXE368" s="30"/>
      <c r="BXF368" s="30"/>
      <c r="BXG368" s="30"/>
      <c r="BXH368" s="30"/>
      <c r="BXI368" s="30"/>
      <c r="BXJ368" s="30"/>
      <c r="BXK368" s="30"/>
      <c r="BXL368" s="30"/>
      <c r="BXM368" s="30"/>
      <c r="BXN368" s="30"/>
      <c r="BXO368" s="30"/>
      <c r="BXP368" s="30"/>
      <c r="BXQ368" s="30"/>
      <c r="BXR368" s="30"/>
      <c r="BXS368" s="30"/>
      <c r="BXT368" s="30"/>
      <c r="BXU368" s="30"/>
      <c r="BXV368" s="30"/>
      <c r="BXW368" s="30"/>
      <c r="BXX368" s="30"/>
      <c r="BXY368" s="30"/>
      <c r="BXZ368" s="30"/>
      <c r="BYA368" s="30"/>
      <c r="BYB368" s="30"/>
      <c r="BYC368" s="30"/>
      <c r="BYD368" s="30"/>
      <c r="BYE368" s="30"/>
      <c r="BYF368" s="30"/>
      <c r="BYG368" s="30"/>
      <c r="BYH368" s="30"/>
      <c r="BYI368" s="30"/>
      <c r="BYJ368" s="30"/>
      <c r="BYK368" s="30"/>
      <c r="BYL368" s="30"/>
      <c r="BYM368" s="30"/>
      <c r="BYN368" s="30"/>
      <c r="BYO368" s="30"/>
      <c r="BYP368" s="30"/>
      <c r="BYQ368" s="30"/>
      <c r="BYR368" s="30"/>
      <c r="BYS368" s="30"/>
      <c r="BYT368" s="30"/>
      <c r="BYU368" s="30"/>
      <c r="BYV368" s="30"/>
      <c r="BYW368" s="30"/>
      <c r="BYX368" s="30"/>
      <c r="BYY368" s="30"/>
      <c r="BYZ368" s="30"/>
      <c r="BZA368" s="30"/>
      <c r="BZB368" s="30"/>
      <c r="BZC368" s="30"/>
      <c r="BZD368" s="30"/>
      <c r="BZE368" s="30"/>
      <c r="BZF368" s="30"/>
      <c r="BZG368" s="30"/>
      <c r="BZH368" s="30"/>
      <c r="BZI368" s="30"/>
      <c r="BZJ368" s="30"/>
      <c r="BZK368" s="30"/>
      <c r="BZL368" s="30"/>
      <c r="BZM368" s="30"/>
      <c r="BZN368" s="30"/>
      <c r="BZO368" s="30"/>
      <c r="BZP368" s="30"/>
      <c r="BZQ368" s="30"/>
      <c r="BZR368" s="30"/>
      <c r="BZS368" s="30"/>
      <c r="BZT368" s="30"/>
      <c r="BZU368" s="30"/>
      <c r="BZV368" s="30"/>
      <c r="BZW368" s="30"/>
      <c r="BZX368" s="30"/>
      <c r="BZY368" s="30"/>
      <c r="BZZ368" s="30"/>
      <c r="CAA368" s="30"/>
      <c r="CAB368" s="30"/>
      <c r="CAC368" s="30"/>
      <c r="CAD368" s="30"/>
      <c r="CAE368" s="30"/>
      <c r="CAF368" s="30"/>
      <c r="CAG368" s="30"/>
      <c r="CAH368" s="30"/>
      <c r="CAI368" s="30"/>
      <c r="CAJ368" s="30"/>
      <c r="CAK368" s="30"/>
      <c r="CAL368" s="30"/>
      <c r="CAM368" s="30"/>
      <c r="CAN368" s="30"/>
      <c r="CAO368" s="30"/>
      <c r="CAP368" s="30"/>
      <c r="CAQ368" s="30"/>
      <c r="CAR368" s="30"/>
      <c r="CAS368" s="30"/>
      <c r="CAT368" s="30"/>
      <c r="CAU368" s="30"/>
      <c r="CAV368" s="30"/>
      <c r="CAW368" s="30"/>
      <c r="CAX368" s="30"/>
      <c r="CAY368" s="30"/>
      <c r="CAZ368" s="30"/>
      <c r="CBA368" s="30"/>
      <c r="CBB368" s="30"/>
      <c r="CBC368" s="30"/>
      <c r="CBD368" s="30"/>
      <c r="CBE368" s="30"/>
      <c r="CBF368" s="30"/>
      <c r="CBG368" s="30"/>
      <c r="CBH368" s="30"/>
      <c r="CBI368" s="30"/>
      <c r="CBJ368" s="30"/>
      <c r="CBK368" s="30"/>
      <c r="CBL368" s="30"/>
      <c r="CBM368" s="30"/>
      <c r="CBN368" s="30"/>
      <c r="CBO368" s="30"/>
      <c r="CBP368" s="30"/>
      <c r="CBQ368" s="30"/>
      <c r="CBR368" s="30"/>
      <c r="CBS368" s="30"/>
      <c r="CBT368" s="30"/>
      <c r="CBU368" s="30"/>
      <c r="CBV368" s="30"/>
      <c r="CBW368" s="30"/>
      <c r="CBX368" s="30"/>
      <c r="CBY368" s="30"/>
      <c r="CBZ368" s="30"/>
      <c r="CCA368" s="30"/>
      <c r="CCB368" s="30"/>
      <c r="CCC368" s="30"/>
      <c r="CCD368" s="30"/>
      <c r="CCE368" s="30"/>
      <c r="CCF368" s="30"/>
      <c r="CCG368" s="30"/>
      <c r="CCH368" s="30"/>
      <c r="CCI368" s="30"/>
      <c r="CCJ368" s="30"/>
      <c r="CCK368" s="30"/>
      <c r="CCL368" s="30"/>
      <c r="CCM368" s="30"/>
      <c r="CCN368" s="30"/>
      <c r="CCO368" s="30"/>
      <c r="CCP368" s="30"/>
      <c r="CCQ368" s="30"/>
      <c r="CCR368" s="30"/>
      <c r="CCS368" s="30"/>
      <c r="CCT368" s="30"/>
      <c r="CCU368" s="30"/>
      <c r="CCV368" s="30"/>
      <c r="CCW368" s="30"/>
      <c r="CCX368" s="30"/>
      <c r="CCY368" s="30"/>
      <c r="CCZ368" s="30"/>
      <c r="CDA368" s="30"/>
      <c r="CDB368" s="30"/>
      <c r="CDC368" s="30"/>
      <c r="CDD368" s="30"/>
      <c r="CDE368" s="30"/>
      <c r="CDF368" s="30"/>
      <c r="CDG368" s="30"/>
      <c r="CDH368" s="30"/>
      <c r="CDI368" s="30"/>
      <c r="CDJ368" s="30"/>
      <c r="CDK368" s="30"/>
      <c r="CDL368" s="30"/>
      <c r="CDM368" s="30"/>
      <c r="CDN368" s="30"/>
      <c r="CDO368" s="30"/>
      <c r="CDP368" s="30"/>
      <c r="CDQ368" s="30"/>
      <c r="CDR368" s="30"/>
      <c r="CDS368" s="30"/>
      <c r="CDT368" s="30"/>
      <c r="CDU368" s="30"/>
      <c r="CDV368" s="30"/>
      <c r="CDW368" s="30"/>
      <c r="CDX368" s="30"/>
      <c r="CDY368" s="30"/>
      <c r="CDZ368" s="30"/>
      <c r="CEA368" s="30"/>
      <c r="CEB368" s="30"/>
      <c r="CEC368" s="30"/>
      <c r="CED368" s="30"/>
      <c r="CEE368" s="30"/>
      <c r="CEF368" s="30"/>
      <c r="CEG368" s="30"/>
      <c r="CEH368" s="30"/>
      <c r="CEI368" s="30"/>
      <c r="CEJ368" s="30"/>
      <c r="CEK368" s="30"/>
      <c r="CEL368" s="30"/>
      <c r="CEM368" s="30"/>
      <c r="CEN368" s="30"/>
      <c r="CEO368" s="30"/>
      <c r="CEP368" s="30"/>
      <c r="CEQ368" s="30"/>
      <c r="CER368" s="30"/>
      <c r="CES368" s="30"/>
      <c r="CET368" s="30"/>
      <c r="CEU368" s="30"/>
      <c r="CEV368" s="30"/>
      <c r="CEW368" s="30"/>
      <c r="CEX368" s="30"/>
      <c r="CEY368" s="30"/>
      <c r="CEZ368" s="30"/>
      <c r="CFA368" s="30"/>
      <c r="CFB368" s="30"/>
      <c r="CFC368" s="30"/>
      <c r="CFD368" s="30"/>
      <c r="CFE368" s="30"/>
      <c r="CFF368" s="30"/>
      <c r="CFG368" s="30"/>
      <c r="CFH368" s="30"/>
      <c r="CFI368" s="30"/>
      <c r="CFJ368" s="30"/>
      <c r="CFK368" s="30"/>
      <c r="CFL368" s="30"/>
      <c r="CFM368" s="30"/>
      <c r="CFN368" s="30"/>
      <c r="CFO368" s="30"/>
      <c r="CFP368" s="30"/>
      <c r="CFQ368" s="30"/>
      <c r="CFR368" s="30"/>
      <c r="CFS368" s="30"/>
      <c r="CFT368" s="30"/>
      <c r="CFU368" s="30"/>
      <c r="CFV368" s="30"/>
      <c r="CFW368" s="30"/>
      <c r="CFX368" s="30"/>
      <c r="CFY368" s="30"/>
      <c r="CFZ368" s="30"/>
      <c r="CGA368" s="30"/>
      <c r="CGB368" s="30"/>
      <c r="CGC368" s="30"/>
      <c r="CGD368" s="30"/>
      <c r="CGE368" s="30"/>
      <c r="CGF368" s="30"/>
      <c r="CGG368" s="30"/>
      <c r="CGH368" s="30"/>
      <c r="CGI368" s="30"/>
      <c r="CGJ368" s="30"/>
      <c r="CGK368" s="30"/>
      <c r="CGL368" s="30"/>
      <c r="CGM368" s="30"/>
      <c r="CGN368" s="30"/>
      <c r="CGO368" s="30"/>
      <c r="CGP368" s="30"/>
      <c r="CGQ368" s="30"/>
      <c r="CGR368" s="30"/>
      <c r="CGS368" s="30"/>
      <c r="CGT368" s="30"/>
      <c r="CGU368" s="30"/>
      <c r="CGV368" s="30"/>
      <c r="CGW368" s="30"/>
      <c r="CGX368" s="30"/>
      <c r="CGY368" s="30"/>
      <c r="CGZ368" s="30"/>
      <c r="CHA368" s="30"/>
      <c r="CHB368" s="30"/>
      <c r="CHC368" s="30"/>
      <c r="CHD368" s="30"/>
      <c r="CHE368" s="30"/>
      <c r="CHF368" s="30"/>
      <c r="CHG368" s="30"/>
      <c r="CHH368" s="30"/>
      <c r="CHI368" s="30"/>
      <c r="CHJ368" s="30"/>
      <c r="CHK368" s="30"/>
      <c r="CHL368" s="30"/>
      <c r="CHM368" s="30"/>
      <c r="CHN368" s="30"/>
      <c r="CHO368" s="30"/>
      <c r="CHP368" s="30"/>
      <c r="CHQ368" s="30"/>
      <c r="CHR368" s="30"/>
      <c r="CHS368" s="30"/>
      <c r="CHT368" s="30"/>
      <c r="CHU368" s="30"/>
      <c r="CHV368" s="30"/>
      <c r="CHW368" s="30"/>
      <c r="CHX368" s="30"/>
      <c r="CHY368" s="30"/>
      <c r="CHZ368" s="30"/>
      <c r="CIA368" s="30"/>
      <c r="CIB368" s="30"/>
      <c r="CIC368" s="30"/>
      <c r="CID368" s="30"/>
      <c r="CIE368" s="30"/>
      <c r="CIF368" s="30"/>
      <c r="CIG368" s="30"/>
      <c r="CIH368" s="30"/>
      <c r="CII368" s="30"/>
      <c r="CIJ368" s="30"/>
      <c r="CIK368" s="30"/>
      <c r="CIL368" s="30"/>
      <c r="CIM368" s="30"/>
      <c r="CIN368" s="30"/>
      <c r="CIO368" s="30"/>
      <c r="CIP368" s="30"/>
      <c r="CIQ368" s="30"/>
      <c r="CIR368" s="30"/>
      <c r="CIS368" s="30"/>
      <c r="CIT368" s="30"/>
      <c r="CIU368" s="30"/>
      <c r="CIV368" s="30"/>
      <c r="CIW368" s="30"/>
      <c r="CIX368" s="30"/>
      <c r="CIY368" s="30"/>
      <c r="CIZ368" s="30"/>
      <c r="CJA368" s="30"/>
      <c r="CJB368" s="30"/>
      <c r="CJC368" s="30"/>
      <c r="CJD368" s="30"/>
      <c r="CJE368" s="30"/>
      <c r="CJF368" s="30"/>
      <c r="CJG368" s="30"/>
      <c r="CJH368" s="30"/>
      <c r="CJI368" s="30"/>
      <c r="CJJ368" s="30"/>
      <c r="CJK368" s="30"/>
      <c r="CJL368" s="30"/>
      <c r="CJM368" s="30"/>
      <c r="CJN368" s="30"/>
      <c r="CJO368" s="30"/>
      <c r="CJP368" s="30"/>
      <c r="CJQ368" s="30"/>
      <c r="CJR368" s="30"/>
      <c r="CJS368" s="30"/>
      <c r="CJT368" s="30"/>
      <c r="CJU368" s="30"/>
      <c r="CJV368" s="30"/>
      <c r="CJW368" s="30"/>
      <c r="CJX368" s="30"/>
      <c r="CJY368" s="30"/>
      <c r="CJZ368" s="30"/>
      <c r="CKA368" s="30"/>
      <c r="CKB368" s="30"/>
      <c r="CKC368" s="30"/>
      <c r="CKD368" s="30"/>
      <c r="CKE368" s="30"/>
      <c r="CKF368" s="30"/>
      <c r="CKG368" s="30"/>
      <c r="CKH368" s="30"/>
      <c r="CKI368" s="30"/>
      <c r="CKJ368" s="30"/>
      <c r="CKK368" s="30"/>
      <c r="CKL368" s="30"/>
      <c r="CKM368" s="30"/>
      <c r="CKN368" s="30"/>
      <c r="CKO368" s="30"/>
      <c r="CKP368" s="30"/>
      <c r="CKQ368" s="30"/>
      <c r="CKR368" s="30"/>
      <c r="CKS368" s="30"/>
      <c r="CKT368" s="30"/>
      <c r="CKU368" s="30"/>
      <c r="CKV368" s="30"/>
      <c r="CKW368" s="30"/>
      <c r="CKX368" s="30"/>
      <c r="CKY368" s="30"/>
      <c r="CKZ368" s="30"/>
      <c r="CLA368" s="30"/>
      <c r="CLB368" s="30"/>
      <c r="CLC368" s="30"/>
      <c r="CLD368" s="30"/>
      <c r="CLE368" s="30"/>
      <c r="CLF368" s="30"/>
      <c r="CLG368" s="30"/>
      <c r="CLH368" s="30"/>
      <c r="CLI368" s="30"/>
      <c r="CLJ368" s="30"/>
      <c r="CLK368" s="30"/>
      <c r="CLL368" s="30"/>
      <c r="CLM368" s="30"/>
      <c r="CLN368" s="30"/>
      <c r="CLO368" s="30"/>
      <c r="CLP368" s="30"/>
      <c r="CLQ368" s="30"/>
      <c r="CLR368" s="30"/>
      <c r="CLS368" s="30"/>
      <c r="CLT368" s="30"/>
      <c r="CLU368" s="30"/>
      <c r="CLV368" s="30"/>
      <c r="CLW368" s="30"/>
      <c r="CLX368" s="30"/>
      <c r="CLY368" s="30"/>
      <c r="CLZ368" s="30"/>
      <c r="CMA368" s="30"/>
      <c r="CMB368" s="30"/>
      <c r="CMC368" s="30"/>
      <c r="CMD368" s="30"/>
      <c r="CME368" s="30"/>
      <c r="CMF368" s="30"/>
      <c r="CMG368" s="30"/>
      <c r="CMH368" s="30"/>
      <c r="CMI368" s="30"/>
      <c r="CMJ368" s="30"/>
      <c r="CMK368" s="30"/>
      <c r="CML368" s="30"/>
      <c r="CMM368" s="30"/>
      <c r="CMN368" s="30"/>
      <c r="CMO368" s="30"/>
      <c r="CMP368" s="30"/>
      <c r="CMQ368" s="30"/>
      <c r="CMR368" s="30"/>
      <c r="CMS368" s="30"/>
      <c r="CMT368" s="30"/>
      <c r="CMU368" s="30"/>
      <c r="CMV368" s="30"/>
      <c r="CMW368" s="30"/>
      <c r="CMX368" s="30"/>
      <c r="CMY368" s="30"/>
      <c r="CMZ368" s="30"/>
      <c r="CNA368" s="30"/>
      <c r="CNB368" s="30"/>
      <c r="CNC368" s="30"/>
      <c r="CND368" s="30"/>
      <c r="CNE368" s="30"/>
      <c r="CNF368" s="30"/>
      <c r="CNG368" s="30"/>
      <c r="CNH368" s="30"/>
      <c r="CNI368" s="30"/>
      <c r="CNJ368" s="30"/>
      <c r="CNK368" s="30"/>
      <c r="CNL368" s="30"/>
      <c r="CNM368" s="30"/>
      <c r="CNN368" s="30"/>
      <c r="CNO368" s="30"/>
      <c r="CNP368" s="30"/>
      <c r="CNQ368" s="30"/>
      <c r="CNR368" s="30"/>
      <c r="CNS368" s="30"/>
      <c r="CNT368" s="30"/>
      <c r="CNU368" s="30"/>
      <c r="CNV368" s="30"/>
      <c r="CNW368" s="30"/>
      <c r="CNX368" s="30"/>
      <c r="CNY368" s="30"/>
      <c r="CNZ368" s="30"/>
      <c r="COA368" s="30"/>
      <c r="COB368" s="30"/>
      <c r="COC368" s="30"/>
      <c r="COD368" s="30"/>
      <c r="COE368" s="30"/>
      <c r="COF368" s="30"/>
      <c r="COG368" s="30"/>
      <c r="COH368" s="30"/>
      <c r="COI368" s="30"/>
      <c r="COJ368" s="30"/>
      <c r="COK368" s="30"/>
      <c r="COL368" s="30"/>
      <c r="COM368" s="30"/>
      <c r="CON368" s="30"/>
      <c r="COO368" s="30"/>
      <c r="COP368" s="30"/>
      <c r="COQ368" s="30"/>
      <c r="COR368" s="30"/>
      <c r="COS368" s="30"/>
      <c r="COT368" s="30"/>
      <c r="COU368" s="30"/>
      <c r="COV368" s="30"/>
      <c r="COW368" s="30"/>
      <c r="COX368" s="30"/>
      <c r="COY368" s="30"/>
      <c r="COZ368" s="30"/>
      <c r="CPA368" s="30"/>
      <c r="CPB368" s="30"/>
      <c r="CPC368" s="30"/>
      <c r="CPD368" s="30"/>
      <c r="CPE368" s="30"/>
      <c r="CPF368" s="30"/>
      <c r="CPG368" s="30"/>
      <c r="CPH368" s="30"/>
      <c r="CPI368" s="30"/>
      <c r="CPJ368" s="30"/>
      <c r="CPK368" s="30"/>
      <c r="CPL368" s="30"/>
      <c r="CPM368" s="30"/>
      <c r="CPN368" s="30"/>
      <c r="CPO368" s="30"/>
      <c r="CPP368" s="30"/>
      <c r="CPQ368" s="30"/>
      <c r="CPR368" s="30"/>
      <c r="CPS368" s="30"/>
      <c r="CPT368" s="30"/>
      <c r="CPU368" s="30"/>
      <c r="CPV368" s="30"/>
      <c r="CPW368" s="30"/>
      <c r="CPX368" s="30"/>
      <c r="CPY368" s="30"/>
      <c r="CPZ368" s="30"/>
      <c r="CQA368" s="30"/>
      <c r="CQB368" s="30"/>
      <c r="CQC368" s="30"/>
      <c r="CQD368" s="30"/>
      <c r="CQE368" s="30"/>
      <c r="CQF368" s="30"/>
      <c r="CQG368" s="30"/>
      <c r="CQH368" s="30"/>
      <c r="CQI368" s="30"/>
      <c r="CQJ368" s="30"/>
      <c r="CQK368" s="30"/>
      <c r="CQL368" s="30"/>
      <c r="CQM368" s="30"/>
      <c r="CQN368" s="30"/>
      <c r="CQO368" s="30"/>
      <c r="CQP368" s="30"/>
      <c r="CQQ368" s="30"/>
      <c r="CQR368" s="30"/>
      <c r="CQS368" s="30"/>
      <c r="CQT368" s="30"/>
      <c r="CQU368" s="30"/>
      <c r="CQV368" s="30"/>
      <c r="CQW368" s="30"/>
      <c r="CQX368" s="30"/>
      <c r="CQY368" s="30"/>
      <c r="CQZ368" s="30"/>
      <c r="CRA368" s="30"/>
      <c r="CRB368" s="30"/>
      <c r="CRC368" s="30"/>
      <c r="CRD368" s="30"/>
      <c r="CRE368" s="30"/>
      <c r="CRF368" s="30"/>
      <c r="CRG368" s="30"/>
      <c r="CRH368" s="30"/>
      <c r="CRI368" s="30"/>
      <c r="CRJ368" s="30"/>
      <c r="CRK368" s="30"/>
      <c r="CRL368" s="30"/>
      <c r="CRM368" s="30"/>
      <c r="CRN368" s="30"/>
      <c r="CRO368" s="30"/>
      <c r="CRP368" s="30"/>
      <c r="CRQ368" s="30"/>
      <c r="CRR368" s="30"/>
      <c r="CRS368" s="30"/>
      <c r="CRT368" s="30"/>
      <c r="CRU368" s="30"/>
      <c r="CRV368" s="30"/>
      <c r="CRW368" s="30"/>
      <c r="CRX368" s="30"/>
      <c r="CRY368" s="30"/>
      <c r="CRZ368" s="30"/>
      <c r="CSA368" s="30"/>
      <c r="CSB368" s="30"/>
      <c r="CSC368" s="30"/>
      <c r="CSD368" s="30"/>
      <c r="CSE368" s="30"/>
      <c r="CSF368" s="30"/>
      <c r="CSG368" s="30"/>
      <c r="CSH368" s="30"/>
      <c r="CSI368" s="30"/>
      <c r="CSJ368" s="30"/>
      <c r="CSK368" s="30"/>
      <c r="CSL368" s="30"/>
      <c r="CSM368" s="30"/>
      <c r="CSN368" s="30"/>
      <c r="CSO368" s="30"/>
      <c r="CSP368" s="30"/>
      <c r="CSQ368" s="30"/>
      <c r="CSR368" s="30"/>
      <c r="CSS368" s="30"/>
      <c r="CST368" s="30"/>
      <c r="CSU368" s="30"/>
      <c r="CSV368" s="30"/>
      <c r="CSW368" s="30"/>
      <c r="CSX368" s="30"/>
      <c r="CSY368" s="30"/>
      <c r="CSZ368" s="30"/>
      <c r="CTA368" s="30"/>
      <c r="CTB368" s="30"/>
      <c r="CTC368" s="30"/>
      <c r="CTD368" s="30"/>
      <c r="CTE368" s="30"/>
      <c r="CTF368" s="30"/>
      <c r="CTG368" s="30"/>
      <c r="CTH368" s="30"/>
      <c r="CTI368" s="30"/>
      <c r="CTJ368" s="30"/>
      <c r="CTK368" s="30"/>
      <c r="CTL368" s="30"/>
      <c r="CTM368" s="30"/>
      <c r="CTN368" s="30"/>
      <c r="CTO368" s="30"/>
      <c r="CTP368" s="30"/>
      <c r="CTQ368" s="30"/>
      <c r="CTR368" s="30"/>
      <c r="CTS368" s="30"/>
      <c r="CTT368" s="30"/>
      <c r="CTU368" s="30"/>
      <c r="CTV368" s="30"/>
      <c r="CTW368" s="30"/>
      <c r="CTX368" s="30"/>
      <c r="CTY368" s="30"/>
      <c r="CTZ368" s="30"/>
      <c r="CUA368" s="30"/>
      <c r="CUB368" s="30"/>
      <c r="CUC368" s="30"/>
      <c r="CUD368" s="30"/>
      <c r="CUE368" s="30"/>
      <c r="CUF368" s="30"/>
      <c r="CUG368" s="30"/>
      <c r="CUH368" s="30"/>
      <c r="CUI368" s="30"/>
      <c r="CUJ368" s="30"/>
      <c r="CUK368" s="30"/>
      <c r="CUL368" s="30"/>
      <c r="CUM368" s="30"/>
      <c r="CUN368" s="30"/>
      <c r="CUO368" s="30"/>
      <c r="CUP368" s="30"/>
      <c r="CUQ368" s="30"/>
      <c r="CUR368" s="30"/>
      <c r="CUS368" s="30"/>
      <c r="CUT368" s="30"/>
      <c r="CUU368" s="30"/>
      <c r="CUV368" s="30"/>
      <c r="CUW368" s="30"/>
      <c r="CUX368" s="30"/>
      <c r="CUY368" s="30"/>
      <c r="CUZ368" s="30"/>
      <c r="CVA368" s="30"/>
      <c r="CVB368" s="30"/>
      <c r="CVC368" s="30"/>
      <c r="CVD368" s="30"/>
      <c r="CVE368" s="30"/>
      <c r="CVF368" s="30"/>
      <c r="CVG368" s="30"/>
      <c r="CVH368" s="30"/>
      <c r="CVI368" s="30"/>
      <c r="CVJ368" s="30"/>
      <c r="CVK368" s="30"/>
      <c r="CVL368" s="30"/>
      <c r="CVM368" s="30"/>
      <c r="CVN368" s="30"/>
      <c r="CVO368" s="30"/>
      <c r="CVP368" s="30"/>
      <c r="CVQ368" s="30"/>
      <c r="CVR368" s="30"/>
      <c r="CVS368" s="30"/>
      <c r="CVT368" s="30"/>
      <c r="CVU368" s="30"/>
      <c r="CVV368" s="30"/>
      <c r="CVW368" s="30"/>
      <c r="CVX368" s="30"/>
      <c r="CVY368" s="30"/>
      <c r="CVZ368" s="30"/>
      <c r="CWA368" s="30"/>
      <c r="CWB368" s="30"/>
      <c r="CWC368" s="30"/>
      <c r="CWD368" s="30"/>
      <c r="CWE368" s="30"/>
      <c r="CWF368" s="30"/>
      <c r="CWG368" s="30"/>
      <c r="CWH368" s="30"/>
      <c r="CWI368" s="30"/>
      <c r="CWJ368" s="30"/>
      <c r="CWK368" s="30"/>
      <c r="CWL368" s="30"/>
      <c r="CWM368" s="30"/>
      <c r="CWN368" s="30"/>
      <c r="CWO368" s="30"/>
      <c r="CWP368" s="30"/>
      <c r="CWQ368" s="30"/>
      <c r="CWR368" s="30"/>
      <c r="CWS368" s="30"/>
      <c r="CWT368" s="30"/>
      <c r="CWU368" s="30"/>
      <c r="CWV368" s="30"/>
      <c r="CWW368" s="30"/>
      <c r="CWX368" s="30"/>
      <c r="CWY368" s="30"/>
      <c r="CWZ368" s="30"/>
      <c r="CXA368" s="30"/>
      <c r="CXB368" s="30"/>
      <c r="CXC368" s="30"/>
      <c r="CXD368" s="30"/>
      <c r="CXE368" s="30"/>
      <c r="CXF368" s="30"/>
      <c r="CXG368" s="30"/>
      <c r="CXH368" s="30"/>
      <c r="CXI368" s="30"/>
      <c r="CXJ368" s="30"/>
      <c r="CXK368" s="30"/>
      <c r="CXL368" s="30"/>
      <c r="CXM368" s="30"/>
      <c r="CXN368" s="30"/>
      <c r="CXO368" s="30"/>
      <c r="CXP368" s="30"/>
      <c r="CXQ368" s="30"/>
      <c r="CXR368" s="30"/>
      <c r="CXS368" s="30"/>
      <c r="CXT368" s="30"/>
      <c r="CXU368" s="30"/>
      <c r="CXV368" s="30"/>
      <c r="CXW368" s="30"/>
      <c r="CXX368" s="30"/>
      <c r="CXY368" s="30"/>
      <c r="CXZ368" s="30"/>
      <c r="CYA368" s="30"/>
      <c r="CYB368" s="30"/>
      <c r="CYC368" s="30"/>
      <c r="CYD368" s="30"/>
      <c r="CYE368" s="30"/>
      <c r="CYF368" s="30"/>
      <c r="CYG368" s="30"/>
      <c r="CYH368" s="30"/>
      <c r="CYI368" s="30"/>
      <c r="CYJ368" s="30"/>
      <c r="CYK368" s="30"/>
      <c r="CYL368" s="30"/>
      <c r="CYM368" s="30"/>
      <c r="CYN368" s="30"/>
      <c r="CYO368" s="30"/>
      <c r="CYP368" s="30"/>
      <c r="CYQ368" s="30"/>
      <c r="CYR368" s="30"/>
      <c r="CYS368" s="30"/>
      <c r="CYT368" s="30"/>
      <c r="CYU368" s="30"/>
      <c r="CYV368" s="30"/>
      <c r="CYW368" s="30"/>
      <c r="CYX368" s="30"/>
      <c r="CYY368" s="30"/>
      <c r="CYZ368" s="30"/>
      <c r="CZA368" s="30"/>
      <c r="CZB368" s="30"/>
      <c r="CZC368" s="30"/>
      <c r="CZD368" s="30"/>
      <c r="CZE368" s="30"/>
      <c r="CZF368" s="30"/>
      <c r="CZG368" s="30"/>
      <c r="CZH368" s="30"/>
      <c r="CZI368" s="30"/>
      <c r="CZJ368" s="30"/>
      <c r="CZK368" s="30"/>
      <c r="CZL368" s="30"/>
      <c r="CZM368" s="30"/>
      <c r="CZN368" s="30"/>
      <c r="CZO368" s="30"/>
      <c r="CZP368" s="30"/>
      <c r="CZQ368" s="30"/>
      <c r="CZR368" s="30"/>
      <c r="CZS368" s="30"/>
      <c r="CZT368" s="30"/>
      <c r="CZU368" s="30"/>
      <c r="CZV368" s="30"/>
      <c r="CZW368" s="30"/>
      <c r="CZX368" s="30"/>
      <c r="CZY368" s="30"/>
      <c r="CZZ368" s="30"/>
      <c r="DAA368" s="30"/>
      <c r="DAB368" s="30"/>
      <c r="DAC368" s="30"/>
      <c r="DAD368" s="30"/>
      <c r="DAE368" s="30"/>
      <c r="DAF368" s="30"/>
      <c r="DAG368" s="30"/>
      <c r="DAH368" s="30"/>
      <c r="DAI368" s="30"/>
      <c r="DAJ368" s="30"/>
      <c r="DAK368" s="30"/>
      <c r="DAL368" s="30"/>
      <c r="DAM368" s="30"/>
      <c r="DAN368" s="30"/>
      <c r="DAO368" s="30"/>
      <c r="DAP368" s="30"/>
      <c r="DAQ368" s="30"/>
      <c r="DAR368" s="30"/>
      <c r="DAS368" s="30"/>
      <c r="DAT368" s="30"/>
      <c r="DAU368" s="30"/>
      <c r="DAV368" s="30"/>
      <c r="DAW368" s="30"/>
      <c r="DAX368" s="30"/>
      <c r="DAY368" s="30"/>
      <c r="DAZ368" s="30"/>
      <c r="DBA368" s="30"/>
      <c r="DBB368" s="30"/>
      <c r="DBC368" s="30"/>
      <c r="DBD368" s="30"/>
      <c r="DBE368" s="30"/>
      <c r="DBF368" s="30"/>
      <c r="DBG368" s="30"/>
      <c r="DBH368" s="30"/>
      <c r="DBI368" s="30"/>
      <c r="DBJ368" s="30"/>
      <c r="DBK368" s="30"/>
      <c r="DBL368" s="30"/>
      <c r="DBM368" s="30"/>
      <c r="DBN368" s="30"/>
      <c r="DBO368" s="30"/>
      <c r="DBP368" s="30"/>
      <c r="DBQ368" s="30"/>
      <c r="DBR368" s="30"/>
      <c r="DBS368" s="30"/>
      <c r="DBT368" s="30"/>
      <c r="DBU368" s="30"/>
      <c r="DBV368" s="30"/>
      <c r="DBW368" s="30"/>
      <c r="DBX368" s="30"/>
      <c r="DBY368" s="30"/>
      <c r="DBZ368" s="30"/>
      <c r="DCA368" s="30"/>
      <c r="DCB368" s="30"/>
      <c r="DCC368" s="30"/>
      <c r="DCD368" s="30"/>
      <c r="DCE368" s="30"/>
      <c r="DCF368" s="30"/>
      <c r="DCG368" s="30"/>
      <c r="DCH368" s="30"/>
      <c r="DCI368" s="30"/>
      <c r="DCJ368" s="30"/>
      <c r="DCK368" s="30"/>
      <c r="DCL368" s="30"/>
      <c r="DCM368" s="30"/>
      <c r="DCN368" s="30"/>
      <c r="DCO368" s="30"/>
      <c r="DCP368" s="30"/>
      <c r="DCQ368" s="30"/>
      <c r="DCR368" s="30"/>
      <c r="DCS368" s="30"/>
      <c r="DCT368" s="30"/>
      <c r="DCU368" s="30"/>
      <c r="DCV368" s="30"/>
      <c r="DCW368" s="30"/>
      <c r="DCX368" s="30"/>
      <c r="DCY368" s="30"/>
      <c r="DCZ368" s="30"/>
      <c r="DDA368" s="30"/>
      <c r="DDB368" s="30"/>
      <c r="DDC368" s="30"/>
      <c r="DDD368" s="30"/>
      <c r="DDE368" s="30"/>
      <c r="DDF368" s="30"/>
      <c r="DDG368" s="30"/>
      <c r="DDH368" s="30"/>
      <c r="DDI368" s="30"/>
      <c r="DDJ368" s="30"/>
      <c r="DDK368" s="30"/>
      <c r="DDL368" s="30"/>
      <c r="DDM368" s="30"/>
      <c r="DDN368" s="30"/>
      <c r="DDO368" s="30"/>
      <c r="DDP368" s="30"/>
      <c r="DDQ368" s="30"/>
      <c r="DDR368" s="30"/>
      <c r="DDS368" s="30"/>
      <c r="DDT368" s="30"/>
      <c r="DDU368" s="30"/>
      <c r="DDV368" s="30"/>
      <c r="DDW368" s="30"/>
      <c r="DDX368" s="30"/>
      <c r="DDY368" s="30"/>
      <c r="DDZ368" s="30"/>
      <c r="DEA368" s="30"/>
      <c r="DEB368" s="30"/>
      <c r="DEC368" s="30"/>
      <c r="DED368" s="30"/>
      <c r="DEE368" s="30"/>
      <c r="DEF368" s="30"/>
      <c r="DEG368" s="30"/>
      <c r="DEH368" s="30"/>
      <c r="DEI368" s="30"/>
      <c r="DEJ368" s="30"/>
      <c r="DEK368" s="30"/>
      <c r="DEL368" s="30"/>
      <c r="DEM368" s="30"/>
      <c r="DEN368" s="30"/>
      <c r="DEO368" s="30"/>
      <c r="DEP368" s="30"/>
      <c r="DEQ368" s="30"/>
      <c r="DER368" s="30"/>
      <c r="DES368" s="30"/>
      <c r="DET368" s="30"/>
      <c r="DEU368" s="30"/>
      <c r="DEV368" s="30"/>
      <c r="DEW368" s="30"/>
      <c r="DEX368" s="30"/>
      <c r="DEY368" s="30"/>
      <c r="DEZ368" s="30"/>
      <c r="DFA368" s="30"/>
      <c r="DFB368" s="30"/>
      <c r="DFC368" s="30"/>
      <c r="DFD368" s="30"/>
      <c r="DFE368" s="30"/>
      <c r="DFF368" s="30"/>
      <c r="DFG368" s="30"/>
      <c r="DFH368" s="30"/>
      <c r="DFI368" s="30"/>
      <c r="DFJ368" s="30"/>
      <c r="DFK368" s="30"/>
      <c r="DFL368" s="30"/>
      <c r="DFM368" s="30"/>
      <c r="DFN368" s="30"/>
      <c r="DFO368" s="30"/>
      <c r="DFP368" s="30"/>
      <c r="DFQ368" s="30"/>
      <c r="DFR368" s="30"/>
      <c r="DFS368" s="30"/>
      <c r="DFT368" s="30"/>
      <c r="DFU368" s="30"/>
      <c r="DFV368" s="30"/>
      <c r="DFW368" s="30"/>
      <c r="DFX368" s="30"/>
      <c r="DFY368" s="30"/>
      <c r="DFZ368" s="30"/>
      <c r="DGA368" s="30"/>
      <c r="DGB368" s="30"/>
      <c r="DGC368" s="30"/>
      <c r="DGD368" s="30"/>
      <c r="DGE368" s="30"/>
      <c r="DGF368" s="30"/>
      <c r="DGG368" s="30"/>
      <c r="DGH368" s="30"/>
      <c r="DGI368" s="30"/>
      <c r="DGJ368" s="30"/>
      <c r="DGK368" s="30"/>
      <c r="DGL368" s="30"/>
      <c r="DGM368" s="30"/>
      <c r="DGN368" s="30"/>
      <c r="DGO368" s="30"/>
      <c r="DGP368" s="30"/>
      <c r="DGQ368" s="30"/>
      <c r="DGR368" s="30"/>
      <c r="DGS368" s="30"/>
      <c r="DGT368" s="30"/>
      <c r="DGU368" s="30"/>
      <c r="DGV368" s="30"/>
      <c r="DGW368" s="30"/>
      <c r="DGX368" s="30"/>
      <c r="DGY368" s="30"/>
      <c r="DGZ368" s="30"/>
      <c r="DHA368" s="30"/>
      <c r="DHB368" s="30"/>
      <c r="DHC368" s="30"/>
      <c r="DHD368" s="30"/>
      <c r="DHE368" s="30"/>
      <c r="DHF368" s="30"/>
      <c r="DHG368" s="30"/>
      <c r="DHH368" s="30"/>
      <c r="DHI368" s="30"/>
      <c r="DHJ368" s="30"/>
      <c r="DHK368" s="30"/>
      <c r="DHL368" s="30"/>
      <c r="DHM368" s="30"/>
      <c r="DHN368" s="30"/>
      <c r="DHO368" s="30"/>
      <c r="DHP368" s="30"/>
      <c r="DHQ368" s="30"/>
      <c r="DHR368" s="30"/>
      <c r="DHS368" s="30"/>
      <c r="DHT368" s="30"/>
      <c r="DHU368" s="30"/>
      <c r="DHV368" s="30"/>
      <c r="DHW368" s="30"/>
      <c r="DHX368" s="30"/>
      <c r="DHY368" s="30"/>
      <c r="DHZ368" s="30"/>
      <c r="DIA368" s="30"/>
      <c r="DIB368" s="30"/>
      <c r="DIC368" s="30"/>
      <c r="DID368" s="30"/>
      <c r="DIE368" s="30"/>
      <c r="DIF368" s="30"/>
      <c r="DIG368" s="30"/>
      <c r="DIH368" s="30"/>
      <c r="DII368" s="30"/>
      <c r="DIJ368" s="30"/>
      <c r="DIK368" s="30"/>
      <c r="DIL368" s="30"/>
      <c r="DIM368" s="30"/>
      <c r="DIN368" s="30"/>
      <c r="DIO368" s="30"/>
      <c r="DIP368" s="30"/>
      <c r="DIQ368" s="30"/>
      <c r="DIR368" s="30"/>
      <c r="DIS368" s="30"/>
      <c r="DIT368" s="30"/>
      <c r="DIU368" s="30"/>
      <c r="DIV368" s="30"/>
      <c r="DIW368" s="30"/>
      <c r="DIX368" s="30"/>
      <c r="DIY368" s="30"/>
      <c r="DIZ368" s="30"/>
      <c r="DJA368" s="30"/>
      <c r="DJB368" s="30"/>
      <c r="DJC368" s="30"/>
      <c r="DJD368" s="30"/>
      <c r="DJE368" s="30"/>
      <c r="DJF368" s="30"/>
      <c r="DJG368" s="30"/>
      <c r="DJH368" s="30"/>
      <c r="DJI368" s="30"/>
      <c r="DJJ368" s="30"/>
      <c r="DJK368" s="30"/>
      <c r="DJL368" s="30"/>
      <c r="DJM368" s="30"/>
      <c r="DJN368" s="30"/>
      <c r="DJO368" s="30"/>
      <c r="DJP368" s="30"/>
      <c r="DJQ368" s="30"/>
      <c r="DJR368" s="30"/>
      <c r="DJS368" s="30"/>
      <c r="DJT368" s="30"/>
      <c r="DJU368" s="30"/>
      <c r="DJV368" s="30"/>
      <c r="DJW368" s="30"/>
      <c r="DJX368" s="30"/>
      <c r="DJY368" s="30"/>
      <c r="DJZ368" s="30"/>
      <c r="DKA368" s="30"/>
      <c r="DKB368" s="30"/>
      <c r="DKC368" s="30"/>
      <c r="DKD368" s="30"/>
      <c r="DKE368" s="30"/>
      <c r="DKF368" s="30"/>
      <c r="DKG368" s="30"/>
      <c r="DKH368" s="30"/>
      <c r="DKI368" s="30"/>
      <c r="DKJ368" s="30"/>
      <c r="DKK368" s="30"/>
      <c r="DKL368" s="30"/>
      <c r="DKM368" s="30"/>
      <c r="DKN368" s="30"/>
      <c r="DKO368" s="30"/>
      <c r="DKP368" s="30"/>
      <c r="DKQ368" s="30"/>
      <c r="DKR368" s="30"/>
      <c r="DKS368" s="30"/>
      <c r="DKT368" s="30"/>
      <c r="DKU368" s="30"/>
      <c r="DKV368" s="30"/>
      <c r="DKW368" s="30"/>
      <c r="DKX368" s="30"/>
      <c r="DKY368" s="30"/>
      <c r="DKZ368" s="30"/>
      <c r="DLA368" s="30"/>
      <c r="DLB368" s="30"/>
      <c r="DLC368" s="30"/>
      <c r="DLD368" s="30"/>
      <c r="DLE368" s="30"/>
      <c r="DLF368" s="30"/>
      <c r="DLG368" s="30"/>
      <c r="DLH368" s="30"/>
      <c r="DLI368" s="30"/>
      <c r="DLJ368" s="30"/>
      <c r="DLK368" s="30"/>
      <c r="DLL368" s="30"/>
      <c r="DLM368" s="30"/>
      <c r="DLN368" s="30"/>
      <c r="DLO368" s="30"/>
      <c r="DLP368" s="30"/>
      <c r="DLQ368" s="30"/>
      <c r="DLR368" s="30"/>
      <c r="DLS368" s="30"/>
      <c r="DLT368" s="30"/>
      <c r="DLU368" s="30"/>
      <c r="DLV368" s="30"/>
      <c r="DLW368" s="30"/>
      <c r="DLX368" s="30"/>
      <c r="DLY368" s="30"/>
      <c r="DLZ368" s="30"/>
      <c r="DMA368" s="30"/>
      <c r="DMB368" s="30"/>
      <c r="DMC368" s="30"/>
      <c r="DMD368" s="30"/>
      <c r="DME368" s="30"/>
      <c r="DMF368" s="30"/>
      <c r="DMG368" s="30"/>
      <c r="DMH368" s="30"/>
      <c r="DMI368" s="30"/>
      <c r="DMJ368" s="30"/>
      <c r="DMK368" s="30"/>
      <c r="DML368" s="30"/>
      <c r="DMM368" s="30"/>
      <c r="DMN368" s="30"/>
      <c r="DMO368" s="30"/>
      <c r="DMP368" s="30"/>
      <c r="DMQ368" s="30"/>
      <c r="DMR368" s="30"/>
      <c r="DMS368" s="30"/>
      <c r="DMT368" s="30"/>
      <c r="DMU368" s="30"/>
      <c r="DMV368" s="30"/>
      <c r="DMW368" s="30"/>
      <c r="DMX368" s="30"/>
      <c r="DMY368" s="30"/>
      <c r="DMZ368" s="30"/>
      <c r="DNA368" s="30"/>
      <c r="DNB368" s="30"/>
      <c r="DNC368" s="30"/>
      <c r="DND368" s="30"/>
      <c r="DNE368" s="30"/>
      <c r="DNF368" s="30"/>
      <c r="DNG368" s="30"/>
      <c r="DNH368" s="30"/>
      <c r="DNI368" s="30"/>
      <c r="DNJ368" s="30"/>
      <c r="DNK368" s="30"/>
      <c r="DNL368" s="30"/>
      <c r="DNM368" s="30"/>
      <c r="DNN368" s="30"/>
      <c r="DNO368" s="30"/>
      <c r="DNP368" s="30"/>
      <c r="DNQ368" s="30"/>
      <c r="DNR368" s="30"/>
      <c r="DNS368" s="30"/>
      <c r="DNT368" s="30"/>
      <c r="DNU368" s="30"/>
      <c r="DNV368" s="30"/>
      <c r="DNW368" s="30"/>
      <c r="DNX368" s="30"/>
      <c r="DNY368" s="30"/>
      <c r="DNZ368" s="30"/>
      <c r="DOA368" s="30"/>
      <c r="DOB368" s="30"/>
      <c r="DOC368" s="30"/>
      <c r="DOD368" s="30"/>
      <c r="DOE368" s="30"/>
      <c r="DOF368" s="30"/>
      <c r="DOG368" s="30"/>
      <c r="DOH368" s="30"/>
      <c r="DOI368" s="30"/>
      <c r="DOJ368" s="30"/>
      <c r="DOK368" s="30"/>
      <c r="DOL368" s="30"/>
      <c r="DOM368" s="30"/>
      <c r="DON368" s="30"/>
      <c r="DOO368" s="30"/>
      <c r="DOP368" s="30"/>
      <c r="DOQ368" s="30"/>
      <c r="DOR368" s="30"/>
      <c r="DOS368" s="30"/>
      <c r="DOT368" s="30"/>
      <c r="DOU368" s="30"/>
      <c r="DOV368" s="30"/>
      <c r="DOW368" s="30"/>
      <c r="DOX368" s="30"/>
      <c r="DOY368" s="30"/>
      <c r="DOZ368" s="30"/>
      <c r="DPA368" s="30"/>
      <c r="DPB368" s="30"/>
      <c r="DPC368" s="30"/>
      <c r="DPD368" s="30"/>
      <c r="DPE368" s="30"/>
      <c r="DPF368" s="30"/>
      <c r="DPG368" s="30"/>
      <c r="DPH368" s="30"/>
      <c r="DPI368" s="30"/>
      <c r="DPJ368" s="30"/>
      <c r="DPK368" s="30"/>
      <c r="DPL368" s="30"/>
      <c r="DPM368" s="30"/>
      <c r="DPN368" s="30"/>
      <c r="DPO368" s="30"/>
      <c r="DPP368" s="30"/>
      <c r="DPQ368" s="30"/>
      <c r="DPR368" s="30"/>
      <c r="DPS368" s="30"/>
      <c r="DPT368" s="30"/>
      <c r="DPU368" s="30"/>
      <c r="DPV368" s="30"/>
      <c r="DPW368" s="30"/>
      <c r="DPX368" s="30"/>
      <c r="DPY368" s="30"/>
      <c r="DPZ368" s="30"/>
      <c r="DQA368" s="30"/>
      <c r="DQB368" s="30"/>
      <c r="DQC368" s="30"/>
      <c r="DQD368" s="30"/>
      <c r="DQE368" s="30"/>
      <c r="DQF368" s="30"/>
      <c r="DQG368" s="30"/>
      <c r="DQH368" s="30"/>
      <c r="DQI368" s="30"/>
      <c r="DQJ368" s="30"/>
      <c r="DQK368" s="30"/>
      <c r="DQL368" s="30"/>
      <c r="DQM368" s="30"/>
      <c r="DQN368" s="30"/>
      <c r="DQO368" s="30"/>
      <c r="DQP368" s="30"/>
      <c r="DQQ368" s="30"/>
      <c r="DQR368" s="30"/>
      <c r="DQS368" s="30"/>
      <c r="DQT368" s="30"/>
      <c r="DQU368" s="30"/>
      <c r="DQV368" s="30"/>
      <c r="DQW368" s="30"/>
      <c r="DQX368" s="30"/>
      <c r="DQY368" s="30"/>
      <c r="DQZ368" s="30"/>
      <c r="DRA368" s="30"/>
      <c r="DRB368" s="30"/>
      <c r="DRC368" s="30"/>
      <c r="DRD368" s="30"/>
      <c r="DRE368" s="30"/>
      <c r="DRF368" s="30"/>
      <c r="DRG368" s="30"/>
      <c r="DRH368" s="30"/>
      <c r="DRI368" s="30"/>
      <c r="DRJ368" s="30"/>
      <c r="DRK368" s="30"/>
      <c r="DRL368" s="30"/>
      <c r="DRM368" s="30"/>
      <c r="DRN368" s="30"/>
      <c r="DRO368" s="30"/>
      <c r="DRP368" s="30"/>
      <c r="DRQ368" s="30"/>
      <c r="DRR368" s="30"/>
      <c r="DRS368" s="30"/>
      <c r="DRT368" s="30"/>
      <c r="DRU368" s="30"/>
      <c r="DRV368" s="30"/>
      <c r="DRW368" s="30"/>
      <c r="DRX368" s="30"/>
      <c r="DRY368" s="30"/>
      <c r="DRZ368" s="30"/>
      <c r="DSA368" s="30"/>
      <c r="DSB368" s="30"/>
      <c r="DSC368" s="30"/>
      <c r="DSD368" s="30"/>
      <c r="DSE368" s="30"/>
      <c r="DSF368" s="30"/>
      <c r="DSG368" s="30"/>
      <c r="DSH368" s="30"/>
      <c r="DSI368" s="30"/>
      <c r="DSJ368" s="30"/>
      <c r="DSK368" s="30"/>
      <c r="DSL368" s="30"/>
      <c r="DSM368" s="30"/>
      <c r="DSN368" s="30"/>
      <c r="DSO368" s="30"/>
      <c r="DSP368" s="30"/>
      <c r="DSQ368" s="30"/>
      <c r="DSR368" s="30"/>
      <c r="DSS368" s="30"/>
      <c r="DST368" s="30"/>
      <c r="DSU368" s="30"/>
      <c r="DSV368" s="30"/>
      <c r="DSW368" s="30"/>
      <c r="DSX368" s="30"/>
      <c r="DSY368" s="30"/>
      <c r="DSZ368" s="30"/>
      <c r="DTA368" s="30"/>
      <c r="DTB368" s="30"/>
      <c r="DTC368" s="30"/>
      <c r="DTD368" s="30"/>
      <c r="DTE368" s="30"/>
      <c r="DTF368" s="30"/>
      <c r="DTG368" s="30"/>
      <c r="DTH368" s="30"/>
      <c r="DTI368" s="30"/>
      <c r="DTJ368" s="30"/>
      <c r="DTK368" s="30"/>
      <c r="DTL368" s="30"/>
      <c r="DTM368" s="30"/>
      <c r="DTN368" s="30"/>
      <c r="DTO368" s="30"/>
      <c r="DTP368" s="30"/>
      <c r="DTQ368" s="30"/>
      <c r="DTR368" s="30"/>
      <c r="DTS368" s="30"/>
      <c r="DTT368" s="30"/>
      <c r="DTU368" s="30"/>
      <c r="DTV368" s="30"/>
      <c r="DTW368" s="30"/>
      <c r="DTX368" s="30"/>
      <c r="DTY368" s="30"/>
      <c r="DTZ368" s="30"/>
      <c r="DUA368" s="30"/>
      <c r="DUB368" s="30"/>
      <c r="DUC368" s="30"/>
      <c r="DUD368" s="30"/>
      <c r="DUE368" s="30"/>
      <c r="DUF368" s="30"/>
      <c r="DUG368" s="30"/>
      <c r="DUH368" s="30"/>
      <c r="DUI368" s="30"/>
      <c r="DUJ368" s="30"/>
      <c r="DUK368" s="30"/>
      <c r="DUL368" s="30"/>
      <c r="DUM368" s="30"/>
      <c r="DUN368" s="30"/>
      <c r="DUO368" s="30"/>
      <c r="DUP368" s="30"/>
      <c r="DUQ368" s="30"/>
      <c r="DUR368" s="30"/>
      <c r="DUS368" s="30"/>
      <c r="DUT368" s="30"/>
      <c r="DUU368" s="30"/>
      <c r="DUV368" s="30"/>
      <c r="DUW368" s="30"/>
      <c r="DUX368" s="30"/>
      <c r="DUY368" s="30"/>
      <c r="DUZ368" s="30"/>
      <c r="DVA368" s="30"/>
      <c r="DVB368" s="30"/>
      <c r="DVC368" s="30"/>
      <c r="DVD368" s="30"/>
      <c r="DVE368" s="30"/>
      <c r="DVF368" s="30"/>
      <c r="DVG368" s="30"/>
      <c r="DVH368" s="30"/>
      <c r="DVI368" s="30"/>
      <c r="DVJ368" s="30"/>
      <c r="DVK368" s="30"/>
      <c r="DVL368" s="30"/>
      <c r="DVM368" s="30"/>
      <c r="DVN368" s="30"/>
      <c r="DVO368" s="30"/>
      <c r="DVP368" s="30"/>
      <c r="DVQ368" s="30"/>
      <c r="DVR368" s="30"/>
      <c r="DVS368" s="30"/>
      <c r="DVT368" s="30"/>
      <c r="DVU368" s="30"/>
      <c r="DVV368" s="30"/>
      <c r="DVW368" s="30"/>
      <c r="DVX368" s="30"/>
      <c r="DVY368" s="30"/>
      <c r="DVZ368" s="30"/>
      <c r="DWA368" s="30"/>
      <c r="DWB368" s="30"/>
      <c r="DWC368" s="30"/>
      <c r="DWD368" s="30"/>
      <c r="DWE368" s="30"/>
      <c r="DWF368" s="30"/>
      <c r="DWG368" s="30"/>
      <c r="DWH368" s="30"/>
      <c r="DWI368" s="30"/>
      <c r="DWJ368" s="30"/>
      <c r="DWK368" s="30"/>
      <c r="DWL368" s="30"/>
      <c r="DWM368" s="30"/>
      <c r="DWN368" s="30"/>
      <c r="DWO368" s="30"/>
      <c r="DWP368" s="30"/>
      <c r="DWQ368" s="30"/>
      <c r="DWR368" s="30"/>
      <c r="DWS368" s="30"/>
      <c r="DWT368" s="30"/>
      <c r="DWU368" s="30"/>
      <c r="DWV368" s="30"/>
      <c r="DWW368" s="30"/>
      <c r="DWX368" s="30"/>
      <c r="DWY368" s="30"/>
      <c r="DWZ368" s="30"/>
      <c r="DXA368" s="30"/>
      <c r="DXB368" s="30"/>
      <c r="DXC368" s="30"/>
      <c r="DXD368" s="30"/>
      <c r="DXE368" s="30"/>
      <c r="DXF368" s="30"/>
      <c r="DXG368" s="30"/>
      <c r="DXH368" s="30"/>
      <c r="DXI368" s="30"/>
      <c r="DXJ368" s="30"/>
      <c r="DXK368" s="30"/>
      <c r="DXL368" s="30"/>
      <c r="DXM368" s="30"/>
      <c r="DXN368" s="30"/>
      <c r="DXO368" s="30"/>
      <c r="DXP368" s="30"/>
      <c r="DXQ368" s="30"/>
      <c r="DXR368" s="30"/>
      <c r="DXS368" s="30"/>
      <c r="DXT368" s="30"/>
      <c r="DXU368" s="30"/>
      <c r="DXV368" s="30"/>
      <c r="DXW368" s="30"/>
      <c r="DXX368" s="30"/>
      <c r="DXY368" s="30"/>
      <c r="DXZ368" s="30"/>
      <c r="DYA368" s="30"/>
      <c r="DYB368" s="30"/>
      <c r="DYC368" s="30"/>
      <c r="DYD368" s="30"/>
      <c r="DYE368" s="30"/>
      <c r="DYF368" s="30"/>
      <c r="DYG368" s="30"/>
      <c r="DYH368" s="30"/>
      <c r="DYI368" s="30"/>
      <c r="DYJ368" s="30"/>
      <c r="DYK368" s="30"/>
      <c r="DYL368" s="30"/>
      <c r="DYM368" s="30"/>
      <c r="DYN368" s="30"/>
      <c r="DYO368" s="30"/>
      <c r="DYP368" s="30"/>
      <c r="DYQ368" s="30"/>
      <c r="DYR368" s="30"/>
      <c r="DYS368" s="30"/>
      <c r="DYT368" s="30"/>
      <c r="DYU368" s="30"/>
      <c r="DYV368" s="30"/>
      <c r="DYW368" s="30"/>
      <c r="DYX368" s="30"/>
      <c r="DYY368" s="30"/>
      <c r="DYZ368" s="30"/>
      <c r="DZA368" s="30"/>
      <c r="DZB368" s="30"/>
      <c r="DZC368" s="30"/>
      <c r="DZD368" s="30"/>
      <c r="DZE368" s="30"/>
      <c r="DZF368" s="30"/>
      <c r="DZG368" s="30"/>
      <c r="DZH368" s="30"/>
      <c r="DZI368" s="30"/>
      <c r="DZJ368" s="30"/>
      <c r="DZK368" s="30"/>
      <c r="DZL368" s="30"/>
      <c r="DZM368" s="30"/>
      <c r="DZN368" s="30"/>
      <c r="DZO368" s="30"/>
      <c r="DZP368" s="30"/>
      <c r="DZQ368" s="30"/>
      <c r="DZR368" s="30"/>
      <c r="DZS368" s="30"/>
      <c r="DZT368" s="30"/>
      <c r="DZU368" s="30"/>
      <c r="DZV368" s="30"/>
      <c r="DZW368" s="30"/>
      <c r="DZX368" s="30"/>
      <c r="DZY368" s="30"/>
      <c r="DZZ368" s="30"/>
      <c r="EAA368" s="30"/>
      <c r="EAB368" s="30"/>
      <c r="EAC368" s="30"/>
      <c r="EAD368" s="30"/>
      <c r="EAE368" s="30"/>
      <c r="EAF368" s="30"/>
      <c r="EAG368" s="30"/>
      <c r="EAH368" s="30"/>
      <c r="EAI368" s="30"/>
      <c r="EAJ368" s="30"/>
      <c r="EAK368" s="30"/>
      <c r="EAL368" s="30"/>
      <c r="EAM368" s="30"/>
      <c r="EAN368" s="30"/>
      <c r="EAO368" s="30"/>
      <c r="EAP368" s="30"/>
      <c r="EAQ368" s="30"/>
      <c r="EAR368" s="30"/>
      <c r="EAS368" s="30"/>
      <c r="EAT368" s="30"/>
      <c r="EAU368" s="30"/>
      <c r="EAV368" s="30"/>
      <c r="EAW368" s="30"/>
      <c r="EAX368" s="30"/>
      <c r="EAY368" s="30"/>
      <c r="EAZ368" s="30"/>
      <c r="EBA368" s="30"/>
      <c r="EBB368" s="30"/>
      <c r="EBC368" s="30"/>
      <c r="EBD368" s="30"/>
      <c r="EBE368" s="30"/>
      <c r="EBF368" s="30"/>
      <c r="EBG368" s="30"/>
      <c r="EBH368" s="30"/>
      <c r="EBI368" s="30"/>
      <c r="EBJ368" s="30"/>
      <c r="EBK368" s="30"/>
      <c r="EBL368" s="30"/>
      <c r="EBM368" s="30"/>
      <c r="EBN368" s="30"/>
      <c r="EBO368" s="30"/>
      <c r="EBP368" s="30"/>
      <c r="EBQ368" s="30"/>
      <c r="EBR368" s="30"/>
      <c r="EBS368" s="30"/>
      <c r="EBT368" s="30"/>
      <c r="EBU368" s="30"/>
      <c r="EBV368" s="30"/>
      <c r="EBW368" s="30"/>
      <c r="EBX368" s="30"/>
      <c r="EBY368" s="30"/>
      <c r="EBZ368" s="30"/>
      <c r="ECA368" s="30"/>
      <c r="ECB368" s="30"/>
      <c r="ECC368" s="30"/>
      <c r="ECD368" s="30"/>
      <c r="ECE368" s="30"/>
      <c r="ECF368" s="30"/>
      <c r="ECG368" s="30"/>
      <c r="ECH368" s="30"/>
      <c r="ECI368" s="30"/>
      <c r="ECJ368" s="30"/>
      <c r="ECK368" s="30"/>
      <c r="ECL368" s="30"/>
      <c r="ECM368" s="30"/>
      <c r="ECN368" s="30"/>
      <c r="ECO368" s="30"/>
      <c r="ECP368" s="30"/>
      <c r="ECQ368" s="30"/>
      <c r="ECR368" s="30"/>
      <c r="ECS368" s="30"/>
      <c r="ECT368" s="30"/>
      <c r="ECU368" s="30"/>
      <c r="ECV368" s="30"/>
      <c r="ECW368" s="30"/>
      <c r="ECX368" s="30"/>
      <c r="ECY368" s="30"/>
      <c r="ECZ368" s="30"/>
      <c r="EDA368" s="30"/>
      <c r="EDB368" s="30"/>
      <c r="EDC368" s="30"/>
      <c r="EDD368" s="30"/>
      <c r="EDE368" s="30"/>
      <c r="EDF368" s="30"/>
      <c r="EDG368" s="30"/>
      <c r="EDH368" s="30"/>
      <c r="EDI368" s="30"/>
      <c r="EDJ368" s="30"/>
      <c r="EDK368" s="30"/>
      <c r="EDL368" s="30"/>
      <c r="EDM368" s="30"/>
      <c r="EDN368" s="30"/>
      <c r="EDO368" s="30"/>
      <c r="EDP368" s="30"/>
      <c r="EDQ368" s="30"/>
      <c r="EDR368" s="30"/>
      <c r="EDS368" s="30"/>
      <c r="EDT368" s="30"/>
      <c r="EDU368" s="30"/>
      <c r="EDV368" s="30"/>
      <c r="EDW368" s="30"/>
      <c r="EDX368" s="30"/>
      <c r="EDY368" s="30"/>
      <c r="EDZ368" s="30"/>
      <c r="EEA368" s="30"/>
      <c r="EEB368" s="30"/>
      <c r="EEC368" s="30"/>
      <c r="EED368" s="30"/>
      <c r="EEE368" s="30"/>
      <c r="EEF368" s="30"/>
      <c r="EEG368" s="30"/>
      <c r="EEH368" s="30"/>
      <c r="EEI368" s="30"/>
      <c r="EEJ368" s="30"/>
      <c r="EEK368" s="30"/>
      <c r="EEL368" s="30"/>
      <c r="EEM368" s="30"/>
      <c r="EEN368" s="30"/>
      <c r="EEO368" s="30"/>
      <c r="EEP368" s="30"/>
      <c r="EEQ368" s="30"/>
      <c r="EER368" s="30"/>
      <c r="EES368" s="30"/>
      <c r="EET368" s="30"/>
      <c r="EEU368" s="30"/>
      <c r="EEV368" s="30"/>
      <c r="EEW368" s="30"/>
      <c r="EEX368" s="30"/>
      <c r="EEY368" s="30"/>
      <c r="EEZ368" s="30"/>
      <c r="EFA368" s="30"/>
      <c r="EFB368" s="30"/>
      <c r="EFC368" s="30"/>
      <c r="EFD368" s="30"/>
      <c r="EFE368" s="30"/>
      <c r="EFF368" s="30"/>
      <c r="EFG368" s="30"/>
      <c r="EFH368" s="30"/>
      <c r="EFI368" s="30"/>
      <c r="EFJ368" s="30"/>
      <c r="EFK368" s="30"/>
      <c r="EFL368" s="30"/>
      <c r="EFM368" s="30"/>
      <c r="EFN368" s="30"/>
      <c r="EFO368" s="30"/>
      <c r="EFP368" s="30"/>
      <c r="EFQ368" s="30"/>
      <c r="EFR368" s="30"/>
      <c r="EFS368" s="30"/>
      <c r="EFT368" s="30"/>
      <c r="EFU368" s="30"/>
      <c r="EFV368" s="30"/>
      <c r="EFW368" s="30"/>
      <c r="EFX368" s="30"/>
      <c r="EFY368" s="30"/>
      <c r="EFZ368" s="30"/>
      <c r="EGA368" s="30"/>
      <c r="EGB368" s="30"/>
      <c r="EGC368" s="30"/>
      <c r="EGD368" s="30"/>
      <c r="EGE368" s="30"/>
      <c r="EGF368" s="30"/>
      <c r="EGG368" s="30"/>
      <c r="EGH368" s="30"/>
      <c r="EGI368" s="30"/>
      <c r="EGJ368" s="30"/>
      <c r="EGK368" s="30"/>
      <c r="EGL368" s="30"/>
      <c r="EGM368" s="30"/>
      <c r="EGN368" s="30"/>
      <c r="EGO368" s="30"/>
      <c r="EGP368" s="30"/>
      <c r="EGQ368" s="30"/>
      <c r="EGR368" s="30"/>
      <c r="EGS368" s="30"/>
      <c r="EGT368" s="30"/>
      <c r="EGU368" s="30"/>
      <c r="EGV368" s="30"/>
      <c r="EGW368" s="30"/>
      <c r="EGX368" s="30"/>
      <c r="EGY368" s="30"/>
      <c r="EGZ368" s="30"/>
      <c r="EHA368" s="30"/>
      <c r="EHB368" s="30"/>
      <c r="EHC368" s="30"/>
      <c r="EHD368" s="30"/>
      <c r="EHE368" s="30"/>
      <c r="EHF368" s="30"/>
      <c r="EHG368" s="30"/>
      <c r="EHH368" s="30"/>
      <c r="EHI368" s="30"/>
      <c r="EHJ368" s="30"/>
      <c r="EHK368" s="30"/>
      <c r="EHL368" s="30"/>
      <c r="EHM368" s="30"/>
      <c r="EHN368" s="30"/>
      <c r="EHO368" s="30"/>
      <c r="EHP368" s="30"/>
      <c r="EHQ368" s="30"/>
      <c r="EHR368" s="30"/>
      <c r="EHS368" s="30"/>
      <c r="EHT368" s="30"/>
      <c r="EHU368" s="30"/>
      <c r="EHV368" s="30"/>
      <c r="EHW368" s="30"/>
      <c r="EHX368" s="30"/>
      <c r="EHY368" s="30"/>
      <c r="EHZ368" s="30"/>
      <c r="EIA368" s="30"/>
      <c r="EIB368" s="30"/>
      <c r="EIC368" s="30"/>
      <c r="EID368" s="30"/>
      <c r="EIE368" s="30"/>
      <c r="EIF368" s="30"/>
      <c r="EIG368" s="30"/>
      <c r="EIH368" s="30"/>
      <c r="EII368" s="30"/>
      <c r="EIJ368" s="30"/>
      <c r="EIK368" s="30"/>
      <c r="EIL368" s="30"/>
      <c r="EIM368" s="30"/>
      <c r="EIN368" s="30"/>
      <c r="EIO368" s="30"/>
      <c r="EIP368" s="30"/>
      <c r="EIQ368" s="30"/>
      <c r="EIR368" s="30"/>
      <c r="EIS368" s="30"/>
      <c r="EIT368" s="30"/>
      <c r="EIU368" s="30"/>
      <c r="EIV368" s="30"/>
      <c r="EIW368" s="30"/>
      <c r="EIX368" s="30"/>
      <c r="EIY368" s="30"/>
      <c r="EIZ368" s="30"/>
      <c r="EJA368" s="30"/>
      <c r="EJB368" s="30"/>
      <c r="EJC368" s="30"/>
      <c r="EJD368" s="30"/>
      <c r="EJE368" s="30"/>
      <c r="EJF368" s="30"/>
      <c r="EJG368" s="30"/>
      <c r="EJH368" s="30"/>
      <c r="EJI368" s="30"/>
      <c r="EJJ368" s="30"/>
      <c r="EJK368" s="30"/>
      <c r="EJL368" s="30"/>
      <c r="EJM368" s="30"/>
      <c r="EJN368" s="30"/>
      <c r="EJO368" s="30"/>
      <c r="EJP368" s="30"/>
      <c r="EJQ368" s="30"/>
      <c r="EJR368" s="30"/>
      <c r="EJS368" s="30"/>
      <c r="EJT368" s="30"/>
      <c r="EJU368" s="30"/>
      <c r="EJV368" s="30"/>
      <c r="EJW368" s="30"/>
      <c r="EJX368" s="30"/>
      <c r="EJY368" s="30"/>
      <c r="EJZ368" s="30"/>
      <c r="EKA368" s="30"/>
      <c r="EKB368" s="30"/>
      <c r="EKC368" s="30"/>
      <c r="EKD368" s="30"/>
      <c r="EKE368" s="30"/>
      <c r="EKF368" s="30"/>
      <c r="EKG368" s="30"/>
      <c r="EKH368" s="30"/>
      <c r="EKI368" s="30"/>
      <c r="EKJ368" s="30"/>
      <c r="EKK368" s="30"/>
      <c r="EKL368" s="30"/>
      <c r="EKM368" s="30"/>
      <c r="EKN368" s="30"/>
      <c r="EKO368" s="30"/>
      <c r="EKP368" s="30"/>
      <c r="EKQ368" s="30"/>
      <c r="EKR368" s="30"/>
      <c r="EKS368" s="30"/>
      <c r="EKT368" s="30"/>
      <c r="EKU368" s="30"/>
      <c r="EKV368" s="30"/>
      <c r="EKW368" s="30"/>
      <c r="EKX368" s="30"/>
      <c r="EKY368" s="30"/>
      <c r="EKZ368" s="30"/>
      <c r="ELA368" s="30"/>
      <c r="ELB368" s="30"/>
      <c r="ELC368" s="30"/>
      <c r="ELD368" s="30"/>
      <c r="ELE368" s="30"/>
      <c r="ELF368" s="30"/>
      <c r="ELG368" s="30"/>
      <c r="ELH368" s="30"/>
      <c r="ELI368" s="30"/>
      <c r="ELJ368" s="30"/>
      <c r="ELK368" s="30"/>
      <c r="ELL368" s="30"/>
      <c r="ELM368" s="30"/>
      <c r="ELN368" s="30"/>
      <c r="ELO368" s="30"/>
      <c r="ELP368" s="30"/>
      <c r="ELQ368" s="30"/>
      <c r="ELR368" s="30"/>
      <c r="ELS368" s="30"/>
      <c r="ELT368" s="30"/>
      <c r="ELU368" s="30"/>
      <c r="ELV368" s="30"/>
      <c r="ELW368" s="30"/>
      <c r="ELX368" s="30"/>
      <c r="ELY368" s="30"/>
      <c r="ELZ368" s="30"/>
      <c r="EMA368" s="30"/>
      <c r="EMB368" s="30"/>
      <c r="EMC368" s="30"/>
      <c r="EMD368" s="30"/>
      <c r="EME368" s="30"/>
      <c r="EMF368" s="30"/>
      <c r="EMG368" s="30"/>
      <c r="EMH368" s="30"/>
      <c r="EMI368" s="30"/>
      <c r="EMJ368" s="30"/>
      <c r="EMK368" s="30"/>
      <c r="EML368" s="30"/>
      <c r="EMM368" s="30"/>
      <c r="EMN368" s="30"/>
      <c r="EMO368" s="30"/>
      <c r="EMP368" s="30"/>
      <c r="EMQ368" s="30"/>
      <c r="EMR368" s="30"/>
      <c r="EMS368" s="30"/>
      <c r="EMT368" s="30"/>
      <c r="EMU368" s="30"/>
      <c r="EMV368" s="30"/>
      <c r="EMW368" s="30"/>
      <c r="EMX368" s="30"/>
      <c r="EMY368" s="30"/>
      <c r="EMZ368" s="30"/>
      <c r="ENA368" s="30"/>
      <c r="ENB368" s="30"/>
      <c r="ENC368" s="30"/>
      <c r="END368" s="30"/>
      <c r="ENE368" s="30"/>
      <c r="ENF368" s="30"/>
      <c r="ENG368" s="30"/>
      <c r="ENH368" s="30"/>
      <c r="ENI368" s="30"/>
      <c r="ENJ368" s="30"/>
      <c r="ENK368" s="30"/>
      <c r="ENL368" s="30"/>
      <c r="ENM368" s="30"/>
      <c r="ENN368" s="30"/>
      <c r="ENO368" s="30"/>
      <c r="ENP368" s="30"/>
      <c r="ENQ368" s="30"/>
      <c r="ENR368" s="30"/>
      <c r="ENS368" s="30"/>
      <c r="ENT368" s="30"/>
      <c r="ENU368" s="30"/>
      <c r="ENV368" s="30"/>
      <c r="ENW368" s="30"/>
      <c r="ENX368" s="30"/>
      <c r="ENY368" s="30"/>
      <c r="ENZ368" s="30"/>
      <c r="EOA368" s="30"/>
      <c r="EOB368" s="30"/>
      <c r="EOC368" s="30"/>
      <c r="EOD368" s="30"/>
      <c r="EOE368" s="30"/>
      <c r="EOF368" s="30"/>
      <c r="EOG368" s="30"/>
      <c r="EOH368" s="30"/>
      <c r="EOI368" s="30"/>
      <c r="EOJ368" s="30"/>
      <c r="EOK368" s="30"/>
      <c r="EOL368" s="30"/>
      <c r="EOM368" s="30"/>
      <c r="EON368" s="30"/>
      <c r="EOO368" s="30"/>
      <c r="EOP368" s="30"/>
      <c r="EOQ368" s="30"/>
      <c r="EOR368" s="30"/>
      <c r="EOS368" s="30"/>
      <c r="EOT368" s="30"/>
      <c r="EOU368" s="30"/>
      <c r="EOV368" s="30"/>
      <c r="EOW368" s="30"/>
      <c r="EOX368" s="30"/>
      <c r="EOY368" s="30"/>
      <c r="EOZ368" s="30"/>
      <c r="EPA368" s="30"/>
      <c r="EPB368" s="30"/>
      <c r="EPC368" s="30"/>
      <c r="EPD368" s="30"/>
      <c r="EPE368" s="30"/>
      <c r="EPF368" s="30"/>
      <c r="EPG368" s="30"/>
      <c r="EPH368" s="30"/>
      <c r="EPI368" s="30"/>
      <c r="EPJ368" s="30"/>
      <c r="EPK368" s="30"/>
      <c r="EPL368" s="30"/>
      <c r="EPM368" s="30"/>
      <c r="EPN368" s="30"/>
      <c r="EPO368" s="30"/>
      <c r="EPP368" s="30"/>
      <c r="EPQ368" s="30"/>
      <c r="EPR368" s="30"/>
      <c r="EPS368" s="30"/>
      <c r="EPT368" s="30"/>
      <c r="EPU368" s="30"/>
      <c r="EPV368" s="30"/>
      <c r="EPW368" s="30"/>
      <c r="EPX368" s="30"/>
      <c r="EPY368" s="30"/>
      <c r="EPZ368" s="30"/>
      <c r="EQA368" s="30"/>
      <c r="EQB368" s="30"/>
      <c r="EQC368" s="30"/>
      <c r="EQD368" s="30"/>
      <c r="EQE368" s="30"/>
      <c r="EQF368" s="30"/>
      <c r="EQG368" s="30"/>
      <c r="EQH368" s="30"/>
      <c r="EQI368" s="30"/>
      <c r="EQJ368" s="30"/>
      <c r="EQK368" s="30"/>
      <c r="EQL368" s="30"/>
      <c r="EQM368" s="30"/>
      <c r="EQN368" s="30"/>
      <c r="EQO368" s="30"/>
      <c r="EQP368" s="30"/>
      <c r="EQQ368" s="30"/>
      <c r="EQR368" s="30"/>
      <c r="EQS368" s="30"/>
      <c r="EQT368" s="30"/>
      <c r="EQU368" s="30"/>
      <c r="EQV368" s="30"/>
      <c r="EQW368" s="30"/>
      <c r="EQX368" s="30"/>
      <c r="EQY368" s="30"/>
      <c r="EQZ368" s="30"/>
      <c r="ERA368" s="30"/>
      <c r="ERB368" s="30"/>
      <c r="ERC368" s="30"/>
      <c r="ERD368" s="30"/>
      <c r="ERE368" s="30"/>
      <c r="ERF368" s="30"/>
      <c r="ERG368" s="30"/>
      <c r="ERH368" s="30"/>
      <c r="ERI368" s="30"/>
      <c r="ERJ368" s="30"/>
      <c r="ERK368" s="30"/>
      <c r="ERL368" s="30"/>
      <c r="ERM368" s="30"/>
      <c r="ERN368" s="30"/>
      <c r="ERO368" s="30"/>
      <c r="ERP368" s="30"/>
      <c r="ERQ368" s="30"/>
      <c r="ERR368" s="30"/>
      <c r="ERS368" s="30"/>
      <c r="ERT368" s="30"/>
      <c r="ERU368" s="30"/>
      <c r="ERV368" s="30"/>
      <c r="ERW368" s="30"/>
      <c r="ERX368" s="30"/>
      <c r="ERY368" s="30"/>
      <c r="ERZ368" s="30"/>
      <c r="ESA368" s="30"/>
      <c r="ESB368" s="30"/>
      <c r="ESC368" s="30"/>
      <c r="ESD368" s="30"/>
      <c r="ESE368" s="30"/>
      <c r="ESF368" s="30"/>
      <c r="ESG368" s="30"/>
      <c r="ESH368" s="30"/>
      <c r="ESI368" s="30"/>
      <c r="ESJ368" s="30"/>
      <c r="ESK368" s="30"/>
      <c r="ESL368" s="30"/>
      <c r="ESM368" s="30"/>
      <c r="ESN368" s="30"/>
      <c r="ESO368" s="30"/>
      <c r="ESP368" s="30"/>
      <c r="ESQ368" s="30"/>
      <c r="ESR368" s="30"/>
      <c r="ESS368" s="30"/>
      <c r="EST368" s="30"/>
      <c r="ESU368" s="30"/>
      <c r="ESV368" s="30"/>
      <c r="ESW368" s="30"/>
      <c r="ESX368" s="30"/>
      <c r="ESY368" s="30"/>
      <c r="ESZ368" s="30"/>
      <c r="ETA368" s="30"/>
      <c r="ETB368" s="30"/>
      <c r="ETC368" s="30"/>
      <c r="ETD368" s="30"/>
      <c r="ETE368" s="30"/>
      <c r="ETF368" s="30"/>
      <c r="ETG368" s="30"/>
      <c r="ETH368" s="30"/>
      <c r="ETI368" s="30"/>
      <c r="ETJ368" s="30"/>
      <c r="ETK368" s="30"/>
      <c r="ETL368" s="30"/>
      <c r="ETM368" s="30"/>
      <c r="ETN368" s="30"/>
      <c r="ETO368" s="30"/>
      <c r="ETP368" s="30"/>
      <c r="ETQ368" s="30"/>
      <c r="ETR368" s="30"/>
      <c r="ETS368" s="30"/>
      <c r="ETT368" s="30"/>
      <c r="ETU368" s="30"/>
      <c r="ETV368" s="30"/>
      <c r="ETW368" s="30"/>
      <c r="ETX368" s="30"/>
      <c r="ETY368" s="30"/>
      <c r="ETZ368" s="30"/>
      <c r="EUA368" s="30"/>
      <c r="EUB368" s="30"/>
      <c r="EUC368" s="30"/>
      <c r="EUD368" s="30"/>
      <c r="EUE368" s="30"/>
      <c r="EUF368" s="30"/>
      <c r="EUG368" s="30"/>
      <c r="EUH368" s="30"/>
      <c r="EUI368" s="30"/>
      <c r="EUJ368" s="30"/>
      <c r="EUK368" s="30"/>
      <c r="EUL368" s="30"/>
      <c r="EUM368" s="30"/>
      <c r="EUN368" s="30"/>
      <c r="EUO368" s="30"/>
      <c r="EUP368" s="30"/>
      <c r="EUQ368" s="30"/>
      <c r="EUR368" s="30"/>
      <c r="EUS368" s="30"/>
      <c r="EUT368" s="30"/>
      <c r="EUU368" s="30"/>
      <c r="EUV368" s="30"/>
      <c r="EUW368" s="30"/>
      <c r="EUX368" s="30"/>
      <c r="EUY368" s="30"/>
      <c r="EUZ368" s="30"/>
      <c r="EVA368" s="30"/>
      <c r="EVB368" s="30"/>
      <c r="EVC368" s="30"/>
      <c r="EVD368" s="30"/>
      <c r="EVE368" s="30"/>
      <c r="EVF368" s="30"/>
      <c r="EVG368" s="30"/>
      <c r="EVH368" s="30"/>
      <c r="EVI368" s="30"/>
      <c r="EVJ368" s="30"/>
      <c r="EVK368" s="30"/>
      <c r="EVL368" s="30"/>
      <c r="EVM368" s="30"/>
      <c r="EVN368" s="30"/>
      <c r="EVO368" s="30"/>
      <c r="EVP368" s="30"/>
      <c r="EVQ368" s="30"/>
      <c r="EVR368" s="30"/>
      <c r="EVS368" s="30"/>
      <c r="EVT368" s="30"/>
      <c r="EVU368" s="30"/>
      <c r="EVV368" s="30"/>
      <c r="EVW368" s="30"/>
      <c r="EVX368" s="30"/>
      <c r="EVY368" s="30"/>
      <c r="EVZ368" s="30"/>
      <c r="EWA368" s="30"/>
      <c r="EWB368" s="30"/>
      <c r="EWC368" s="30"/>
      <c r="EWD368" s="30"/>
      <c r="EWE368" s="30"/>
      <c r="EWF368" s="30"/>
      <c r="EWG368" s="30"/>
      <c r="EWH368" s="30"/>
      <c r="EWI368" s="30"/>
      <c r="EWJ368" s="30"/>
      <c r="EWK368" s="30"/>
      <c r="EWL368" s="30"/>
      <c r="EWM368" s="30"/>
      <c r="EWN368" s="30"/>
      <c r="EWO368" s="30"/>
      <c r="EWP368" s="30"/>
      <c r="EWQ368" s="30"/>
      <c r="EWR368" s="30"/>
      <c r="EWS368" s="30"/>
      <c r="EWT368" s="30"/>
      <c r="EWU368" s="30"/>
      <c r="EWV368" s="30"/>
      <c r="EWW368" s="30"/>
      <c r="EWX368" s="30"/>
      <c r="EWY368" s="30"/>
      <c r="EWZ368" s="30"/>
      <c r="EXA368" s="30"/>
      <c r="EXB368" s="30"/>
      <c r="EXC368" s="30"/>
      <c r="EXD368" s="30"/>
      <c r="EXE368" s="30"/>
      <c r="EXF368" s="30"/>
      <c r="EXG368" s="30"/>
      <c r="EXH368" s="30"/>
      <c r="EXI368" s="30"/>
      <c r="EXJ368" s="30"/>
      <c r="EXK368" s="30"/>
      <c r="EXL368" s="30"/>
      <c r="EXM368" s="30"/>
      <c r="EXN368" s="30"/>
      <c r="EXO368" s="30"/>
      <c r="EXP368" s="30"/>
      <c r="EXQ368" s="30"/>
      <c r="EXR368" s="30"/>
      <c r="EXS368" s="30"/>
      <c r="EXT368" s="30"/>
      <c r="EXU368" s="30"/>
      <c r="EXV368" s="30"/>
      <c r="EXW368" s="30"/>
      <c r="EXX368" s="30"/>
      <c r="EXY368" s="30"/>
      <c r="EXZ368" s="30"/>
      <c r="EYA368" s="30"/>
      <c r="EYB368" s="30"/>
      <c r="EYC368" s="30"/>
      <c r="EYD368" s="30"/>
      <c r="EYE368" s="30"/>
      <c r="EYF368" s="30"/>
      <c r="EYG368" s="30"/>
      <c r="EYH368" s="30"/>
      <c r="EYI368" s="30"/>
      <c r="EYJ368" s="30"/>
      <c r="EYK368" s="30"/>
      <c r="EYL368" s="30"/>
      <c r="EYM368" s="30"/>
      <c r="EYN368" s="30"/>
      <c r="EYO368" s="30"/>
      <c r="EYP368" s="30"/>
      <c r="EYQ368" s="30"/>
      <c r="EYR368" s="30"/>
      <c r="EYS368" s="30"/>
      <c r="EYT368" s="30"/>
      <c r="EYU368" s="30"/>
      <c r="EYV368" s="30"/>
      <c r="EYW368" s="30"/>
      <c r="EYX368" s="30"/>
      <c r="EYY368" s="30"/>
      <c r="EYZ368" s="30"/>
      <c r="EZA368" s="30"/>
      <c r="EZB368" s="30"/>
      <c r="EZC368" s="30"/>
      <c r="EZD368" s="30"/>
      <c r="EZE368" s="30"/>
      <c r="EZF368" s="30"/>
      <c r="EZG368" s="30"/>
      <c r="EZH368" s="30"/>
      <c r="EZI368" s="30"/>
      <c r="EZJ368" s="30"/>
      <c r="EZK368" s="30"/>
      <c r="EZL368" s="30"/>
      <c r="EZM368" s="30"/>
      <c r="EZN368" s="30"/>
      <c r="EZO368" s="30"/>
      <c r="EZP368" s="30"/>
      <c r="EZQ368" s="30"/>
      <c r="EZR368" s="30"/>
      <c r="EZS368" s="30"/>
      <c r="EZT368" s="30"/>
      <c r="EZU368" s="30"/>
      <c r="EZV368" s="30"/>
      <c r="EZW368" s="30"/>
      <c r="EZX368" s="30"/>
      <c r="EZY368" s="30"/>
      <c r="EZZ368" s="30"/>
      <c r="FAA368" s="30"/>
      <c r="FAB368" s="30"/>
      <c r="FAC368" s="30"/>
      <c r="FAD368" s="30"/>
      <c r="FAE368" s="30"/>
      <c r="FAF368" s="30"/>
      <c r="FAG368" s="30"/>
      <c r="FAH368" s="30"/>
      <c r="FAI368" s="30"/>
      <c r="FAJ368" s="30"/>
      <c r="FAK368" s="30"/>
      <c r="FAL368" s="30"/>
      <c r="FAM368" s="30"/>
      <c r="FAN368" s="30"/>
      <c r="FAO368" s="30"/>
      <c r="FAP368" s="30"/>
      <c r="FAQ368" s="30"/>
      <c r="FAR368" s="30"/>
      <c r="FAS368" s="30"/>
      <c r="FAT368" s="30"/>
      <c r="FAU368" s="30"/>
      <c r="FAV368" s="30"/>
      <c r="FAW368" s="30"/>
      <c r="FAX368" s="30"/>
      <c r="FAY368" s="30"/>
      <c r="FAZ368" s="30"/>
      <c r="FBA368" s="30"/>
      <c r="FBB368" s="30"/>
      <c r="FBC368" s="30"/>
      <c r="FBD368" s="30"/>
      <c r="FBE368" s="30"/>
      <c r="FBF368" s="30"/>
      <c r="FBG368" s="30"/>
      <c r="FBH368" s="30"/>
      <c r="FBI368" s="30"/>
      <c r="FBJ368" s="30"/>
      <c r="FBK368" s="30"/>
      <c r="FBL368" s="30"/>
      <c r="FBM368" s="30"/>
      <c r="FBN368" s="30"/>
      <c r="FBO368" s="30"/>
      <c r="FBP368" s="30"/>
      <c r="FBQ368" s="30"/>
      <c r="FBR368" s="30"/>
      <c r="FBS368" s="30"/>
      <c r="FBT368" s="30"/>
      <c r="FBU368" s="30"/>
      <c r="FBV368" s="30"/>
      <c r="FBW368" s="30"/>
      <c r="FBX368" s="30"/>
      <c r="FBY368" s="30"/>
      <c r="FBZ368" s="30"/>
      <c r="FCA368" s="30"/>
      <c r="FCB368" s="30"/>
      <c r="FCC368" s="30"/>
      <c r="FCD368" s="30"/>
      <c r="FCE368" s="30"/>
      <c r="FCF368" s="30"/>
      <c r="FCG368" s="30"/>
      <c r="FCH368" s="30"/>
      <c r="FCI368" s="30"/>
      <c r="FCJ368" s="30"/>
      <c r="FCK368" s="30"/>
      <c r="FCL368" s="30"/>
      <c r="FCM368" s="30"/>
      <c r="FCN368" s="30"/>
      <c r="FCO368" s="30"/>
      <c r="FCP368" s="30"/>
      <c r="FCQ368" s="30"/>
      <c r="FCR368" s="30"/>
      <c r="FCS368" s="30"/>
      <c r="FCT368" s="30"/>
      <c r="FCU368" s="30"/>
      <c r="FCV368" s="30"/>
      <c r="FCW368" s="30"/>
      <c r="FCX368" s="30"/>
      <c r="FCY368" s="30"/>
      <c r="FCZ368" s="30"/>
      <c r="FDA368" s="30"/>
      <c r="FDB368" s="30"/>
      <c r="FDC368" s="30"/>
      <c r="FDD368" s="30"/>
      <c r="FDE368" s="30"/>
      <c r="FDF368" s="30"/>
      <c r="FDG368" s="30"/>
      <c r="FDH368" s="30"/>
      <c r="FDI368" s="30"/>
      <c r="FDJ368" s="30"/>
      <c r="FDK368" s="30"/>
      <c r="FDL368" s="30"/>
      <c r="FDM368" s="30"/>
      <c r="FDN368" s="30"/>
      <c r="FDO368" s="30"/>
      <c r="FDP368" s="30"/>
      <c r="FDQ368" s="30"/>
      <c r="FDR368" s="30"/>
      <c r="FDS368" s="30"/>
      <c r="FDT368" s="30"/>
      <c r="FDU368" s="30"/>
      <c r="FDV368" s="30"/>
      <c r="FDW368" s="30"/>
      <c r="FDX368" s="30"/>
      <c r="FDY368" s="30"/>
      <c r="FDZ368" s="30"/>
      <c r="FEA368" s="30"/>
      <c r="FEB368" s="30"/>
      <c r="FEC368" s="30"/>
      <c r="FED368" s="30"/>
      <c r="FEE368" s="30"/>
      <c r="FEF368" s="30"/>
      <c r="FEG368" s="30"/>
      <c r="FEH368" s="30"/>
      <c r="FEI368" s="30"/>
      <c r="FEJ368" s="30"/>
      <c r="FEK368" s="30"/>
      <c r="FEL368" s="30"/>
      <c r="FEM368" s="30"/>
      <c r="FEN368" s="30"/>
      <c r="FEO368" s="30"/>
      <c r="FEP368" s="30"/>
      <c r="FEQ368" s="30"/>
      <c r="FER368" s="30"/>
      <c r="FES368" s="30"/>
      <c r="FET368" s="30"/>
      <c r="FEU368" s="30"/>
      <c r="FEV368" s="30"/>
      <c r="FEW368" s="30"/>
      <c r="FEX368" s="30"/>
      <c r="FEY368" s="30"/>
      <c r="FEZ368" s="30"/>
      <c r="FFA368" s="30"/>
      <c r="FFB368" s="30"/>
      <c r="FFC368" s="30"/>
      <c r="FFD368" s="30"/>
      <c r="FFE368" s="30"/>
      <c r="FFF368" s="30"/>
      <c r="FFG368" s="30"/>
      <c r="FFH368" s="30"/>
      <c r="FFI368" s="30"/>
      <c r="FFJ368" s="30"/>
      <c r="FFK368" s="30"/>
      <c r="FFL368" s="30"/>
      <c r="FFM368" s="30"/>
      <c r="FFN368" s="30"/>
      <c r="FFO368" s="30"/>
      <c r="FFP368" s="30"/>
      <c r="FFQ368" s="30"/>
      <c r="FFR368" s="30"/>
      <c r="FFS368" s="30"/>
      <c r="FFT368" s="30"/>
      <c r="FFU368" s="30"/>
      <c r="FFV368" s="30"/>
      <c r="FFW368" s="30"/>
      <c r="FFX368" s="30"/>
      <c r="FFY368" s="30"/>
      <c r="FFZ368" s="30"/>
      <c r="FGA368" s="30"/>
      <c r="FGB368" s="30"/>
      <c r="FGC368" s="30"/>
      <c r="FGD368" s="30"/>
      <c r="FGE368" s="30"/>
      <c r="FGF368" s="30"/>
      <c r="FGG368" s="30"/>
      <c r="FGH368" s="30"/>
      <c r="FGI368" s="30"/>
      <c r="FGJ368" s="30"/>
      <c r="FGK368" s="30"/>
      <c r="FGL368" s="30"/>
      <c r="FGM368" s="30"/>
      <c r="FGN368" s="30"/>
      <c r="FGO368" s="30"/>
      <c r="FGP368" s="30"/>
      <c r="FGQ368" s="30"/>
      <c r="FGR368" s="30"/>
      <c r="FGS368" s="30"/>
      <c r="FGT368" s="30"/>
      <c r="FGU368" s="30"/>
      <c r="FGV368" s="30"/>
      <c r="FGW368" s="30"/>
      <c r="FGX368" s="30"/>
      <c r="FGY368" s="30"/>
      <c r="FGZ368" s="30"/>
      <c r="FHA368" s="30"/>
      <c r="FHB368" s="30"/>
      <c r="FHC368" s="30"/>
      <c r="FHD368" s="30"/>
      <c r="FHE368" s="30"/>
      <c r="FHF368" s="30"/>
      <c r="FHG368" s="30"/>
      <c r="FHH368" s="30"/>
      <c r="FHI368" s="30"/>
      <c r="FHJ368" s="30"/>
      <c r="FHK368" s="30"/>
      <c r="FHL368" s="30"/>
      <c r="FHM368" s="30"/>
      <c r="FHN368" s="30"/>
      <c r="FHO368" s="30"/>
      <c r="FHP368" s="30"/>
      <c r="FHQ368" s="30"/>
      <c r="FHR368" s="30"/>
      <c r="FHS368" s="30"/>
      <c r="FHT368" s="30"/>
      <c r="FHU368" s="30"/>
      <c r="FHV368" s="30"/>
      <c r="FHW368" s="30"/>
      <c r="FHX368" s="30"/>
      <c r="FHY368" s="30"/>
      <c r="FHZ368" s="30"/>
      <c r="FIA368" s="30"/>
      <c r="FIB368" s="30"/>
      <c r="FIC368" s="30"/>
      <c r="FID368" s="30"/>
      <c r="FIE368" s="30"/>
      <c r="FIF368" s="30"/>
      <c r="FIG368" s="30"/>
      <c r="FIH368" s="30"/>
      <c r="FII368" s="30"/>
      <c r="FIJ368" s="30"/>
      <c r="FIK368" s="30"/>
      <c r="FIL368" s="30"/>
      <c r="FIM368" s="30"/>
      <c r="FIN368" s="30"/>
      <c r="FIO368" s="30"/>
      <c r="FIP368" s="30"/>
      <c r="FIQ368" s="30"/>
      <c r="FIR368" s="30"/>
      <c r="FIS368" s="30"/>
      <c r="FIT368" s="30"/>
      <c r="FIU368" s="30"/>
      <c r="FIV368" s="30"/>
      <c r="FIW368" s="30"/>
      <c r="FIX368" s="30"/>
      <c r="FIY368" s="30"/>
      <c r="FIZ368" s="30"/>
      <c r="FJA368" s="30"/>
      <c r="FJB368" s="30"/>
      <c r="FJC368" s="30"/>
      <c r="FJD368" s="30"/>
      <c r="FJE368" s="30"/>
      <c r="FJF368" s="30"/>
      <c r="FJG368" s="30"/>
      <c r="FJH368" s="30"/>
      <c r="FJI368" s="30"/>
      <c r="FJJ368" s="30"/>
      <c r="FJK368" s="30"/>
      <c r="FJL368" s="30"/>
      <c r="FJM368" s="30"/>
      <c r="FJN368" s="30"/>
      <c r="FJO368" s="30"/>
      <c r="FJP368" s="30"/>
      <c r="FJQ368" s="30"/>
      <c r="FJR368" s="30"/>
      <c r="FJS368" s="30"/>
      <c r="FJT368" s="30"/>
      <c r="FJU368" s="30"/>
      <c r="FJV368" s="30"/>
      <c r="FJW368" s="30"/>
      <c r="FJX368" s="30"/>
      <c r="FJY368" s="30"/>
      <c r="FJZ368" s="30"/>
      <c r="FKA368" s="30"/>
      <c r="FKB368" s="30"/>
      <c r="FKC368" s="30"/>
      <c r="FKD368" s="30"/>
      <c r="FKE368" s="30"/>
      <c r="FKF368" s="30"/>
      <c r="FKG368" s="30"/>
      <c r="FKH368" s="30"/>
      <c r="FKI368" s="30"/>
      <c r="FKJ368" s="30"/>
      <c r="FKK368" s="30"/>
      <c r="FKL368" s="30"/>
      <c r="FKM368" s="30"/>
      <c r="FKN368" s="30"/>
      <c r="FKO368" s="30"/>
      <c r="FKP368" s="30"/>
      <c r="FKQ368" s="30"/>
      <c r="FKR368" s="30"/>
      <c r="FKS368" s="30"/>
      <c r="FKT368" s="30"/>
      <c r="FKU368" s="30"/>
      <c r="FKV368" s="30"/>
      <c r="FKW368" s="30"/>
      <c r="FKX368" s="30"/>
      <c r="FKY368" s="30"/>
      <c r="FKZ368" s="30"/>
      <c r="FLA368" s="30"/>
      <c r="FLB368" s="30"/>
      <c r="FLC368" s="30"/>
      <c r="FLD368" s="30"/>
      <c r="FLE368" s="30"/>
      <c r="FLF368" s="30"/>
      <c r="FLG368" s="30"/>
      <c r="FLH368" s="30"/>
      <c r="FLI368" s="30"/>
      <c r="FLJ368" s="30"/>
      <c r="FLK368" s="30"/>
      <c r="FLL368" s="30"/>
      <c r="FLM368" s="30"/>
      <c r="FLN368" s="30"/>
      <c r="FLO368" s="30"/>
      <c r="FLP368" s="30"/>
      <c r="FLQ368" s="30"/>
      <c r="FLR368" s="30"/>
      <c r="FLS368" s="30"/>
      <c r="FLT368" s="30"/>
      <c r="FLU368" s="30"/>
      <c r="FLV368" s="30"/>
      <c r="FLW368" s="30"/>
      <c r="FLX368" s="30"/>
      <c r="FLY368" s="30"/>
      <c r="FLZ368" s="30"/>
      <c r="FMA368" s="30"/>
      <c r="FMB368" s="30"/>
      <c r="FMC368" s="30"/>
      <c r="FMD368" s="30"/>
      <c r="FME368" s="30"/>
      <c r="FMF368" s="30"/>
      <c r="FMG368" s="30"/>
      <c r="FMH368" s="30"/>
      <c r="FMI368" s="30"/>
      <c r="FMJ368" s="30"/>
      <c r="FMK368" s="30"/>
      <c r="FML368" s="30"/>
      <c r="FMM368" s="30"/>
      <c r="FMN368" s="30"/>
      <c r="FMO368" s="30"/>
      <c r="FMP368" s="30"/>
      <c r="FMQ368" s="30"/>
      <c r="FMR368" s="30"/>
      <c r="FMS368" s="30"/>
      <c r="FMT368" s="30"/>
      <c r="FMU368" s="30"/>
      <c r="FMV368" s="30"/>
      <c r="FMW368" s="30"/>
      <c r="FMX368" s="30"/>
      <c r="FMY368" s="30"/>
      <c r="FMZ368" s="30"/>
      <c r="FNA368" s="30"/>
      <c r="FNB368" s="30"/>
      <c r="FNC368" s="30"/>
      <c r="FND368" s="30"/>
      <c r="FNE368" s="30"/>
      <c r="FNF368" s="30"/>
      <c r="FNG368" s="30"/>
      <c r="FNH368" s="30"/>
      <c r="FNI368" s="30"/>
      <c r="FNJ368" s="30"/>
      <c r="FNK368" s="30"/>
      <c r="FNL368" s="30"/>
      <c r="FNM368" s="30"/>
      <c r="FNN368" s="30"/>
      <c r="FNO368" s="30"/>
      <c r="FNP368" s="30"/>
      <c r="FNQ368" s="30"/>
      <c r="FNR368" s="30"/>
      <c r="FNS368" s="30"/>
      <c r="FNT368" s="30"/>
      <c r="FNU368" s="30"/>
      <c r="FNV368" s="30"/>
      <c r="FNW368" s="30"/>
      <c r="FNX368" s="30"/>
      <c r="FNY368" s="30"/>
      <c r="FNZ368" s="30"/>
      <c r="FOA368" s="30"/>
      <c r="FOB368" s="30"/>
      <c r="FOC368" s="30"/>
      <c r="FOD368" s="30"/>
      <c r="FOE368" s="30"/>
      <c r="FOF368" s="30"/>
      <c r="FOG368" s="30"/>
      <c r="FOH368" s="30"/>
      <c r="FOI368" s="30"/>
      <c r="FOJ368" s="30"/>
      <c r="FOK368" s="30"/>
      <c r="FOL368" s="30"/>
      <c r="FOM368" s="30"/>
      <c r="FON368" s="30"/>
      <c r="FOO368" s="30"/>
      <c r="FOP368" s="30"/>
      <c r="FOQ368" s="30"/>
      <c r="FOR368" s="30"/>
      <c r="FOS368" s="30"/>
      <c r="FOT368" s="30"/>
      <c r="FOU368" s="30"/>
      <c r="FOV368" s="30"/>
      <c r="FOW368" s="30"/>
      <c r="FOX368" s="30"/>
      <c r="FOY368" s="30"/>
      <c r="FOZ368" s="30"/>
      <c r="FPA368" s="30"/>
      <c r="FPB368" s="30"/>
      <c r="FPC368" s="30"/>
      <c r="FPD368" s="30"/>
      <c r="FPE368" s="30"/>
      <c r="FPF368" s="30"/>
      <c r="FPG368" s="30"/>
      <c r="FPH368" s="30"/>
      <c r="FPI368" s="30"/>
      <c r="FPJ368" s="30"/>
      <c r="FPK368" s="30"/>
      <c r="FPL368" s="30"/>
      <c r="FPM368" s="30"/>
      <c r="FPN368" s="30"/>
      <c r="FPO368" s="30"/>
      <c r="FPP368" s="30"/>
      <c r="FPQ368" s="30"/>
      <c r="FPR368" s="30"/>
      <c r="FPS368" s="30"/>
      <c r="FPT368" s="30"/>
      <c r="FPU368" s="30"/>
      <c r="FPV368" s="30"/>
      <c r="FPW368" s="30"/>
      <c r="FPX368" s="30"/>
      <c r="FPY368" s="30"/>
      <c r="FPZ368" s="30"/>
      <c r="FQA368" s="30"/>
      <c r="FQB368" s="30"/>
      <c r="FQC368" s="30"/>
      <c r="FQD368" s="30"/>
      <c r="FQE368" s="30"/>
      <c r="FQF368" s="30"/>
      <c r="FQG368" s="30"/>
      <c r="FQH368" s="30"/>
      <c r="FQI368" s="30"/>
      <c r="FQJ368" s="30"/>
      <c r="FQK368" s="30"/>
      <c r="FQL368" s="30"/>
      <c r="FQM368" s="30"/>
      <c r="FQN368" s="30"/>
      <c r="FQO368" s="30"/>
      <c r="FQP368" s="30"/>
      <c r="FQQ368" s="30"/>
      <c r="FQR368" s="30"/>
      <c r="FQS368" s="30"/>
      <c r="FQT368" s="30"/>
      <c r="FQU368" s="30"/>
      <c r="FQV368" s="30"/>
      <c r="FQW368" s="30"/>
      <c r="FQX368" s="30"/>
      <c r="FQY368" s="30"/>
      <c r="FQZ368" s="30"/>
      <c r="FRA368" s="30"/>
      <c r="FRB368" s="30"/>
      <c r="FRC368" s="30"/>
      <c r="FRD368" s="30"/>
      <c r="FRE368" s="30"/>
      <c r="FRF368" s="30"/>
      <c r="FRG368" s="30"/>
      <c r="FRH368" s="30"/>
      <c r="FRI368" s="30"/>
      <c r="FRJ368" s="30"/>
      <c r="FRK368" s="30"/>
      <c r="FRL368" s="30"/>
      <c r="FRM368" s="30"/>
      <c r="FRN368" s="30"/>
      <c r="FRO368" s="30"/>
      <c r="FRP368" s="30"/>
      <c r="FRQ368" s="30"/>
      <c r="FRR368" s="30"/>
      <c r="FRS368" s="30"/>
      <c r="FRT368" s="30"/>
      <c r="FRU368" s="30"/>
      <c r="FRV368" s="30"/>
      <c r="FRW368" s="30"/>
      <c r="FRX368" s="30"/>
      <c r="FRY368" s="30"/>
      <c r="FRZ368" s="30"/>
      <c r="FSA368" s="30"/>
      <c r="FSB368" s="30"/>
      <c r="FSC368" s="30"/>
      <c r="FSD368" s="30"/>
      <c r="FSE368" s="30"/>
      <c r="FSF368" s="30"/>
      <c r="FSG368" s="30"/>
      <c r="FSH368" s="30"/>
      <c r="FSI368" s="30"/>
      <c r="FSJ368" s="30"/>
      <c r="FSK368" s="30"/>
      <c r="FSL368" s="30"/>
      <c r="FSM368" s="30"/>
      <c r="FSN368" s="30"/>
      <c r="FSO368" s="30"/>
      <c r="FSP368" s="30"/>
      <c r="FSQ368" s="30"/>
      <c r="FSR368" s="30"/>
      <c r="FSS368" s="30"/>
      <c r="FST368" s="30"/>
      <c r="FSU368" s="30"/>
      <c r="FSV368" s="30"/>
      <c r="FSW368" s="30"/>
      <c r="FSX368" s="30"/>
      <c r="FSY368" s="30"/>
      <c r="FSZ368" s="30"/>
      <c r="FTA368" s="30"/>
      <c r="FTB368" s="30"/>
      <c r="FTC368" s="30"/>
      <c r="FTD368" s="30"/>
      <c r="FTE368" s="30"/>
      <c r="FTF368" s="30"/>
      <c r="FTG368" s="30"/>
      <c r="FTH368" s="30"/>
      <c r="FTI368" s="30"/>
      <c r="FTJ368" s="30"/>
      <c r="FTK368" s="30"/>
      <c r="FTL368" s="30"/>
      <c r="FTM368" s="30"/>
      <c r="FTN368" s="30"/>
      <c r="FTO368" s="30"/>
      <c r="FTP368" s="30"/>
      <c r="FTQ368" s="30"/>
      <c r="FTR368" s="30"/>
      <c r="FTS368" s="30"/>
      <c r="FTT368" s="30"/>
      <c r="FTU368" s="30"/>
      <c r="FTV368" s="30"/>
      <c r="FTW368" s="30"/>
      <c r="FTX368" s="30"/>
      <c r="FTY368" s="30"/>
      <c r="FTZ368" s="30"/>
      <c r="FUA368" s="30"/>
      <c r="FUB368" s="30"/>
      <c r="FUC368" s="30"/>
      <c r="FUD368" s="30"/>
      <c r="FUE368" s="30"/>
      <c r="FUF368" s="30"/>
      <c r="FUG368" s="30"/>
      <c r="FUH368" s="30"/>
      <c r="FUI368" s="30"/>
      <c r="FUJ368" s="30"/>
      <c r="FUK368" s="30"/>
      <c r="FUL368" s="30"/>
      <c r="FUM368" s="30"/>
      <c r="FUN368" s="30"/>
      <c r="FUO368" s="30"/>
      <c r="FUP368" s="30"/>
      <c r="FUQ368" s="30"/>
      <c r="FUR368" s="30"/>
      <c r="FUS368" s="30"/>
      <c r="FUT368" s="30"/>
      <c r="FUU368" s="30"/>
      <c r="FUV368" s="30"/>
      <c r="FUW368" s="30"/>
      <c r="FUX368" s="30"/>
      <c r="FUY368" s="30"/>
      <c r="FUZ368" s="30"/>
      <c r="FVA368" s="30"/>
      <c r="FVB368" s="30"/>
      <c r="FVC368" s="30"/>
      <c r="FVD368" s="30"/>
      <c r="FVE368" s="30"/>
      <c r="FVF368" s="30"/>
      <c r="FVG368" s="30"/>
      <c r="FVH368" s="30"/>
      <c r="FVI368" s="30"/>
      <c r="FVJ368" s="30"/>
      <c r="FVK368" s="30"/>
      <c r="FVL368" s="30"/>
      <c r="FVM368" s="30"/>
      <c r="FVN368" s="30"/>
      <c r="FVO368" s="30"/>
      <c r="FVP368" s="30"/>
      <c r="FVQ368" s="30"/>
      <c r="FVR368" s="30"/>
      <c r="FVS368" s="30"/>
      <c r="FVT368" s="30"/>
      <c r="FVU368" s="30"/>
      <c r="FVV368" s="30"/>
      <c r="FVW368" s="30"/>
      <c r="FVX368" s="30"/>
      <c r="FVY368" s="30"/>
      <c r="FVZ368" s="30"/>
      <c r="FWA368" s="30"/>
      <c r="FWB368" s="30"/>
      <c r="FWC368" s="30"/>
      <c r="FWD368" s="30"/>
      <c r="FWE368" s="30"/>
      <c r="FWF368" s="30"/>
      <c r="FWG368" s="30"/>
      <c r="FWH368" s="30"/>
      <c r="FWI368" s="30"/>
      <c r="FWJ368" s="30"/>
      <c r="FWK368" s="30"/>
      <c r="FWL368" s="30"/>
      <c r="FWM368" s="30"/>
      <c r="FWN368" s="30"/>
      <c r="FWO368" s="30"/>
      <c r="FWP368" s="30"/>
      <c r="FWQ368" s="30"/>
      <c r="FWR368" s="30"/>
      <c r="FWS368" s="30"/>
      <c r="FWT368" s="30"/>
      <c r="FWU368" s="30"/>
      <c r="FWV368" s="30"/>
      <c r="FWW368" s="30"/>
      <c r="FWX368" s="30"/>
      <c r="FWY368" s="30"/>
      <c r="FWZ368" s="30"/>
      <c r="FXA368" s="30"/>
      <c r="FXB368" s="30"/>
      <c r="FXC368" s="30"/>
      <c r="FXD368" s="30"/>
      <c r="FXE368" s="30"/>
      <c r="FXF368" s="30"/>
      <c r="FXG368" s="30"/>
      <c r="FXH368" s="30"/>
      <c r="FXI368" s="30"/>
      <c r="FXJ368" s="30"/>
      <c r="FXK368" s="30"/>
      <c r="FXL368" s="30"/>
      <c r="FXM368" s="30"/>
      <c r="FXN368" s="30"/>
      <c r="FXO368" s="30"/>
      <c r="FXP368" s="30"/>
      <c r="FXQ368" s="30"/>
      <c r="FXR368" s="30"/>
      <c r="FXS368" s="30"/>
      <c r="FXT368" s="30"/>
      <c r="FXU368" s="30"/>
      <c r="FXV368" s="30"/>
      <c r="FXW368" s="30"/>
      <c r="FXX368" s="30"/>
      <c r="FXY368" s="30"/>
      <c r="FXZ368" s="30"/>
      <c r="FYA368" s="30"/>
      <c r="FYB368" s="30"/>
      <c r="FYC368" s="30"/>
      <c r="FYD368" s="30"/>
      <c r="FYE368" s="30"/>
      <c r="FYF368" s="30"/>
      <c r="FYG368" s="30"/>
      <c r="FYH368" s="30"/>
      <c r="FYI368" s="30"/>
      <c r="FYJ368" s="30"/>
      <c r="FYK368" s="30"/>
      <c r="FYL368" s="30"/>
      <c r="FYM368" s="30"/>
      <c r="FYN368" s="30"/>
      <c r="FYO368" s="30"/>
      <c r="FYP368" s="30"/>
      <c r="FYQ368" s="30"/>
      <c r="FYR368" s="30"/>
      <c r="FYS368" s="30"/>
      <c r="FYT368" s="30"/>
      <c r="FYU368" s="30"/>
      <c r="FYV368" s="30"/>
      <c r="FYW368" s="30"/>
      <c r="FYX368" s="30"/>
      <c r="FYY368" s="30"/>
      <c r="FYZ368" s="30"/>
      <c r="FZA368" s="30"/>
      <c r="FZB368" s="30"/>
      <c r="FZC368" s="30"/>
      <c r="FZD368" s="30"/>
      <c r="FZE368" s="30"/>
      <c r="FZF368" s="30"/>
      <c r="FZG368" s="30"/>
      <c r="FZH368" s="30"/>
      <c r="FZI368" s="30"/>
      <c r="FZJ368" s="30"/>
      <c r="FZK368" s="30"/>
      <c r="FZL368" s="30"/>
      <c r="FZM368" s="30"/>
      <c r="FZN368" s="30"/>
      <c r="FZO368" s="30"/>
      <c r="FZP368" s="30"/>
      <c r="FZQ368" s="30"/>
      <c r="FZR368" s="30"/>
      <c r="FZS368" s="30"/>
      <c r="FZT368" s="30"/>
      <c r="FZU368" s="30"/>
      <c r="FZV368" s="30"/>
      <c r="FZW368" s="30"/>
      <c r="FZX368" s="30"/>
      <c r="FZY368" s="30"/>
      <c r="FZZ368" s="30"/>
      <c r="GAA368" s="30"/>
      <c r="GAB368" s="30"/>
      <c r="GAC368" s="30"/>
      <c r="GAD368" s="30"/>
      <c r="GAE368" s="30"/>
      <c r="GAF368" s="30"/>
      <c r="GAG368" s="30"/>
      <c r="GAH368" s="30"/>
      <c r="GAI368" s="30"/>
      <c r="GAJ368" s="30"/>
      <c r="GAK368" s="30"/>
      <c r="GAL368" s="30"/>
      <c r="GAM368" s="30"/>
      <c r="GAN368" s="30"/>
      <c r="GAO368" s="30"/>
      <c r="GAP368" s="30"/>
      <c r="GAQ368" s="30"/>
      <c r="GAR368" s="30"/>
      <c r="GAS368" s="30"/>
      <c r="GAT368" s="30"/>
      <c r="GAU368" s="30"/>
      <c r="GAV368" s="30"/>
      <c r="GAW368" s="30"/>
      <c r="GAX368" s="30"/>
      <c r="GAY368" s="30"/>
      <c r="GAZ368" s="30"/>
      <c r="GBA368" s="30"/>
      <c r="GBB368" s="30"/>
      <c r="GBC368" s="30"/>
      <c r="GBD368" s="30"/>
      <c r="GBE368" s="30"/>
      <c r="GBF368" s="30"/>
      <c r="GBG368" s="30"/>
      <c r="GBH368" s="30"/>
      <c r="GBI368" s="30"/>
      <c r="GBJ368" s="30"/>
      <c r="GBK368" s="30"/>
      <c r="GBL368" s="30"/>
      <c r="GBM368" s="30"/>
      <c r="GBN368" s="30"/>
      <c r="GBO368" s="30"/>
      <c r="GBP368" s="30"/>
      <c r="GBQ368" s="30"/>
      <c r="GBR368" s="30"/>
      <c r="GBS368" s="30"/>
      <c r="GBT368" s="30"/>
      <c r="GBU368" s="30"/>
      <c r="GBV368" s="30"/>
      <c r="GBW368" s="30"/>
      <c r="GBX368" s="30"/>
      <c r="GBY368" s="30"/>
      <c r="GBZ368" s="30"/>
      <c r="GCA368" s="30"/>
      <c r="GCB368" s="30"/>
      <c r="GCC368" s="30"/>
      <c r="GCD368" s="30"/>
      <c r="GCE368" s="30"/>
      <c r="GCF368" s="30"/>
      <c r="GCG368" s="30"/>
      <c r="GCH368" s="30"/>
      <c r="GCI368" s="30"/>
      <c r="GCJ368" s="30"/>
      <c r="GCK368" s="30"/>
      <c r="GCL368" s="30"/>
      <c r="GCM368" s="30"/>
      <c r="GCN368" s="30"/>
      <c r="GCO368" s="30"/>
      <c r="GCP368" s="30"/>
      <c r="GCQ368" s="30"/>
      <c r="GCR368" s="30"/>
      <c r="GCS368" s="30"/>
      <c r="GCT368" s="30"/>
      <c r="GCU368" s="30"/>
      <c r="GCV368" s="30"/>
      <c r="GCW368" s="30"/>
      <c r="GCX368" s="30"/>
      <c r="GCY368" s="30"/>
      <c r="GCZ368" s="30"/>
      <c r="GDA368" s="30"/>
      <c r="GDB368" s="30"/>
      <c r="GDC368" s="30"/>
      <c r="GDD368" s="30"/>
      <c r="GDE368" s="30"/>
      <c r="GDF368" s="30"/>
      <c r="GDG368" s="30"/>
      <c r="GDH368" s="30"/>
      <c r="GDI368" s="30"/>
      <c r="GDJ368" s="30"/>
      <c r="GDK368" s="30"/>
      <c r="GDL368" s="30"/>
      <c r="GDM368" s="30"/>
      <c r="GDN368" s="30"/>
      <c r="GDO368" s="30"/>
      <c r="GDP368" s="30"/>
      <c r="GDQ368" s="30"/>
      <c r="GDR368" s="30"/>
      <c r="GDS368" s="30"/>
      <c r="GDT368" s="30"/>
      <c r="GDU368" s="30"/>
      <c r="GDV368" s="30"/>
      <c r="GDW368" s="30"/>
      <c r="GDX368" s="30"/>
      <c r="GDY368" s="30"/>
      <c r="GDZ368" s="30"/>
      <c r="GEA368" s="30"/>
      <c r="GEB368" s="30"/>
      <c r="GEC368" s="30"/>
      <c r="GED368" s="30"/>
      <c r="GEE368" s="30"/>
      <c r="GEF368" s="30"/>
      <c r="GEG368" s="30"/>
      <c r="GEH368" s="30"/>
      <c r="GEI368" s="30"/>
      <c r="GEJ368" s="30"/>
      <c r="GEK368" s="30"/>
      <c r="GEL368" s="30"/>
      <c r="GEM368" s="30"/>
      <c r="GEN368" s="30"/>
      <c r="GEO368" s="30"/>
      <c r="GEP368" s="30"/>
      <c r="GEQ368" s="30"/>
      <c r="GER368" s="30"/>
      <c r="GES368" s="30"/>
      <c r="GET368" s="30"/>
      <c r="GEU368" s="30"/>
      <c r="GEV368" s="30"/>
      <c r="GEW368" s="30"/>
      <c r="GEX368" s="30"/>
      <c r="GEY368" s="30"/>
      <c r="GEZ368" s="30"/>
      <c r="GFA368" s="30"/>
      <c r="GFB368" s="30"/>
      <c r="GFC368" s="30"/>
      <c r="GFD368" s="30"/>
      <c r="GFE368" s="30"/>
      <c r="GFF368" s="30"/>
      <c r="GFG368" s="30"/>
      <c r="GFH368" s="30"/>
      <c r="GFI368" s="30"/>
      <c r="GFJ368" s="30"/>
      <c r="GFK368" s="30"/>
      <c r="GFL368" s="30"/>
      <c r="GFM368" s="30"/>
      <c r="GFN368" s="30"/>
      <c r="GFO368" s="30"/>
      <c r="GFP368" s="30"/>
      <c r="GFQ368" s="30"/>
      <c r="GFR368" s="30"/>
      <c r="GFS368" s="30"/>
      <c r="GFT368" s="30"/>
      <c r="GFU368" s="30"/>
      <c r="GFV368" s="30"/>
      <c r="GFW368" s="30"/>
      <c r="GFX368" s="30"/>
      <c r="GFY368" s="30"/>
      <c r="GFZ368" s="30"/>
      <c r="GGA368" s="30"/>
      <c r="GGB368" s="30"/>
      <c r="GGC368" s="30"/>
      <c r="GGD368" s="30"/>
      <c r="GGE368" s="30"/>
      <c r="GGF368" s="30"/>
      <c r="GGG368" s="30"/>
      <c r="GGH368" s="30"/>
      <c r="GGI368" s="30"/>
      <c r="GGJ368" s="30"/>
      <c r="GGK368" s="30"/>
      <c r="GGL368" s="30"/>
      <c r="GGM368" s="30"/>
      <c r="GGN368" s="30"/>
      <c r="GGO368" s="30"/>
      <c r="GGP368" s="30"/>
      <c r="GGQ368" s="30"/>
      <c r="GGR368" s="30"/>
      <c r="GGS368" s="30"/>
      <c r="GGT368" s="30"/>
      <c r="GGU368" s="30"/>
      <c r="GGV368" s="30"/>
      <c r="GGW368" s="30"/>
      <c r="GGX368" s="30"/>
      <c r="GGY368" s="30"/>
      <c r="GGZ368" s="30"/>
      <c r="GHA368" s="30"/>
      <c r="GHB368" s="30"/>
      <c r="GHC368" s="30"/>
      <c r="GHD368" s="30"/>
      <c r="GHE368" s="30"/>
      <c r="GHF368" s="30"/>
      <c r="GHG368" s="30"/>
      <c r="GHH368" s="30"/>
      <c r="GHI368" s="30"/>
      <c r="GHJ368" s="30"/>
      <c r="GHK368" s="30"/>
      <c r="GHL368" s="30"/>
      <c r="GHM368" s="30"/>
      <c r="GHN368" s="30"/>
      <c r="GHO368" s="30"/>
      <c r="GHP368" s="30"/>
      <c r="GHQ368" s="30"/>
      <c r="GHR368" s="30"/>
      <c r="GHS368" s="30"/>
      <c r="GHT368" s="30"/>
      <c r="GHU368" s="30"/>
      <c r="GHV368" s="30"/>
      <c r="GHW368" s="30"/>
      <c r="GHX368" s="30"/>
      <c r="GHY368" s="30"/>
      <c r="GHZ368" s="30"/>
      <c r="GIA368" s="30"/>
      <c r="GIB368" s="30"/>
      <c r="GIC368" s="30"/>
      <c r="GID368" s="30"/>
      <c r="GIE368" s="30"/>
      <c r="GIF368" s="30"/>
      <c r="GIG368" s="30"/>
      <c r="GIH368" s="30"/>
      <c r="GII368" s="30"/>
      <c r="GIJ368" s="30"/>
      <c r="GIK368" s="30"/>
      <c r="GIL368" s="30"/>
      <c r="GIM368" s="30"/>
      <c r="GIN368" s="30"/>
      <c r="GIO368" s="30"/>
      <c r="GIP368" s="30"/>
      <c r="GIQ368" s="30"/>
      <c r="GIR368" s="30"/>
      <c r="GIS368" s="30"/>
      <c r="GIT368" s="30"/>
      <c r="GIU368" s="30"/>
      <c r="GIV368" s="30"/>
      <c r="GIW368" s="30"/>
      <c r="GIX368" s="30"/>
      <c r="GIY368" s="30"/>
      <c r="GIZ368" s="30"/>
      <c r="GJA368" s="30"/>
      <c r="GJB368" s="30"/>
      <c r="GJC368" s="30"/>
      <c r="GJD368" s="30"/>
      <c r="GJE368" s="30"/>
      <c r="GJF368" s="30"/>
      <c r="GJG368" s="30"/>
      <c r="GJH368" s="30"/>
      <c r="GJI368" s="30"/>
      <c r="GJJ368" s="30"/>
      <c r="GJK368" s="30"/>
      <c r="GJL368" s="30"/>
      <c r="GJM368" s="30"/>
      <c r="GJN368" s="30"/>
      <c r="GJO368" s="30"/>
      <c r="GJP368" s="30"/>
      <c r="GJQ368" s="30"/>
      <c r="GJR368" s="30"/>
      <c r="GJS368" s="30"/>
      <c r="GJT368" s="30"/>
      <c r="GJU368" s="30"/>
      <c r="GJV368" s="30"/>
      <c r="GJW368" s="30"/>
      <c r="GJX368" s="30"/>
      <c r="GJY368" s="30"/>
      <c r="GJZ368" s="30"/>
      <c r="GKA368" s="30"/>
      <c r="GKB368" s="30"/>
      <c r="GKC368" s="30"/>
      <c r="GKD368" s="30"/>
      <c r="GKE368" s="30"/>
      <c r="GKF368" s="30"/>
      <c r="GKG368" s="30"/>
      <c r="GKH368" s="30"/>
      <c r="GKI368" s="30"/>
      <c r="GKJ368" s="30"/>
      <c r="GKK368" s="30"/>
      <c r="GKL368" s="30"/>
      <c r="GKM368" s="30"/>
      <c r="GKN368" s="30"/>
      <c r="GKO368" s="30"/>
      <c r="GKP368" s="30"/>
      <c r="GKQ368" s="30"/>
      <c r="GKR368" s="30"/>
      <c r="GKS368" s="30"/>
      <c r="GKT368" s="30"/>
      <c r="GKU368" s="30"/>
      <c r="GKV368" s="30"/>
      <c r="GKW368" s="30"/>
      <c r="GKX368" s="30"/>
      <c r="GKY368" s="30"/>
      <c r="GKZ368" s="30"/>
      <c r="GLA368" s="30"/>
      <c r="GLB368" s="30"/>
      <c r="GLC368" s="30"/>
      <c r="GLD368" s="30"/>
      <c r="GLE368" s="30"/>
      <c r="GLF368" s="30"/>
      <c r="GLG368" s="30"/>
      <c r="GLH368" s="30"/>
      <c r="GLI368" s="30"/>
      <c r="GLJ368" s="30"/>
      <c r="GLK368" s="30"/>
      <c r="GLL368" s="30"/>
      <c r="GLM368" s="30"/>
      <c r="GLN368" s="30"/>
      <c r="GLO368" s="30"/>
      <c r="GLP368" s="30"/>
      <c r="GLQ368" s="30"/>
      <c r="GLR368" s="30"/>
      <c r="GLS368" s="30"/>
      <c r="GLT368" s="30"/>
      <c r="GLU368" s="30"/>
      <c r="GLV368" s="30"/>
      <c r="GLW368" s="30"/>
      <c r="GLX368" s="30"/>
      <c r="GLY368" s="30"/>
      <c r="GLZ368" s="30"/>
      <c r="GMA368" s="30"/>
      <c r="GMB368" s="30"/>
      <c r="GMC368" s="30"/>
      <c r="GMD368" s="30"/>
      <c r="GME368" s="30"/>
      <c r="GMF368" s="30"/>
      <c r="GMG368" s="30"/>
      <c r="GMH368" s="30"/>
      <c r="GMI368" s="30"/>
      <c r="GMJ368" s="30"/>
      <c r="GMK368" s="30"/>
      <c r="GML368" s="30"/>
      <c r="GMM368" s="30"/>
      <c r="GMN368" s="30"/>
      <c r="GMO368" s="30"/>
      <c r="GMP368" s="30"/>
      <c r="GMQ368" s="30"/>
      <c r="GMR368" s="30"/>
      <c r="GMS368" s="30"/>
      <c r="GMT368" s="30"/>
      <c r="GMU368" s="30"/>
      <c r="GMV368" s="30"/>
      <c r="GMW368" s="30"/>
      <c r="GMX368" s="30"/>
      <c r="GMY368" s="30"/>
      <c r="GMZ368" s="30"/>
      <c r="GNA368" s="30"/>
      <c r="GNB368" s="30"/>
      <c r="GNC368" s="30"/>
      <c r="GND368" s="30"/>
      <c r="GNE368" s="30"/>
      <c r="GNF368" s="30"/>
      <c r="GNG368" s="30"/>
      <c r="GNH368" s="30"/>
      <c r="GNI368" s="30"/>
      <c r="GNJ368" s="30"/>
      <c r="GNK368" s="30"/>
      <c r="GNL368" s="30"/>
      <c r="GNM368" s="30"/>
      <c r="GNN368" s="30"/>
      <c r="GNO368" s="30"/>
      <c r="GNP368" s="30"/>
      <c r="GNQ368" s="30"/>
      <c r="GNR368" s="30"/>
      <c r="GNS368" s="30"/>
      <c r="GNT368" s="30"/>
      <c r="GNU368" s="30"/>
      <c r="GNV368" s="30"/>
      <c r="GNW368" s="30"/>
      <c r="GNX368" s="30"/>
      <c r="GNY368" s="30"/>
      <c r="GNZ368" s="30"/>
      <c r="GOA368" s="30"/>
      <c r="GOB368" s="30"/>
      <c r="GOC368" s="30"/>
      <c r="GOD368" s="30"/>
      <c r="GOE368" s="30"/>
      <c r="GOF368" s="30"/>
      <c r="GOG368" s="30"/>
      <c r="GOH368" s="30"/>
      <c r="GOI368" s="30"/>
      <c r="GOJ368" s="30"/>
      <c r="GOK368" s="30"/>
      <c r="GOL368" s="30"/>
      <c r="GOM368" s="30"/>
      <c r="GON368" s="30"/>
      <c r="GOO368" s="30"/>
      <c r="GOP368" s="30"/>
      <c r="GOQ368" s="30"/>
      <c r="GOR368" s="30"/>
      <c r="GOS368" s="30"/>
      <c r="GOT368" s="30"/>
      <c r="GOU368" s="30"/>
      <c r="GOV368" s="30"/>
      <c r="GOW368" s="30"/>
      <c r="GOX368" s="30"/>
      <c r="GOY368" s="30"/>
      <c r="GOZ368" s="30"/>
      <c r="GPA368" s="30"/>
      <c r="GPB368" s="30"/>
      <c r="GPC368" s="30"/>
      <c r="GPD368" s="30"/>
      <c r="GPE368" s="30"/>
      <c r="GPF368" s="30"/>
      <c r="GPG368" s="30"/>
      <c r="GPH368" s="30"/>
      <c r="GPI368" s="30"/>
      <c r="GPJ368" s="30"/>
      <c r="GPK368" s="30"/>
      <c r="GPL368" s="30"/>
      <c r="GPM368" s="30"/>
      <c r="GPN368" s="30"/>
      <c r="GPO368" s="30"/>
      <c r="GPP368" s="30"/>
      <c r="GPQ368" s="30"/>
      <c r="GPR368" s="30"/>
      <c r="GPS368" s="30"/>
      <c r="GPT368" s="30"/>
      <c r="GPU368" s="30"/>
      <c r="GPV368" s="30"/>
      <c r="GPW368" s="30"/>
      <c r="GPX368" s="30"/>
      <c r="GPY368" s="30"/>
      <c r="GPZ368" s="30"/>
      <c r="GQA368" s="30"/>
      <c r="GQB368" s="30"/>
      <c r="GQC368" s="30"/>
      <c r="GQD368" s="30"/>
      <c r="GQE368" s="30"/>
      <c r="GQF368" s="30"/>
      <c r="GQG368" s="30"/>
      <c r="GQH368" s="30"/>
      <c r="GQI368" s="30"/>
      <c r="GQJ368" s="30"/>
      <c r="GQK368" s="30"/>
      <c r="GQL368" s="30"/>
      <c r="GQM368" s="30"/>
      <c r="GQN368" s="30"/>
      <c r="GQO368" s="30"/>
      <c r="GQP368" s="30"/>
      <c r="GQQ368" s="30"/>
      <c r="GQR368" s="30"/>
      <c r="GQS368" s="30"/>
      <c r="GQT368" s="30"/>
      <c r="GQU368" s="30"/>
      <c r="GQV368" s="30"/>
      <c r="GQW368" s="30"/>
      <c r="GQX368" s="30"/>
      <c r="GQY368" s="30"/>
      <c r="GQZ368" s="30"/>
      <c r="GRA368" s="30"/>
      <c r="GRB368" s="30"/>
      <c r="GRC368" s="30"/>
      <c r="GRD368" s="30"/>
      <c r="GRE368" s="30"/>
      <c r="GRF368" s="30"/>
      <c r="GRG368" s="30"/>
      <c r="GRH368" s="30"/>
      <c r="GRI368" s="30"/>
      <c r="GRJ368" s="30"/>
      <c r="GRK368" s="30"/>
      <c r="GRL368" s="30"/>
      <c r="GRM368" s="30"/>
      <c r="GRN368" s="30"/>
      <c r="GRO368" s="30"/>
      <c r="GRP368" s="30"/>
      <c r="GRQ368" s="30"/>
      <c r="GRR368" s="30"/>
      <c r="GRS368" s="30"/>
      <c r="GRT368" s="30"/>
      <c r="GRU368" s="30"/>
      <c r="GRV368" s="30"/>
      <c r="GRW368" s="30"/>
      <c r="GRX368" s="30"/>
      <c r="GRY368" s="30"/>
      <c r="GRZ368" s="30"/>
      <c r="GSA368" s="30"/>
      <c r="GSB368" s="30"/>
      <c r="GSC368" s="30"/>
      <c r="GSD368" s="30"/>
      <c r="GSE368" s="30"/>
      <c r="GSF368" s="30"/>
      <c r="GSG368" s="30"/>
      <c r="GSH368" s="30"/>
      <c r="GSI368" s="30"/>
      <c r="GSJ368" s="30"/>
      <c r="GSK368" s="30"/>
      <c r="GSL368" s="30"/>
      <c r="GSM368" s="30"/>
      <c r="GSN368" s="30"/>
      <c r="GSO368" s="30"/>
      <c r="GSP368" s="30"/>
      <c r="GSQ368" s="30"/>
      <c r="GSR368" s="30"/>
      <c r="GSS368" s="30"/>
      <c r="GST368" s="30"/>
      <c r="GSU368" s="30"/>
      <c r="GSV368" s="30"/>
      <c r="GSW368" s="30"/>
      <c r="GSX368" s="30"/>
      <c r="GSY368" s="30"/>
      <c r="GSZ368" s="30"/>
      <c r="GTA368" s="30"/>
      <c r="GTB368" s="30"/>
      <c r="GTC368" s="30"/>
      <c r="GTD368" s="30"/>
      <c r="GTE368" s="30"/>
      <c r="GTF368" s="30"/>
      <c r="GTG368" s="30"/>
      <c r="GTH368" s="30"/>
      <c r="GTI368" s="30"/>
      <c r="GTJ368" s="30"/>
      <c r="GTK368" s="30"/>
      <c r="GTL368" s="30"/>
      <c r="GTM368" s="30"/>
      <c r="GTN368" s="30"/>
      <c r="GTO368" s="30"/>
      <c r="GTP368" s="30"/>
      <c r="GTQ368" s="30"/>
      <c r="GTR368" s="30"/>
      <c r="GTS368" s="30"/>
      <c r="GTT368" s="30"/>
      <c r="GTU368" s="30"/>
      <c r="GTV368" s="30"/>
      <c r="GTW368" s="30"/>
      <c r="GTX368" s="30"/>
      <c r="GTY368" s="30"/>
      <c r="GTZ368" s="30"/>
      <c r="GUA368" s="30"/>
      <c r="GUB368" s="30"/>
      <c r="GUC368" s="30"/>
      <c r="GUD368" s="30"/>
      <c r="GUE368" s="30"/>
      <c r="GUF368" s="30"/>
      <c r="GUG368" s="30"/>
      <c r="GUH368" s="30"/>
      <c r="GUI368" s="30"/>
      <c r="GUJ368" s="30"/>
      <c r="GUK368" s="30"/>
      <c r="GUL368" s="30"/>
      <c r="GUM368" s="30"/>
      <c r="GUN368" s="30"/>
      <c r="GUO368" s="30"/>
      <c r="GUP368" s="30"/>
      <c r="GUQ368" s="30"/>
      <c r="GUR368" s="30"/>
      <c r="GUS368" s="30"/>
      <c r="GUT368" s="30"/>
      <c r="GUU368" s="30"/>
      <c r="GUV368" s="30"/>
      <c r="GUW368" s="30"/>
      <c r="GUX368" s="30"/>
      <c r="GUY368" s="30"/>
      <c r="GUZ368" s="30"/>
      <c r="GVA368" s="30"/>
      <c r="GVB368" s="30"/>
      <c r="GVC368" s="30"/>
      <c r="GVD368" s="30"/>
      <c r="GVE368" s="30"/>
      <c r="GVF368" s="30"/>
      <c r="GVG368" s="30"/>
      <c r="GVH368" s="30"/>
      <c r="GVI368" s="30"/>
      <c r="GVJ368" s="30"/>
      <c r="GVK368" s="30"/>
      <c r="GVL368" s="30"/>
      <c r="GVM368" s="30"/>
      <c r="GVN368" s="30"/>
      <c r="GVO368" s="30"/>
      <c r="GVP368" s="30"/>
      <c r="GVQ368" s="30"/>
      <c r="GVR368" s="30"/>
      <c r="GVS368" s="30"/>
      <c r="GVT368" s="30"/>
      <c r="GVU368" s="30"/>
      <c r="GVV368" s="30"/>
      <c r="GVW368" s="30"/>
      <c r="GVX368" s="30"/>
      <c r="GVY368" s="30"/>
      <c r="GVZ368" s="30"/>
      <c r="GWA368" s="30"/>
      <c r="GWB368" s="30"/>
      <c r="GWC368" s="30"/>
      <c r="GWD368" s="30"/>
      <c r="GWE368" s="30"/>
      <c r="GWF368" s="30"/>
      <c r="GWG368" s="30"/>
      <c r="GWH368" s="30"/>
      <c r="GWI368" s="30"/>
      <c r="GWJ368" s="30"/>
      <c r="GWK368" s="30"/>
      <c r="GWL368" s="30"/>
      <c r="GWM368" s="30"/>
      <c r="GWN368" s="30"/>
      <c r="GWO368" s="30"/>
      <c r="GWP368" s="30"/>
      <c r="GWQ368" s="30"/>
      <c r="GWR368" s="30"/>
      <c r="GWS368" s="30"/>
      <c r="GWT368" s="30"/>
      <c r="GWU368" s="30"/>
      <c r="GWV368" s="30"/>
      <c r="GWW368" s="30"/>
      <c r="GWX368" s="30"/>
      <c r="GWY368" s="30"/>
      <c r="GWZ368" s="30"/>
      <c r="GXA368" s="30"/>
      <c r="GXB368" s="30"/>
      <c r="GXC368" s="30"/>
      <c r="GXD368" s="30"/>
      <c r="GXE368" s="30"/>
      <c r="GXF368" s="30"/>
      <c r="GXG368" s="30"/>
      <c r="GXH368" s="30"/>
      <c r="GXI368" s="30"/>
      <c r="GXJ368" s="30"/>
      <c r="GXK368" s="30"/>
      <c r="GXL368" s="30"/>
      <c r="GXM368" s="30"/>
      <c r="GXN368" s="30"/>
      <c r="GXO368" s="30"/>
      <c r="GXP368" s="30"/>
      <c r="GXQ368" s="30"/>
      <c r="GXR368" s="30"/>
      <c r="GXS368" s="30"/>
      <c r="GXT368" s="30"/>
      <c r="GXU368" s="30"/>
      <c r="GXV368" s="30"/>
      <c r="GXW368" s="30"/>
      <c r="GXX368" s="30"/>
      <c r="GXY368" s="30"/>
      <c r="GXZ368" s="30"/>
      <c r="GYA368" s="30"/>
      <c r="GYB368" s="30"/>
      <c r="GYC368" s="30"/>
      <c r="GYD368" s="30"/>
      <c r="GYE368" s="30"/>
      <c r="GYF368" s="30"/>
      <c r="GYG368" s="30"/>
      <c r="GYH368" s="30"/>
      <c r="GYI368" s="30"/>
      <c r="GYJ368" s="30"/>
      <c r="GYK368" s="30"/>
      <c r="GYL368" s="30"/>
      <c r="GYM368" s="30"/>
      <c r="GYN368" s="30"/>
      <c r="GYO368" s="30"/>
      <c r="GYP368" s="30"/>
      <c r="GYQ368" s="30"/>
      <c r="GYR368" s="30"/>
      <c r="GYS368" s="30"/>
      <c r="GYT368" s="30"/>
      <c r="GYU368" s="30"/>
      <c r="GYV368" s="30"/>
      <c r="GYW368" s="30"/>
      <c r="GYX368" s="30"/>
      <c r="GYY368" s="30"/>
      <c r="GYZ368" s="30"/>
      <c r="GZA368" s="30"/>
      <c r="GZB368" s="30"/>
      <c r="GZC368" s="30"/>
      <c r="GZD368" s="30"/>
      <c r="GZE368" s="30"/>
      <c r="GZF368" s="30"/>
      <c r="GZG368" s="30"/>
      <c r="GZH368" s="30"/>
      <c r="GZI368" s="30"/>
      <c r="GZJ368" s="30"/>
      <c r="GZK368" s="30"/>
      <c r="GZL368" s="30"/>
      <c r="GZM368" s="30"/>
      <c r="GZN368" s="30"/>
      <c r="GZO368" s="30"/>
      <c r="GZP368" s="30"/>
      <c r="GZQ368" s="30"/>
      <c r="GZR368" s="30"/>
      <c r="GZS368" s="30"/>
      <c r="GZT368" s="30"/>
      <c r="GZU368" s="30"/>
      <c r="GZV368" s="30"/>
      <c r="GZW368" s="30"/>
      <c r="GZX368" s="30"/>
      <c r="GZY368" s="30"/>
      <c r="GZZ368" s="30"/>
      <c r="HAA368" s="30"/>
      <c r="HAB368" s="30"/>
      <c r="HAC368" s="30"/>
      <c r="HAD368" s="30"/>
      <c r="HAE368" s="30"/>
      <c r="HAF368" s="30"/>
      <c r="HAG368" s="30"/>
      <c r="HAH368" s="30"/>
      <c r="HAI368" s="30"/>
      <c r="HAJ368" s="30"/>
      <c r="HAK368" s="30"/>
      <c r="HAL368" s="30"/>
      <c r="HAM368" s="30"/>
      <c r="HAN368" s="30"/>
      <c r="HAO368" s="30"/>
      <c r="HAP368" s="30"/>
      <c r="HAQ368" s="30"/>
      <c r="HAR368" s="30"/>
      <c r="HAS368" s="30"/>
      <c r="HAT368" s="30"/>
      <c r="HAU368" s="30"/>
      <c r="HAV368" s="30"/>
      <c r="HAW368" s="30"/>
      <c r="HAX368" s="30"/>
      <c r="HAY368" s="30"/>
      <c r="HAZ368" s="30"/>
      <c r="HBA368" s="30"/>
      <c r="HBB368" s="30"/>
      <c r="HBC368" s="30"/>
      <c r="HBD368" s="30"/>
      <c r="HBE368" s="30"/>
      <c r="HBF368" s="30"/>
      <c r="HBG368" s="30"/>
      <c r="HBH368" s="30"/>
      <c r="HBI368" s="30"/>
      <c r="HBJ368" s="30"/>
      <c r="HBK368" s="30"/>
      <c r="HBL368" s="30"/>
      <c r="HBM368" s="30"/>
      <c r="HBN368" s="30"/>
      <c r="HBO368" s="30"/>
      <c r="HBP368" s="30"/>
      <c r="HBQ368" s="30"/>
      <c r="HBR368" s="30"/>
      <c r="HBS368" s="30"/>
      <c r="HBT368" s="30"/>
      <c r="HBU368" s="30"/>
      <c r="HBV368" s="30"/>
      <c r="HBW368" s="30"/>
      <c r="HBX368" s="30"/>
      <c r="HBY368" s="30"/>
      <c r="HBZ368" s="30"/>
      <c r="HCA368" s="30"/>
      <c r="HCB368" s="30"/>
      <c r="HCC368" s="30"/>
      <c r="HCD368" s="30"/>
      <c r="HCE368" s="30"/>
      <c r="HCF368" s="30"/>
      <c r="HCG368" s="30"/>
      <c r="HCH368" s="30"/>
      <c r="HCI368" s="30"/>
      <c r="HCJ368" s="30"/>
      <c r="HCK368" s="30"/>
      <c r="HCL368" s="30"/>
      <c r="HCM368" s="30"/>
      <c r="HCN368" s="30"/>
      <c r="HCO368" s="30"/>
      <c r="HCP368" s="30"/>
      <c r="HCQ368" s="30"/>
      <c r="HCR368" s="30"/>
      <c r="HCS368" s="30"/>
      <c r="HCT368" s="30"/>
      <c r="HCU368" s="30"/>
      <c r="HCV368" s="30"/>
      <c r="HCW368" s="30"/>
      <c r="HCX368" s="30"/>
      <c r="HCY368" s="30"/>
      <c r="HCZ368" s="30"/>
      <c r="HDA368" s="30"/>
      <c r="HDB368" s="30"/>
      <c r="HDC368" s="30"/>
      <c r="HDD368" s="30"/>
      <c r="HDE368" s="30"/>
      <c r="HDF368" s="30"/>
      <c r="HDG368" s="30"/>
      <c r="HDH368" s="30"/>
      <c r="HDI368" s="30"/>
      <c r="HDJ368" s="30"/>
      <c r="HDK368" s="30"/>
      <c r="HDL368" s="30"/>
      <c r="HDM368" s="30"/>
      <c r="HDN368" s="30"/>
      <c r="HDO368" s="30"/>
      <c r="HDP368" s="30"/>
      <c r="HDQ368" s="30"/>
      <c r="HDR368" s="30"/>
      <c r="HDS368" s="30"/>
      <c r="HDT368" s="30"/>
      <c r="HDU368" s="30"/>
      <c r="HDV368" s="30"/>
      <c r="HDW368" s="30"/>
      <c r="HDX368" s="30"/>
      <c r="HDY368" s="30"/>
      <c r="HDZ368" s="30"/>
      <c r="HEA368" s="30"/>
      <c r="HEB368" s="30"/>
      <c r="HEC368" s="30"/>
      <c r="HED368" s="30"/>
      <c r="HEE368" s="30"/>
      <c r="HEF368" s="30"/>
      <c r="HEG368" s="30"/>
      <c r="HEH368" s="30"/>
      <c r="HEI368" s="30"/>
      <c r="HEJ368" s="30"/>
      <c r="HEK368" s="30"/>
      <c r="HEL368" s="30"/>
      <c r="HEM368" s="30"/>
      <c r="HEN368" s="30"/>
      <c r="HEO368" s="30"/>
      <c r="HEP368" s="30"/>
      <c r="HEQ368" s="30"/>
      <c r="HER368" s="30"/>
      <c r="HES368" s="30"/>
      <c r="HET368" s="30"/>
      <c r="HEU368" s="30"/>
      <c r="HEV368" s="30"/>
      <c r="HEW368" s="30"/>
      <c r="HEX368" s="30"/>
      <c r="HEY368" s="30"/>
      <c r="HEZ368" s="30"/>
      <c r="HFA368" s="30"/>
      <c r="HFB368" s="30"/>
      <c r="HFC368" s="30"/>
      <c r="HFD368" s="30"/>
      <c r="HFE368" s="30"/>
      <c r="HFF368" s="30"/>
      <c r="HFG368" s="30"/>
      <c r="HFH368" s="30"/>
      <c r="HFI368" s="30"/>
      <c r="HFJ368" s="30"/>
      <c r="HFK368" s="30"/>
      <c r="HFL368" s="30"/>
      <c r="HFM368" s="30"/>
      <c r="HFN368" s="30"/>
      <c r="HFO368" s="30"/>
      <c r="HFP368" s="30"/>
      <c r="HFQ368" s="30"/>
      <c r="HFR368" s="30"/>
      <c r="HFS368" s="30"/>
      <c r="HFT368" s="30"/>
      <c r="HFU368" s="30"/>
      <c r="HFV368" s="30"/>
      <c r="HFW368" s="30"/>
      <c r="HFX368" s="30"/>
      <c r="HFY368" s="30"/>
      <c r="HFZ368" s="30"/>
      <c r="HGA368" s="30"/>
      <c r="HGB368" s="30"/>
      <c r="HGC368" s="30"/>
      <c r="HGD368" s="30"/>
      <c r="HGE368" s="30"/>
      <c r="HGF368" s="30"/>
      <c r="HGG368" s="30"/>
      <c r="HGH368" s="30"/>
      <c r="HGI368" s="30"/>
      <c r="HGJ368" s="30"/>
      <c r="HGK368" s="30"/>
      <c r="HGL368" s="30"/>
      <c r="HGM368" s="30"/>
      <c r="HGN368" s="30"/>
      <c r="HGO368" s="30"/>
      <c r="HGP368" s="30"/>
      <c r="HGQ368" s="30"/>
      <c r="HGR368" s="30"/>
      <c r="HGS368" s="30"/>
      <c r="HGT368" s="30"/>
      <c r="HGU368" s="30"/>
      <c r="HGV368" s="30"/>
      <c r="HGW368" s="30"/>
      <c r="HGX368" s="30"/>
      <c r="HGY368" s="30"/>
      <c r="HGZ368" s="30"/>
      <c r="HHA368" s="30"/>
      <c r="HHB368" s="30"/>
      <c r="HHC368" s="30"/>
      <c r="HHD368" s="30"/>
      <c r="HHE368" s="30"/>
      <c r="HHF368" s="30"/>
      <c r="HHG368" s="30"/>
      <c r="HHH368" s="30"/>
      <c r="HHI368" s="30"/>
      <c r="HHJ368" s="30"/>
      <c r="HHK368" s="30"/>
      <c r="HHL368" s="30"/>
      <c r="HHM368" s="30"/>
      <c r="HHN368" s="30"/>
      <c r="HHO368" s="30"/>
      <c r="HHP368" s="30"/>
      <c r="HHQ368" s="30"/>
      <c r="HHR368" s="30"/>
      <c r="HHS368" s="30"/>
      <c r="HHT368" s="30"/>
      <c r="HHU368" s="30"/>
      <c r="HHV368" s="30"/>
      <c r="HHW368" s="30"/>
      <c r="HHX368" s="30"/>
      <c r="HHY368" s="30"/>
      <c r="HHZ368" s="30"/>
      <c r="HIA368" s="30"/>
      <c r="HIB368" s="30"/>
      <c r="HIC368" s="30"/>
      <c r="HID368" s="30"/>
      <c r="HIE368" s="30"/>
      <c r="HIF368" s="30"/>
      <c r="HIG368" s="30"/>
      <c r="HIH368" s="30"/>
      <c r="HII368" s="30"/>
      <c r="HIJ368" s="30"/>
      <c r="HIK368" s="30"/>
      <c r="HIL368" s="30"/>
      <c r="HIM368" s="30"/>
      <c r="HIN368" s="30"/>
      <c r="HIO368" s="30"/>
      <c r="HIP368" s="30"/>
      <c r="HIQ368" s="30"/>
      <c r="HIR368" s="30"/>
      <c r="HIS368" s="30"/>
      <c r="HIT368" s="30"/>
      <c r="HIU368" s="30"/>
      <c r="HIV368" s="30"/>
      <c r="HIW368" s="30"/>
      <c r="HIX368" s="30"/>
      <c r="HIY368" s="30"/>
      <c r="HIZ368" s="30"/>
      <c r="HJA368" s="30"/>
      <c r="HJB368" s="30"/>
      <c r="HJC368" s="30"/>
      <c r="HJD368" s="30"/>
      <c r="HJE368" s="30"/>
      <c r="HJF368" s="30"/>
      <c r="HJG368" s="30"/>
      <c r="HJH368" s="30"/>
      <c r="HJI368" s="30"/>
      <c r="HJJ368" s="30"/>
      <c r="HJK368" s="30"/>
      <c r="HJL368" s="30"/>
      <c r="HJM368" s="30"/>
      <c r="HJN368" s="30"/>
      <c r="HJO368" s="30"/>
      <c r="HJP368" s="30"/>
      <c r="HJQ368" s="30"/>
      <c r="HJR368" s="30"/>
      <c r="HJS368" s="30"/>
      <c r="HJT368" s="30"/>
      <c r="HJU368" s="30"/>
      <c r="HJV368" s="30"/>
      <c r="HJW368" s="30"/>
      <c r="HJX368" s="30"/>
      <c r="HJY368" s="30"/>
      <c r="HJZ368" s="30"/>
      <c r="HKA368" s="30"/>
      <c r="HKB368" s="30"/>
      <c r="HKC368" s="30"/>
      <c r="HKD368" s="30"/>
      <c r="HKE368" s="30"/>
      <c r="HKF368" s="30"/>
      <c r="HKG368" s="30"/>
      <c r="HKH368" s="30"/>
      <c r="HKI368" s="30"/>
      <c r="HKJ368" s="30"/>
      <c r="HKK368" s="30"/>
      <c r="HKL368" s="30"/>
      <c r="HKM368" s="30"/>
      <c r="HKN368" s="30"/>
      <c r="HKO368" s="30"/>
      <c r="HKP368" s="30"/>
      <c r="HKQ368" s="30"/>
      <c r="HKR368" s="30"/>
      <c r="HKS368" s="30"/>
      <c r="HKT368" s="30"/>
      <c r="HKU368" s="30"/>
      <c r="HKV368" s="30"/>
      <c r="HKW368" s="30"/>
      <c r="HKX368" s="30"/>
      <c r="HKY368" s="30"/>
      <c r="HKZ368" s="30"/>
      <c r="HLA368" s="30"/>
      <c r="HLB368" s="30"/>
      <c r="HLC368" s="30"/>
      <c r="HLD368" s="30"/>
      <c r="HLE368" s="30"/>
      <c r="HLF368" s="30"/>
      <c r="HLG368" s="30"/>
      <c r="HLH368" s="30"/>
      <c r="HLI368" s="30"/>
      <c r="HLJ368" s="30"/>
      <c r="HLK368" s="30"/>
      <c r="HLL368" s="30"/>
      <c r="HLM368" s="30"/>
      <c r="HLN368" s="30"/>
      <c r="HLO368" s="30"/>
      <c r="HLP368" s="30"/>
      <c r="HLQ368" s="30"/>
      <c r="HLR368" s="30"/>
      <c r="HLS368" s="30"/>
      <c r="HLT368" s="30"/>
      <c r="HLU368" s="30"/>
      <c r="HLV368" s="30"/>
      <c r="HLW368" s="30"/>
      <c r="HLX368" s="30"/>
      <c r="HLY368" s="30"/>
      <c r="HLZ368" s="30"/>
      <c r="HMA368" s="30"/>
      <c r="HMB368" s="30"/>
      <c r="HMC368" s="30"/>
      <c r="HMD368" s="30"/>
      <c r="HME368" s="30"/>
      <c r="HMF368" s="30"/>
      <c r="HMG368" s="30"/>
      <c r="HMH368" s="30"/>
      <c r="HMI368" s="30"/>
      <c r="HMJ368" s="30"/>
      <c r="HMK368" s="30"/>
      <c r="HML368" s="30"/>
      <c r="HMM368" s="30"/>
      <c r="HMN368" s="30"/>
      <c r="HMO368" s="30"/>
      <c r="HMP368" s="30"/>
      <c r="HMQ368" s="30"/>
      <c r="HMR368" s="30"/>
      <c r="HMS368" s="30"/>
      <c r="HMT368" s="30"/>
      <c r="HMU368" s="30"/>
      <c r="HMV368" s="30"/>
      <c r="HMW368" s="30"/>
      <c r="HMX368" s="30"/>
      <c r="HMY368" s="30"/>
      <c r="HMZ368" s="30"/>
      <c r="HNA368" s="30"/>
      <c r="HNB368" s="30"/>
      <c r="HNC368" s="30"/>
      <c r="HND368" s="30"/>
      <c r="HNE368" s="30"/>
      <c r="HNF368" s="30"/>
      <c r="HNG368" s="30"/>
      <c r="HNH368" s="30"/>
      <c r="HNI368" s="30"/>
      <c r="HNJ368" s="30"/>
      <c r="HNK368" s="30"/>
      <c r="HNL368" s="30"/>
      <c r="HNM368" s="30"/>
      <c r="HNN368" s="30"/>
      <c r="HNO368" s="30"/>
      <c r="HNP368" s="30"/>
      <c r="HNQ368" s="30"/>
      <c r="HNR368" s="30"/>
      <c r="HNS368" s="30"/>
      <c r="HNT368" s="30"/>
      <c r="HNU368" s="30"/>
      <c r="HNV368" s="30"/>
      <c r="HNW368" s="30"/>
      <c r="HNX368" s="30"/>
      <c r="HNY368" s="30"/>
      <c r="HNZ368" s="30"/>
      <c r="HOA368" s="30"/>
      <c r="HOB368" s="30"/>
      <c r="HOC368" s="30"/>
      <c r="HOD368" s="30"/>
      <c r="HOE368" s="30"/>
      <c r="HOF368" s="30"/>
      <c r="HOG368" s="30"/>
      <c r="HOH368" s="30"/>
      <c r="HOI368" s="30"/>
      <c r="HOJ368" s="30"/>
      <c r="HOK368" s="30"/>
      <c r="HOL368" s="30"/>
      <c r="HOM368" s="30"/>
      <c r="HON368" s="30"/>
      <c r="HOO368" s="30"/>
      <c r="HOP368" s="30"/>
      <c r="HOQ368" s="30"/>
      <c r="HOR368" s="30"/>
      <c r="HOS368" s="30"/>
      <c r="HOT368" s="30"/>
      <c r="HOU368" s="30"/>
      <c r="HOV368" s="30"/>
      <c r="HOW368" s="30"/>
      <c r="HOX368" s="30"/>
      <c r="HOY368" s="30"/>
      <c r="HOZ368" s="30"/>
      <c r="HPA368" s="30"/>
      <c r="HPB368" s="30"/>
      <c r="HPC368" s="30"/>
      <c r="HPD368" s="30"/>
      <c r="HPE368" s="30"/>
      <c r="HPF368" s="30"/>
      <c r="HPG368" s="30"/>
      <c r="HPH368" s="30"/>
      <c r="HPI368" s="30"/>
      <c r="HPJ368" s="30"/>
      <c r="HPK368" s="30"/>
      <c r="HPL368" s="30"/>
      <c r="HPM368" s="30"/>
      <c r="HPN368" s="30"/>
      <c r="HPO368" s="30"/>
      <c r="HPP368" s="30"/>
      <c r="HPQ368" s="30"/>
      <c r="HPR368" s="30"/>
      <c r="HPS368" s="30"/>
      <c r="HPT368" s="30"/>
      <c r="HPU368" s="30"/>
      <c r="HPV368" s="30"/>
      <c r="HPW368" s="30"/>
      <c r="HPX368" s="30"/>
      <c r="HPY368" s="30"/>
      <c r="HPZ368" s="30"/>
      <c r="HQA368" s="30"/>
      <c r="HQB368" s="30"/>
      <c r="HQC368" s="30"/>
      <c r="HQD368" s="30"/>
      <c r="HQE368" s="30"/>
      <c r="HQF368" s="30"/>
      <c r="HQG368" s="30"/>
      <c r="HQH368" s="30"/>
      <c r="HQI368" s="30"/>
      <c r="HQJ368" s="30"/>
      <c r="HQK368" s="30"/>
      <c r="HQL368" s="30"/>
      <c r="HQM368" s="30"/>
      <c r="HQN368" s="30"/>
      <c r="HQO368" s="30"/>
      <c r="HQP368" s="30"/>
      <c r="HQQ368" s="30"/>
      <c r="HQR368" s="30"/>
      <c r="HQS368" s="30"/>
      <c r="HQT368" s="30"/>
      <c r="HQU368" s="30"/>
      <c r="HQV368" s="30"/>
      <c r="HQW368" s="30"/>
      <c r="HQX368" s="30"/>
      <c r="HQY368" s="30"/>
      <c r="HQZ368" s="30"/>
      <c r="HRA368" s="30"/>
      <c r="HRB368" s="30"/>
      <c r="HRC368" s="30"/>
      <c r="HRD368" s="30"/>
      <c r="HRE368" s="30"/>
      <c r="HRF368" s="30"/>
      <c r="HRG368" s="30"/>
      <c r="HRH368" s="30"/>
      <c r="HRI368" s="30"/>
      <c r="HRJ368" s="30"/>
      <c r="HRK368" s="30"/>
      <c r="HRL368" s="30"/>
      <c r="HRM368" s="30"/>
      <c r="HRN368" s="30"/>
      <c r="HRO368" s="30"/>
      <c r="HRP368" s="30"/>
      <c r="HRQ368" s="30"/>
      <c r="HRR368" s="30"/>
      <c r="HRS368" s="30"/>
      <c r="HRT368" s="30"/>
      <c r="HRU368" s="30"/>
      <c r="HRV368" s="30"/>
      <c r="HRW368" s="30"/>
      <c r="HRX368" s="30"/>
      <c r="HRY368" s="30"/>
      <c r="HRZ368" s="30"/>
      <c r="HSA368" s="30"/>
      <c r="HSB368" s="30"/>
      <c r="HSC368" s="30"/>
      <c r="HSD368" s="30"/>
      <c r="HSE368" s="30"/>
      <c r="HSF368" s="30"/>
      <c r="HSG368" s="30"/>
      <c r="HSH368" s="30"/>
      <c r="HSI368" s="30"/>
      <c r="HSJ368" s="30"/>
      <c r="HSK368" s="30"/>
      <c r="HSL368" s="30"/>
      <c r="HSM368" s="30"/>
      <c r="HSN368" s="30"/>
      <c r="HSO368" s="30"/>
      <c r="HSP368" s="30"/>
      <c r="HSQ368" s="30"/>
      <c r="HSR368" s="30"/>
      <c r="HSS368" s="30"/>
      <c r="HST368" s="30"/>
      <c r="HSU368" s="30"/>
      <c r="HSV368" s="30"/>
      <c r="HSW368" s="30"/>
      <c r="HSX368" s="30"/>
      <c r="HSY368" s="30"/>
      <c r="HSZ368" s="30"/>
      <c r="HTA368" s="30"/>
      <c r="HTB368" s="30"/>
      <c r="HTC368" s="30"/>
      <c r="HTD368" s="30"/>
      <c r="HTE368" s="30"/>
      <c r="HTF368" s="30"/>
      <c r="HTG368" s="30"/>
      <c r="HTH368" s="30"/>
      <c r="HTI368" s="30"/>
      <c r="HTJ368" s="30"/>
      <c r="HTK368" s="30"/>
      <c r="HTL368" s="30"/>
      <c r="HTM368" s="30"/>
      <c r="HTN368" s="30"/>
      <c r="HTO368" s="30"/>
      <c r="HTP368" s="30"/>
      <c r="HTQ368" s="30"/>
      <c r="HTR368" s="30"/>
      <c r="HTS368" s="30"/>
      <c r="HTT368" s="30"/>
      <c r="HTU368" s="30"/>
      <c r="HTV368" s="30"/>
      <c r="HTW368" s="30"/>
      <c r="HTX368" s="30"/>
      <c r="HTY368" s="30"/>
      <c r="HTZ368" s="30"/>
      <c r="HUA368" s="30"/>
      <c r="HUB368" s="30"/>
      <c r="HUC368" s="30"/>
      <c r="HUD368" s="30"/>
      <c r="HUE368" s="30"/>
      <c r="HUF368" s="30"/>
      <c r="HUG368" s="30"/>
      <c r="HUH368" s="30"/>
      <c r="HUI368" s="30"/>
      <c r="HUJ368" s="30"/>
      <c r="HUK368" s="30"/>
      <c r="HUL368" s="30"/>
      <c r="HUM368" s="30"/>
      <c r="HUN368" s="30"/>
      <c r="HUO368" s="30"/>
      <c r="HUP368" s="30"/>
      <c r="HUQ368" s="30"/>
      <c r="HUR368" s="30"/>
      <c r="HUS368" s="30"/>
      <c r="HUT368" s="30"/>
      <c r="HUU368" s="30"/>
      <c r="HUV368" s="30"/>
      <c r="HUW368" s="30"/>
      <c r="HUX368" s="30"/>
      <c r="HUY368" s="30"/>
      <c r="HUZ368" s="30"/>
      <c r="HVA368" s="30"/>
      <c r="HVB368" s="30"/>
      <c r="HVC368" s="30"/>
      <c r="HVD368" s="30"/>
      <c r="HVE368" s="30"/>
      <c r="HVF368" s="30"/>
      <c r="HVG368" s="30"/>
      <c r="HVH368" s="30"/>
      <c r="HVI368" s="30"/>
      <c r="HVJ368" s="30"/>
      <c r="HVK368" s="30"/>
      <c r="HVL368" s="30"/>
      <c r="HVM368" s="30"/>
      <c r="HVN368" s="30"/>
      <c r="HVO368" s="30"/>
      <c r="HVP368" s="30"/>
      <c r="HVQ368" s="30"/>
      <c r="HVR368" s="30"/>
      <c r="HVS368" s="30"/>
      <c r="HVT368" s="30"/>
      <c r="HVU368" s="30"/>
      <c r="HVV368" s="30"/>
      <c r="HVW368" s="30"/>
      <c r="HVX368" s="30"/>
      <c r="HVY368" s="30"/>
      <c r="HVZ368" s="30"/>
      <c r="HWA368" s="30"/>
      <c r="HWB368" s="30"/>
      <c r="HWC368" s="30"/>
      <c r="HWD368" s="30"/>
      <c r="HWE368" s="30"/>
      <c r="HWF368" s="30"/>
      <c r="HWG368" s="30"/>
      <c r="HWH368" s="30"/>
      <c r="HWI368" s="30"/>
      <c r="HWJ368" s="30"/>
      <c r="HWK368" s="30"/>
      <c r="HWL368" s="30"/>
      <c r="HWM368" s="30"/>
      <c r="HWN368" s="30"/>
      <c r="HWO368" s="30"/>
      <c r="HWP368" s="30"/>
      <c r="HWQ368" s="30"/>
      <c r="HWR368" s="30"/>
      <c r="HWS368" s="30"/>
      <c r="HWT368" s="30"/>
      <c r="HWU368" s="30"/>
      <c r="HWV368" s="30"/>
      <c r="HWW368" s="30"/>
      <c r="HWX368" s="30"/>
      <c r="HWY368" s="30"/>
      <c r="HWZ368" s="30"/>
      <c r="HXA368" s="30"/>
      <c r="HXB368" s="30"/>
      <c r="HXC368" s="30"/>
      <c r="HXD368" s="30"/>
      <c r="HXE368" s="30"/>
      <c r="HXF368" s="30"/>
      <c r="HXG368" s="30"/>
      <c r="HXH368" s="30"/>
      <c r="HXI368" s="30"/>
      <c r="HXJ368" s="30"/>
      <c r="HXK368" s="30"/>
      <c r="HXL368" s="30"/>
      <c r="HXM368" s="30"/>
      <c r="HXN368" s="30"/>
      <c r="HXO368" s="30"/>
      <c r="HXP368" s="30"/>
      <c r="HXQ368" s="30"/>
      <c r="HXR368" s="30"/>
      <c r="HXS368" s="30"/>
      <c r="HXT368" s="30"/>
      <c r="HXU368" s="30"/>
      <c r="HXV368" s="30"/>
      <c r="HXW368" s="30"/>
      <c r="HXX368" s="30"/>
      <c r="HXY368" s="30"/>
      <c r="HXZ368" s="30"/>
      <c r="HYA368" s="30"/>
      <c r="HYB368" s="30"/>
      <c r="HYC368" s="30"/>
      <c r="HYD368" s="30"/>
      <c r="HYE368" s="30"/>
      <c r="HYF368" s="30"/>
      <c r="HYG368" s="30"/>
      <c r="HYH368" s="30"/>
      <c r="HYI368" s="30"/>
      <c r="HYJ368" s="30"/>
      <c r="HYK368" s="30"/>
      <c r="HYL368" s="30"/>
      <c r="HYM368" s="30"/>
      <c r="HYN368" s="30"/>
      <c r="HYO368" s="30"/>
      <c r="HYP368" s="30"/>
      <c r="HYQ368" s="30"/>
      <c r="HYR368" s="30"/>
      <c r="HYS368" s="30"/>
      <c r="HYT368" s="30"/>
      <c r="HYU368" s="30"/>
      <c r="HYV368" s="30"/>
      <c r="HYW368" s="30"/>
      <c r="HYX368" s="30"/>
      <c r="HYY368" s="30"/>
      <c r="HYZ368" s="30"/>
      <c r="HZA368" s="30"/>
      <c r="HZB368" s="30"/>
      <c r="HZC368" s="30"/>
      <c r="HZD368" s="30"/>
      <c r="HZE368" s="30"/>
      <c r="HZF368" s="30"/>
      <c r="HZG368" s="30"/>
      <c r="HZH368" s="30"/>
      <c r="HZI368" s="30"/>
      <c r="HZJ368" s="30"/>
      <c r="HZK368" s="30"/>
      <c r="HZL368" s="30"/>
      <c r="HZM368" s="30"/>
      <c r="HZN368" s="30"/>
      <c r="HZO368" s="30"/>
      <c r="HZP368" s="30"/>
      <c r="HZQ368" s="30"/>
      <c r="HZR368" s="30"/>
      <c r="HZS368" s="30"/>
      <c r="HZT368" s="30"/>
      <c r="HZU368" s="30"/>
      <c r="HZV368" s="30"/>
      <c r="HZW368" s="30"/>
      <c r="HZX368" s="30"/>
      <c r="HZY368" s="30"/>
      <c r="HZZ368" s="30"/>
      <c r="IAA368" s="30"/>
      <c r="IAB368" s="30"/>
      <c r="IAC368" s="30"/>
      <c r="IAD368" s="30"/>
      <c r="IAE368" s="30"/>
      <c r="IAF368" s="30"/>
      <c r="IAG368" s="30"/>
      <c r="IAH368" s="30"/>
      <c r="IAI368" s="30"/>
      <c r="IAJ368" s="30"/>
      <c r="IAK368" s="30"/>
      <c r="IAL368" s="30"/>
      <c r="IAM368" s="30"/>
      <c r="IAN368" s="30"/>
      <c r="IAO368" s="30"/>
      <c r="IAP368" s="30"/>
      <c r="IAQ368" s="30"/>
      <c r="IAR368" s="30"/>
      <c r="IAS368" s="30"/>
      <c r="IAT368" s="30"/>
      <c r="IAU368" s="30"/>
      <c r="IAV368" s="30"/>
      <c r="IAW368" s="30"/>
      <c r="IAX368" s="30"/>
      <c r="IAY368" s="30"/>
      <c r="IAZ368" s="30"/>
      <c r="IBA368" s="30"/>
      <c r="IBB368" s="30"/>
      <c r="IBC368" s="30"/>
      <c r="IBD368" s="30"/>
      <c r="IBE368" s="30"/>
      <c r="IBF368" s="30"/>
      <c r="IBG368" s="30"/>
      <c r="IBH368" s="30"/>
      <c r="IBI368" s="30"/>
      <c r="IBJ368" s="30"/>
      <c r="IBK368" s="30"/>
      <c r="IBL368" s="30"/>
      <c r="IBM368" s="30"/>
      <c r="IBN368" s="30"/>
      <c r="IBO368" s="30"/>
      <c r="IBP368" s="30"/>
      <c r="IBQ368" s="30"/>
      <c r="IBR368" s="30"/>
      <c r="IBS368" s="30"/>
      <c r="IBT368" s="30"/>
      <c r="IBU368" s="30"/>
      <c r="IBV368" s="30"/>
      <c r="IBW368" s="30"/>
      <c r="IBX368" s="30"/>
      <c r="IBY368" s="30"/>
      <c r="IBZ368" s="30"/>
      <c r="ICA368" s="30"/>
      <c r="ICB368" s="30"/>
      <c r="ICC368" s="30"/>
      <c r="ICD368" s="30"/>
      <c r="ICE368" s="30"/>
      <c r="ICF368" s="30"/>
      <c r="ICG368" s="30"/>
      <c r="ICH368" s="30"/>
      <c r="ICI368" s="30"/>
      <c r="ICJ368" s="30"/>
      <c r="ICK368" s="30"/>
      <c r="ICL368" s="30"/>
      <c r="ICM368" s="30"/>
      <c r="ICN368" s="30"/>
      <c r="ICO368" s="30"/>
      <c r="ICP368" s="30"/>
      <c r="ICQ368" s="30"/>
      <c r="ICR368" s="30"/>
      <c r="ICS368" s="30"/>
      <c r="ICT368" s="30"/>
      <c r="ICU368" s="30"/>
      <c r="ICV368" s="30"/>
      <c r="ICW368" s="30"/>
      <c r="ICX368" s="30"/>
      <c r="ICY368" s="30"/>
      <c r="ICZ368" s="30"/>
      <c r="IDA368" s="30"/>
      <c r="IDB368" s="30"/>
      <c r="IDC368" s="30"/>
      <c r="IDD368" s="30"/>
      <c r="IDE368" s="30"/>
      <c r="IDF368" s="30"/>
      <c r="IDG368" s="30"/>
      <c r="IDH368" s="30"/>
      <c r="IDI368" s="30"/>
      <c r="IDJ368" s="30"/>
      <c r="IDK368" s="30"/>
      <c r="IDL368" s="30"/>
      <c r="IDM368" s="30"/>
      <c r="IDN368" s="30"/>
      <c r="IDO368" s="30"/>
      <c r="IDP368" s="30"/>
      <c r="IDQ368" s="30"/>
      <c r="IDR368" s="30"/>
      <c r="IDS368" s="30"/>
      <c r="IDT368" s="30"/>
      <c r="IDU368" s="30"/>
      <c r="IDV368" s="30"/>
      <c r="IDW368" s="30"/>
      <c r="IDX368" s="30"/>
      <c r="IDY368" s="30"/>
      <c r="IDZ368" s="30"/>
      <c r="IEA368" s="30"/>
      <c r="IEB368" s="30"/>
      <c r="IEC368" s="30"/>
      <c r="IED368" s="30"/>
      <c r="IEE368" s="30"/>
      <c r="IEF368" s="30"/>
      <c r="IEG368" s="30"/>
      <c r="IEH368" s="30"/>
      <c r="IEI368" s="30"/>
      <c r="IEJ368" s="30"/>
      <c r="IEK368" s="30"/>
      <c r="IEL368" s="30"/>
      <c r="IEM368" s="30"/>
      <c r="IEN368" s="30"/>
      <c r="IEO368" s="30"/>
      <c r="IEP368" s="30"/>
      <c r="IEQ368" s="30"/>
      <c r="IER368" s="30"/>
      <c r="IES368" s="30"/>
      <c r="IET368" s="30"/>
      <c r="IEU368" s="30"/>
      <c r="IEV368" s="30"/>
      <c r="IEW368" s="30"/>
      <c r="IEX368" s="30"/>
      <c r="IEY368" s="30"/>
      <c r="IEZ368" s="30"/>
      <c r="IFA368" s="30"/>
      <c r="IFB368" s="30"/>
      <c r="IFC368" s="30"/>
      <c r="IFD368" s="30"/>
      <c r="IFE368" s="30"/>
      <c r="IFF368" s="30"/>
      <c r="IFG368" s="30"/>
      <c r="IFH368" s="30"/>
      <c r="IFI368" s="30"/>
      <c r="IFJ368" s="30"/>
      <c r="IFK368" s="30"/>
      <c r="IFL368" s="30"/>
      <c r="IFM368" s="30"/>
      <c r="IFN368" s="30"/>
      <c r="IFO368" s="30"/>
      <c r="IFP368" s="30"/>
      <c r="IFQ368" s="30"/>
      <c r="IFR368" s="30"/>
      <c r="IFS368" s="30"/>
      <c r="IFT368" s="30"/>
      <c r="IFU368" s="30"/>
      <c r="IFV368" s="30"/>
      <c r="IFW368" s="30"/>
      <c r="IFX368" s="30"/>
      <c r="IFY368" s="30"/>
      <c r="IFZ368" s="30"/>
      <c r="IGA368" s="30"/>
      <c r="IGB368" s="30"/>
      <c r="IGC368" s="30"/>
      <c r="IGD368" s="30"/>
      <c r="IGE368" s="30"/>
      <c r="IGF368" s="30"/>
      <c r="IGG368" s="30"/>
      <c r="IGH368" s="30"/>
      <c r="IGI368" s="30"/>
      <c r="IGJ368" s="30"/>
      <c r="IGK368" s="30"/>
      <c r="IGL368" s="30"/>
      <c r="IGM368" s="30"/>
      <c r="IGN368" s="30"/>
      <c r="IGO368" s="30"/>
      <c r="IGP368" s="30"/>
      <c r="IGQ368" s="30"/>
      <c r="IGR368" s="30"/>
      <c r="IGS368" s="30"/>
      <c r="IGT368" s="30"/>
      <c r="IGU368" s="30"/>
      <c r="IGV368" s="30"/>
      <c r="IGW368" s="30"/>
      <c r="IGX368" s="30"/>
      <c r="IGY368" s="30"/>
      <c r="IGZ368" s="30"/>
      <c r="IHA368" s="30"/>
      <c r="IHB368" s="30"/>
      <c r="IHC368" s="30"/>
      <c r="IHD368" s="30"/>
      <c r="IHE368" s="30"/>
      <c r="IHF368" s="30"/>
      <c r="IHG368" s="30"/>
      <c r="IHH368" s="30"/>
      <c r="IHI368" s="30"/>
      <c r="IHJ368" s="30"/>
      <c r="IHK368" s="30"/>
      <c r="IHL368" s="30"/>
      <c r="IHM368" s="30"/>
      <c r="IHN368" s="30"/>
      <c r="IHO368" s="30"/>
      <c r="IHP368" s="30"/>
      <c r="IHQ368" s="30"/>
      <c r="IHR368" s="30"/>
      <c r="IHS368" s="30"/>
      <c r="IHT368" s="30"/>
      <c r="IHU368" s="30"/>
      <c r="IHV368" s="30"/>
      <c r="IHW368" s="30"/>
      <c r="IHX368" s="30"/>
      <c r="IHY368" s="30"/>
      <c r="IHZ368" s="30"/>
      <c r="IIA368" s="30"/>
      <c r="IIB368" s="30"/>
      <c r="IIC368" s="30"/>
      <c r="IID368" s="30"/>
      <c r="IIE368" s="30"/>
      <c r="IIF368" s="30"/>
      <c r="IIG368" s="30"/>
      <c r="IIH368" s="30"/>
      <c r="III368" s="30"/>
      <c r="IIJ368" s="30"/>
      <c r="IIK368" s="30"/>
      <c r="IIL368" s="30"/>
      <c r="IIM368" s="30"/>
      <c r="IIN368" s="30"/>
      <c r="IIO368" s="30"/>
      <c r="IIP368" s="30"/>
      <c r="IIQ368" s="30"/>
      <c r="IIR368" s="30"/>
      <c r="IIS368" s="30"/>
      <c r="IIT368" s="30"/>
      <c r="IIU368" s="30"/>
      <c r="IIV368" s="30"/>
      <c r="IIW368" s="30"/>
      <c r="IIX368" s="30"/>
      <c r="IIY368" s="30"/>
      <c r="IIZ368" s="30"/>
      <c r="IJA368" s="30"/>
      <c r="IJB368" s="30"/>
      <c r="IJC368" s="30"/>
      <c r="IJD368" s="30"/>
      <c r="IJE368" s="30"/>
      <c r="IJF368" s="30"/>
      <c r="IJG368" s="30"/>
      <c r="IJH368" s="30"/>
      <c r="IJI368" s="30"/>
      <c r="IJJ368" s="30"/>
      <c r="IJK368" s="30"/>
      <c r="IJL368" s="30"/>
      <c r="IJM368" s="30"/>
      <c r="IJN368" s="30"/>
      <c r="IJO368" s="30"/>
      <c r="IJP368" s="30"/>
      <c r="IJQ368" s="30"/>
      <c r="IJR368" s="30"/>
      <c r="IJS368" s="30"/>
      <c r="IJT368" s="30"/>
      <c r="IJU368" s="30"/>
      <c r="IJV368" s="30"/>
      <c r="IJW368" s="30"/>
      <c r="IJX368" s="30"/>
      <c r="IJY368" s="30"/>
      <c r="IJZ368" s="30"/>
      <c r="IKA368" s="30"/>
      <c r="IKB368" s="30"/>
      <c r="IKC368" s="30"/>
      <c r="IKD368" s="30"/>
      <c r="IKE368" s="30"/>
      <c r="IKF368" s="30"/>
      <c r="IKG368" s="30"/>
      <c r="IKH368" s="30"/>
      <c r="IKI368" s="30"/>
      <c r="IKJ368" s="30"/>
      <c r="IKK368" s="30"/>
      <c r="IKL368" s="30"/>
      <c r="IKM368" s="30"/>
      <c r="IKN368" s="30"/>
      <c r="IKO368" s="30"/>
      <c r="IKP368" s="30"/>
      <c r="IKQ368" s="30"/>
      <c r="IKR368" s="30"/>
      <c r="IKS368" s="30"/>
      <c r="IKT368" s="30"/>
      <c r="IKU368" s="30"/>
      <c r="IKV368" s="30"/>
      <c r="IKW368" s="30"/>
      <c r="IKX368" s="30"/>
      <c r="IKY368" s="30"/>
      <c r="IKZ368" s="30"/>
      <c r="ILA368" s="30"/>
      <c r="ILB368" s="30"/>
      <c r="ILC368" s="30"/>
      <c r="ILD368" s="30"/>
      <c r="ILE368" s="30"/>
      <c r="ILF368" s="30"/>
      <c r="ILG368" s="30"/>
      <c r="ILH368" s="30"/>
      <c r="ILI368" s="30"/>
      <c r="ILJ368" s="30"/>
      <c r="ILK368" s="30"/>
      <c r="ILL368" s="30"/>
      <c r="ILM368" s="30"/>
      <c r="ILN368" s="30"/>
      <c r="ILO368" s="30"/>
      <c r="ILP368" s="30"/>
      <c r="ILQ368" s="30"/>
      <c r="ILR368" s="30"/>
      <c r="ILS368" s="30"/>
      <c r="ILT368" s="30"/>
      <c r="ILU368" s="30"/>
      <c r="ILV368" s="30"/>
      <c r="ILW368" s="30"/>
      <c r="ILX368" s="30"/>
      <c r="ILY368" s="30"/>
      <c r="ILZ368" s="30"/>
      <c r="IMA368" s="30"/>
      <c r="IMB368" s="30"/>
      <c r="IMC368" s="30"/>
      <c r="IMD368" s="30"/>
      <c r="IME368" s="30"/>
      <c r="IMF368" s="30"/>
      <c r="IMG368" s="30"/>
      <c r="IMH368" s="30"/>
      <c r="IMI368" s="30"/>
      <c r="IMJ368" s="30"/>
      <c r="IMK368" s="30"/>
      <c r="IML368" s="30"/>
      <c r="IMM368" s="30"/>
      <c r="IMN368" s="30"/>
      <c r="IMO368" s="30"/>
      <c r="IMP368" s="30"/>
      <c r="IMQ368" s="30"/>
      <c r="IMR368" s="30"/>
      <c r="IMS368" s="30"/>
      <c r="IMT368" s="30"/>
      <c r="IMU368" s="30"/>
      <c r="IMV368" s="30"/>
      <c r="IMW368" s="30"/>
      <c r="IMX368" s="30"/>
      <c r="IMY368" s="30"/>
      <c r="IMZ368" s="30"/>
      <c r="INA368" s="30"/>
      <c r="INB368" s="30"/>
      <c r="INC368" s="30"/>
      <c r="IND368" s="30"/>
      <c r="INE368" s="30"/>
      <c r="INF368" s="30"/>
      <c r="ING368" s="30"/>
      <c r="INH368" s="30"/>
      <c r="INI368" s="30"/>
      <c r="INJ368" s="30"/>
      <c r="INK368" s="30"/>
      <c r="INL368" s="30"/>
      <c r="INM368" s="30"/>
      <c r="INN368" s="30"/>
      <c r="INO368" s="30"/>
      <c r="INP368" s="30"/>
      <c r="INQ368" s="30"/>
      <c r="INR368" s="30"/>
      <c r="INS368" s="30"/>
      <c r="INT368" s="30"/>
      <c r="INU368" s="30"/>
      <c r="INV368" s="30"/>
      <c r="INW368" s="30"/>
      <c r="INX368" s="30"/>
      <c r="INY368" s="30"/>
      <c r="INZ368" s="30"/>
      <c r="IOA368" s="30"/>
      <c r="IOB368" s="30"/>
      <c r="IOC368" s="30"/>
      <c r="IOD368" s="30"/>
      <c r="IOE368" s="30"/>
      <c r="IOF368" s="30"/>
      <c r="IOG368" s="30"/>
      <c r="IOH368" s="30"/>
      <c r="IOI368" s="30"/>
      <c r="IOJ368" s="30"/>
      <c r="IOK368" s="30"/>
      <c r="IOL368" s="30"/>
      <c r="IOM368" s="30"/>
      <c r="ION368" s="30"/>
      <c r="IOO368" s="30"/>
      <c r="IOP368" s="30"/>
      <c r="IOQ368" s="30"/>
      <c r="IOR368" s="30"/>
      <c r="IOS368" s="30"/>
      <c r="IOT368" s="30"/>
      <c r="IOU368" s="30"/>
      <c r="IOV368" s="30"/>
      <c r="IOW368" s="30"/>
      <c r="IOX368" s="30"/>
      <c r="IOY368" s="30"/>
      <c r="IOZ368" s="30"/>
      <c r="IPA368" s="30"/>
      <c r="IPB368" s="30"/>
      <c r="IPC368" s="30"/>
      <c r="IPD368" s="30"/>
      <c r="IPE368" s="30"/>
      <c r="IPF368" s="30"/>
      <c r="IPG368" s="30"/>
      <c r="IPH368" s="30"/>
      <c r="IPI368" s="30"/>
      <c r="IPJ368" s="30"/>
      <c r="IPK368" s="30"/>
      <c r="IPL368" s="30"/>
      <c r="IPM368" s="30"/>
      <c r="IPN368" s="30"/>
      <c r="IPO368" s="30"/>
      <c r="IPP368" s="30"/>
      <c r="IPQ368" s="30"/>
      <c r="IPR368" s="30"/>
      <c r="IPS368" s="30"/>
      <c r="IPT368" s="30"/>
      <c r="IPU368" s="30"/>
      <c r="IPV368" s="30"/>
      <c r="IPW368" s="30"/>
      <c r="IPX368" s="30"/>
      <c r="IPY368" s="30"/>
      <c r="IPZ368" s="30"/>
      <c r="IQA368" s="30"/>
      <c r="IQB368" s="30"/>
      <c r="IQC368" s="30"/>
      <c r="IQD368" s="30"/>
      <c r="IQE368" s="30"/>
      <c r="IQF368" s="30"/>
      <c r="IQG368" s="30"/>
      <c r="IQH368" s="30"/>
      <c r="IQI368" s="30"/>
      <c r="IQJ368" s="30"/>
      <c r="IQK368" s="30"/>
      <c r="IQL368" s="30"/>
      <c r="IQM368" s="30"/>
      <c r="IQN368" s="30"/>
      <c r="IQO368" s="30"/>
      <c r="IQP368" s="30"/>
      <c r="IQQ368" s="30"/>
      <c r="IQR368" s="30"/>
      <c r="IQS368" s="30"/>
      <c r="IQT368" s="30"/>
      <c r="IQU368" s="30"/>
      <c r="IQV368" s="30"/>
      <c r="IQW368" s="30"/>
      <c r="IQX368" s="30"/>
      <c r="IQY368" s="30"/>
      <c r="IQZ368" s="30"/>
      <c r="IRA368" s="30"/>
      <c r="IRB368" s="30"/>
      <c r="IRC368" s="30"/>
      <c r="IRD368" s="30"/>
      <c r="IRE368" s="30"/>
      <c r="IRF368" s="30"/>
      <c r="IRG368" s="30"/>
      <c r="IRH368" s="30"/>
      <c r="IRI368" s="30"/>
      <c r="IRJ368" s="30"/>
      <c r="IRK368" s="30"/>
      <c r="IRL368" s="30"/>
      <c r="IRM368" s="30"/>
      <c r="IRN368" s="30"/>
      <c r="IRO368" s="30"/>
      <c r="IRP368" s="30"/>
      <c r="IRQ368" s="30"/>
      <c r="IRR368" s="30"/>
      <c r="IRS368" s="30"/>
      <c r="IRT368" s="30"/>
      <c r="IRU368" s="30"/>
      <c r="IRV368" s="30"/>
      <c r="IRW368" s="30"/>
      <c r="IRX368" s="30"/>
      <c r="IRY368" s="30"/>
      <c r="IRZ368" s="30"/>
      <c r="ISA368" s="30"/>
      <c r="ISB368" s="30"/>
      <c r="ISC368" s="30"/>
      <c r="ISD368" s="30"/>
      <c r="ISE368" s="30"/>
      <c r="ISF368" s="30"/>
      <c r="ISG368" s="30"/>
      <c r="ISH368" s="30"/>
      <c r="ISI368" s="30"/>
      <c r="ISJ368" s="30"/>
      <c r="ISK368" s="30"/>
      <c r="ISL368" s="30"/>
      <c r="ISM368" s="30"/>
      <c r="ISN368" s="30"/>
      <c r="ISO368" s="30"/>
      <c r="ISP368" s="30"/>
      <c r="ISQ368" s="30"/>
      <c r="ISR368" s="30"/>
      <c r="ISS368" s="30"/>
      <c r="IST368" s="30"/>
      <c r="ISU368" s="30"/>
      <c r="ISV368" s="30"/>
      <c r="ISW368" s="30"/>
      <c r="ISX368" s="30"/>
      <c r="ISY368" s="30"/>
      <c r="ISZ368" s="30"/>
      <c r="ITA368" s="30"/>
      <c r="ITB368" s="30"/>
      <c r="ITC368" s="30"/>
      <c r="ITD368" s="30"/>
      <c r="ITE368" s="30"/>
      <c r="ITF368" s="30"/>
      <c r="ITG368" s="30"/>
      <c r="ITH368" s="30"/>
      <c r="ITI368" s="30"/>
      <c r="ITJ368" s="30"/>
      <c r="ITK368" s="30"/>
      <c r="ITL368" s="30"/>
      <c r="ITM368" s="30"/>
      <c r="ITN368" s="30"/>
      <c r="ITO368" s="30"/>
      <c r="ITP368" s="30"/>
      <c r="ITQ368" s="30"/>
      <c r="ITR368" s="30"/>
      <c r="ITS368" s="30"/>
      <c r="ITT368" s="30"/>
      <c r="ITU368" s="30"/>
      <c r="ITV368" s="30"/>
      <c r="ITW368" s="30"/>
      <c r="ITX368" s="30"/>
      <c r="ITY368" s="30"/>
      <c r="ITZ368" s="30"/>
      <c r="IUA368" s="30"/>
      <c r="IUB368" s="30"/>
      <c r="IUC368" s="30"/>
      <c r="IUD368" s="30"/>
      <c r="IUE368" s="30"/>
      <c r="IUF368" s="30"/>
      <c r="IUG368" s="30"/>
      <c r="IUH368" s="30"/>
      <c r="IUI368" s="30"/>
      <c r="IUJ368" s="30"/>
      <c r="IUK368" s="30"/>
      <c r="IUL368" s="30"/>
      <c r="IUM368" s="30"/>
      <c r="IUN368" s="30"/>
      <c r="IUO368" s="30"/>
      <c r="IUP368" s="30"/>
      <c r="IUQ368" s="30"/>
      <c r="IUR368" s="30"/>
      <c r="IUS368" s="30"/>
      <c r="IUT368" s="30"/>
      <c r="IUU368" s="30"/>
      <c r="IUV368" s="30"/>
      <c r="IUW368" s="30"/>
      <c r="IUX368" s="30"/>
      <c r="IUY368" s="30"/>
      <c r="IUZ368" s="30"/>
      <c r="IVA368" s="30"/>
      <c r="IVB368" s="30"/>
      <c r="IVC368" s="30"/>
      <c r="IVD368" s="30"/>
      <c r="IVE368" s="30"/>
      <c r="IVF368" s="30"/>
      <c r="IVG368" s="30"/>
      <c r="IVH368" s="30"/>
      <c r="IVI368" s="30"/>
      <c r="IVJ368" s="30"/>
      <c r="IVK368" s="30"/>
      <c r="IVL368" s="30"/>
      <c r="IVM368" s="30"/>
      <c r="IVN368" s="30"/>
      <c r="IVO368" s="30"/>
      <c r="IVP368" s="30"/>
      <c r="IVQ368" s="30"/>
      <c r="IVR368" s="30"/>
      <c r="IVS368" s="30"/>
      <c r="IVT368" s="30"/>
      <c r="IVU368" s="30"/>
      <c r="IVV368" s="30"/>
      <c r="IVW368" s="30"/>
      <c r="IVX368" s="30"/>
      <c r="IVY368" s="30"/>
      <c r="IVZ368" s="30"/>
      <c r="IWA368" s="30"/>
      <c r="IWB368" s="30"/>
      <c r="IWC368" s="30"/>
      <c r="IWD368" s="30"/>
      <c r="IWE368" s="30"/>
      <c r="IWF368" s="30"/>
      <c r="IWG368" s="30"/>
      <c r="IWH368" s="30"/>
      <c r="IWI368" s="30"/>
      <c r="IWJ368" s="30"/>
      <c r="IWK368" s="30"/>
      <c r="IWL368" s="30"/>
      <c r="IWM368" s="30"/>
      <c r="IWN368" s="30"/>
      <c r="IWO368" s="30"/>
      <c r="IWP368" s="30"/>
      <c r="IWQ368" s="30"/>
      <c r="IWR368" s="30"/>
      <c r="IWS368" s="30"/>
      <c r="IWT368" s="30"/>
      <c r="IWU368" s="30"/>
      <c r="IWV368" s="30"/>
      <c r="IWW368" s="30"/>
      <c r="IWX368" s="30"/>
      <c r="IWY368" s="30"/>
      <c r="IWZ368" s="30"/>
      <c r="IXA368" s="30"/>
      <c r="IXB368" s="30"/>
      <c r="IXC368" s="30"/>
      <c r="IXD368" s="30"/>
      <c r="IXE368" s="30"/>
      <c r="IXF368" s="30"/>
      <c r="IXG368" s="30"/>
      <c r="IXH368" s="30"/>
      <c r="IXI368" s="30"/>
      <c r="IXJ368" s="30"/>
      <c r="IXK368" s="30"/>
      <c r="IXL368" s="30"/>
      <c r="IXM368" s="30"/>
      <c r="IXN368" s="30"/>
      <c r="IXO368" s="30"/>
      <c r="IXP368" s="30"/>
      <c r="IXQ368" s="30"/>
      <c r="IXR368" s="30"/>
      <c r="IXS368" s="30"/>
      <c r="IXT368" s="30"/>
      <c r="IXU368" s="30"/>
      <c r="IXV368" s="30"/>
      <c r="IXW368" s="30"/>
      <c r="IXX368" s="30"/>
      <c r="IXY368" s="30"/>
      <c r="IXZ368" s="30"/>
      <c r="IYA368" s="30"/>
      <c r="IYB368" s="30"/>
      <c r="IYC368" s="30"/>
      <c r="IYD368" s="30"/>
      <c r="IYE368" s="30"/>
      <c r="IYF368" s="30"/>
      <c r="IYG368" s="30"/>
      <c r="IYH368" s="30"/>
      <c r="IYI368" s="30"/>
      <c r="IYJ368" s="30"/>
      <c r="IYK368" s="30"/>
      <c r="IYL368" s="30"/>
      <c r="IYM368" s="30"/>
      <c r="IYN368" s="30"/>
      <c r="IYO368" s="30"/>
      <c r="IYP368" s="30"/>
      <c r="IYQ368" s="30"/>
      <c r="IYR368" s="30"/>
      <c r="IYS368" s="30"/>
      <c r="IYT368" s="30"/>
      <c r="IYU368" s="30"/>
      <c r="IYV368" s="30"/>
      <c r="IYW368" s="30"/>
      <c r="IYX368" s="30"/>
      <c r="IYY368" s="30"/>
      <c r="IYZ368" s="30"/>
      <c r="IZA368" s="30"/>
      <c r="IZB368" s="30"/>
      <c r="IZC368" s="30"/>
      <c r="IZD368" s="30"/>
      <c r="IZE368" s="30"/>
      <c r="IZF368" s="30"/>
      <c r="IZG368" s="30"/>
      <c r="IZH368" s="30"/>
      <c r="IZI368" s="30"/>
      <c r="IZJ368" s="30"/>
      <c r="IZK368" s="30"/>
      <c r="IZL368" s="30"/>
      <c r="IZM368" s="30"/>
      <c r="IZN368" s="30"/>
      <c r="IZO368" s="30"/>
      <c r="IZP368" s="30"/>
      <c r="IZQ368" s="30"/>
      <c r="IZR368" s="30"/>
      <c r="IZS368" s="30"/>
      <c r="IZT368" s="30"/>
      <c r="IZU368" s="30"/>
      <c r="IZV368" s="30"/>
      <c r="IZW368" s="30"/>
      <c r="IZX368" s="30"/>
      <c r="IZY368" s="30"/>
      <c r="IZZ368" s="30"/>
      <c r="JAA368" s="30"/>
      <c r="JAB368" s="30"/>
      <c r="JAC368" s="30"/>
      <c r="JAD368" s="30"/>
      <c r="JAE368" s="30"/>
      <c r="JAF368" s="30"/>
      <c r="JAG368" s="30"/>
      <c r="JAH368" s="30"/>
      <c r="JAI368" s="30"/>
      <c r="JAJ368" s="30"/>
      <c r="JAK368" s="30"/>
      <c r="JAL368" s="30"/>
      <c r="JAM368" s="30"/>
      <c r="JAN368" s="30"/>
      <c r="JAO368" s="30"/>
      <c r="JAP368" s="30"/>
      <c r="JAQ368" s="30"/>
      <c r="JAR368" s="30"/>
      <c r="JAS368" s="30"/>
      <c r="JAT368" s="30"/>
      <c r="JAU368" s="30"/>
      <c r="JAV368" s="30"/>
      <c r="JAW368" s="30"/>
      <c r="JAX368" s="30"/>
      <c r="JAY368" s="30"/>
      <c r="JAZ368" s="30"/>
      <c r="JBA368" s="30"/>
      <c r="JBB368" s="30"/>
      <c r="JBC368" s="30"/>
      <c r="JBD368" s="30"/>
      <c r="JBE368" s="30"/>
      <c r="JBF368" s="30"/>
      <c r="JBG368" s="30"/>
      <c r="JBH368" s="30"/>
      <c r="JBI368" s="30"/>
      <c r="JBJ368" s="30"/>
      <c r="JBK368" s="30"/>
      <c r="JBL368" s="30"/>
      <c r="JBM368" s="30"/>
      <c r="JBN368" s="30"/>
      <c r="JBO368" s="30"/>
      <c r="JBP368" s="30"/>
      <c r="JBQ368" s="30"/>
      <c r="JBR368" s="30"/>
      <c r="JBS368" s="30"/>
      <c r="JBT368" s="30"/>
      <c r="JBU368" s="30"/>
      <c r="JBV368" s="30"/>
      <c r="JBW368" s="30"/>
      <c r="JBX368" s="30"/>
      <c r="JBY368" s="30"/>
      <c r="JBZ368" s="30"/>
      <c r="JCA368" s="30"/>
      <c r="JCB368" s="30"/>
      <c r="JCC368" s="30"/>
      <c r="JCD368" s="30"/>
      <c r="JCE368" s="30"/>
      <c r="JCF368" s="30"/>
      <c r="JCG368" s="30"/>
      <c r="JCH368" s="30"/>
      <c r="JCI368" s="30"/>
      <c r="JCJ368" s="30"/>
      <c r="JCK368" s="30"/>
      <c r="JCL368" s="30"/>
      <c r="JCM368" s="30"/>
      <c r="JCN368" s="30"/>
      <c r="JCO368" s="30"/>
      <c r="JCP368" s="30"/>
      <c r="JCQ368" s="30"/>
      <c r="JCR368" s="30"/>
      <c r="JCS368" s="30"/>
      <c r="JCT368" s="30"/>
      <c r="JCU368" s="30"/>
      <c r="JCV368" s="30"/>
      <c r="JCW368" s="30"/>
      <c r="JCX368" s="30"/>
      <c r="JCY368" s="30"/>
      <c r="JCZ368" s="30"/>
      <c r="JDA368" s="30"/>
      <c r="JDB368" s="30"/>
      <c r="JDC368" s="30"/>
      <c r="JDD368" s="30"/>
      <c r="JDE368" s="30"/>
      <c r="JDF368" s="30"/>
      <c r="JDG368" s="30"/>
      <c r="JDH368" s="30"/>
      <c r="JDI368" s="30"/>
      <c r="JDJ368" s="30"/>
      <c r="JDK368" s="30"/>
      <c r="JDL368" s="30"/>
      <c r="JDM368" s="30"/>
      <c r="JDN368" s="30"/>
      <c r="JDO368" s="30"/>
      <c r="JDP368" s="30"/>
      <c r="JDQ368" s="30"/>
      <c r="JDR368" s="30"/>
      <c r="JDS368" s="30"/>
      <c r="JDT368" s="30"/>
      <c r="JDU368" s="30"/>
      <c r="JDV368" s="30"/>
      <c r="JDW368" s="30"/>
      <c r="JDX368" s="30"/>
      <c r="JDY368" s="30"/>
      <c r="JDZ368" s="30"/>
      <c r="JEA368" s="30"/>
      <c r="JEB368" s="30"/>
      <c r="JEC368" s="30"/>
      <c r="JED368" s="30"/>
      <c r="JEE368" s="30"/>
      <c r="JEF368" s="30"/>
      <c r="JEG368" s="30"/>
      <c r="JEH368" s="30"/>
      <c r="JEI368" s="30"/>
      <c r="JEJ368" s="30"/>
      <c r="JEK368" s="30"/>
      <c r="JEL368" s="30"/>
      <c r="JEM368" s="30"/>
      <c r="JEN368" s="30"/>
      <c r="JEO368" s="30"/>
      <c r="JEP368" s="30"/>
      <c r="JEQ368" s="30"/>
      <c r="JER368" s="30"/>
      <c r="JES368" s="30"/>
      <c r="JET368" s="30"/>
      <c r="JEU368" s="30"/>
      <c r="JEV368" s="30"/>
      <c r="JEW368" s="30"/>
      <c r="JEX368" s="30"/>
      <c r="JEY368" s="30"/>
      <c r="JEZ368" s="30"/>
      <c r="JFA368" s="30"/>
      <c r="JFB368" s="30"/>
      <c r="JFC368" s="30"/>
      <c r="JFD368" s="30"/>
      <c r="JFE368" s="30"/>
      <c r="JFF368" s="30"/>
      <c r="JFG368" s="30"/>
      <c r="JFH368" s="30"/>
      <c r="JFI368" s="30"/>
      <c r="JFJ368" s="30"/>
      <c r="JFK368" s="30"/>
      <c r="JFL368" s="30"/>
      <c r="JFM368" s="30"/>
      <c r="JFN368" s="30"/>
      <c r="JFO368" s="30"/>
      <c r="JFP368" s="30"/>
      <c r="JFQ368" s="30"/>
      <c r="JFR368" s="30"/>
      <c r="JFS368" s="30"/>
      <c r="JFT368" s="30"/>
      <c r="JFU368" s="30"/>
      <c r="JFV368" s="30"/>
      <c r="JFW368" s="30"/>
      <c r="JFX368" s="30"/>
      <c r="JFY368" s="30"/>
      <c r="JFZ368" s="30"/>
      <c r="JGA368" s="30"/>
      <c r="JGB368" s="30"/>
      <c r="JGC368" s="30"/>
      <c r="JGD368" s="30"/>
      <c r="JGE368" s="30"/>
      <c r="JGF368" s="30"/>
      <c r="JGG368" s="30"/>
      <c r="JGH368" s="30"/>
      <c r="JGI368" s="30"/>
      <c r="JGJ368" s="30"/>
      <c r="JGK368" s="30"/>
      <c r="JGL368" s="30"/>
      <c r="JGM368" s="30"/>
      <c r="JGN368" s="30"/>
      <c r="JGO368" s="30"/>
      <c r="JGP368" s="30"/>
      <c r="JGQ368" s="30"/>
      <c r="JGR368" s="30"/>
      <c r="JGS368" s="30"/>
      <c r="JGT368" s="30"/>
      <c r="JGU368" s="30"/>
      <c r="JGV368" s="30"/>
      <c r="JGW368" s="30"/>
      <c r="JGX368" s="30"/>
      <c r="JGY368" s="30"/>
      <c r="JGZ368" s="30"/>
      <c r="JHA368" s="30"/>
      <c r="JHB368" s="30"/>
      <c r="JHC368" s="30"/>
      <c r="JHD368" s="30"/>
      <c r="JHE368" s="30"/>
      <c r="JHF368" s="30"/>
      <c r="JHG368" s="30"/>
      <c r="JHH368" s="30"/>
      <c r="JHI368" s="30"/>
      <c r="JHJ368" s="30"/>
      <c r="JHK368" s="30"/>
      <c r="JHL368" s="30"/>
      <c r="JHM368" s="30"/>
      <c r="JHN368" s="30"/>
      <c r="JHO368" s="30"/>
      <c r="JHP368" s="30"/>
      <c r="JHQ368" s="30"/>
      <c r="JHR368" s="30"/>
      <c r="JHS368" s="30"/>
      <c r="JHT368" s="30"/>
      <c r="JHU368" s="30"/>
      <c r="JHV368" s="30"/>
      <c r="JHW368" s="30"/>
      <c r="JHX368" s="30"/>
      <c r="JHY368" s="30"/>
      <c r="JHZ368" s="30"/>
      <c r="JIA368" s="30"/>
      <c r="JIB368" s="30"/>
      <c r="JIC368" s="30"/>
      <c r="JID368" s="30"/>
      <c r="JIE368" s="30"/>
      <c r="JIF368" s="30"/>
      <c r="JIG368" s="30"/>
      <c r="JIH368" s="30"/>
      <c r="JII368" s="30"/>
      <c r="JIJ368" s="30"/>
      <c r="JIK368" s="30"/>
      <c r="JIL368" s="30"/>
      <c r="JIM368" s="30"/>
      <c r="JIN368" s="30"/>
      <c r="JIO368" s="30"/>
      <c r="JIP368" s="30"/>
      <c r="JIQ368" s="30"/>
      <c r="JIR368" s="30"/>
      <c r="JIS368" s="30"/>
      <c r="JIT368" s="30"/>
      <c r="JIU368" s="30"/>
      <c r="JIV368" s="30"/>
      <c r="JIW368" s="30"/>
      <c r="JIX368" s="30"/>
      <c r="JIY368" s="30"/>
      <c r="JIZ368" s="30"/>
      <c r="JJA368" s="30"/>
      <c r="JJB368" s="30"/>
      <c r="JJC368" s="30"/>
      <c r="JJD368" s="30"/>
      <c r="JJE368" s="30"/>
      <c r="JJF368" s="30"/>
      <c r="JJG368" s="30"/>
      <c r="JJH368" s="30"/>
      <c r="JJI368" s="30"/>
      <c r="JJJ368" s="30"/>
      <c r="JJK368" s="30"/>
      <c r="JJL368" s="30"/>
      <c r="JJM368" s="30"/>
      <c r="JJN368" s="30"/>
      <c r="JJO368" s="30"/>
      <c r="JJP368" s="30"/>
      <c r="JJQ368" s="30"/>
      <c r="JJR368" s="30"/>
      <c r="JJS368" s="30"/>
      <c r="JJT368" s="30"/>
      <c r="JJU368" s="30"/>
      <c r="JJV368" s="30"/>
      <c r="JJW368" s="30"/>
      <c r="JJX368" s="30"/>
      <c r="JJY368" s="30"/>
      <c r="JJZ368" s="30"/>
      <c r="JKA368" s="30"/>
      <c r="JKB368" s="30"/>
      <c r="JKC368" s="30"/>
      <c r="JKD368" s="30"/>
      <c r="JKE368" s="30"/>
      <c r="JKF368" s="30"/>
      <c r="JKG368" s="30"/>
      <c r="JKH368" s="30"/>
      <c r="JKI368" s="30"/>
      <c r="JKJ368" s="30"/>
      <c r="JKK368" s="30"/>
      <c r="JKL368" s="30"/>
      <c r="JKM368" s="30"/>
      <c r="JKN368" s="30"/>
      <c r="JKO368" s="30"/>
      <c r="JKP368" s="30"/>
      <c r="JKQ368" s="30"/>
      <c r="JKR368" s="30"/>
      <c r="JKS368" s="30"/>
      <c r="JKT368" s="30"/>
      <c r="JKU368" s="30"/>
      <c r="JKV368" s="30"/>
      <c r="JKW368" s="30"/>
      <c r="JKX368" s="30"/>
      <c r="JKY368" s="30"/>
      <c r="JKZ368" s="30"/>
      <c r="JLA368" s="30"/>
      <c r="JLB368" s="30"/>
      <c r="JLC368" s="30"/>
      <c r="JLD368" s="30"/>
      <c r="JLE368" s="30"/>
      <c r="JLF368" s="30"/>
      <c r="JLG368" s="30"/>
      <c r="JLH368" s="30"/>
      <c r="JLI368" s="30"/>
      <c r="JLJ368" s="30"/>
      <c r="JLK368" s="30"/>
      <c r="JLL368" s="30"/>
      <c r="JLM368" s="30"/>
      <c r="JLN368" s="30"/>
      <c r="JLO368" s="30"/>
      <c r="JLP368" s="30"/>
      <c r="JLQ368" s="30"/>
      <c r="JLR368" s="30"/>
      <c r="JLS368" s="30"/>
      <c r="JLT368" s="30"/>
      <c r="JLU368" s="30"/>
      <c r="JLV368" s="30"/>
      <c r="JLW368" s="30"/>
      <c r="JLX368" s="30"/>
      <c r="JLY368" s="30"/>
      <c r="JLZ368" s="30"/>
      <c r="JMA368" s="30"/>
      <c r="JMB368" s="30"/>
      <c r="JMC368" s="30"/>
      <c r="JMD368" s="30"/>
      <c r="JME368" s="30"/>
      <c r="JMF368" s="30"/>
      <c r="JMG368" s="30"/>
      <c r="JMH368" s="30"/>
      <c r="JMI368" s="30"/>
      <c r="JMJ368" s="30"/>
      <c r="JMK368" s="30"/>
      <c r="JML368" s="30"/>
      <c r="JMM368" s="30"/>
      <c r="JMN368" s="30"/>
      <c r="JMO368" s="30"/>
      <c r="JMP368" s="30"/>
      <c r="JMQ368" s="30"/>
      <c r="JMR368" s="30"/>
      <c r="JMS368" s="30"/>
      <c r="JMT368" s="30"/>
      <c r="JMU368" s="30"/>
      <c r="JMV368" s="30"/>
      <c r="JMW368" s="30"/>
      <c r="JMX368" s="30"/>
      <c r="JMY368" s="30"/>
      <c r="JMZ368" s="30"/>
      <c r="JNA368" s="30"/>
      <c r="JNB368" s="30"/>
      <c r="JNC368" s="30"/>
      <c r="JND368" s="30"/>
      <c r="JNE368" s="30"/>
      <c r="JNF368" s="30"/>
      <c r="JNG368" s="30"/>
      <c r="JNH368" s="30"/>
      <c r="JNI368" s="30"/>
      <c r="JNJ368" s="30"/>
      <c r="JNK368" s="30"/>
      <c r="JNL368" s="30"/>
      <c r="JNM368" s="30"/>
      <c r="JNN368" s="30"/>
      <c r="JNO368" s="30"/>
      <c r="JNP368" s="30"/>
      <c r="JNQ368" s="30"/>
      <c r="JNR368" s="30"/>
      <c r="JNS368" s="30"/>
      <c r="JNT368" s="30"/>
      <c r="JNU368" s="30"/>
      <c r="JNV368" s="30"/>
      <c r="JNW368" s="30"/>
      <c r="JNX368" s="30"/>
      <c r="JNY368" s="30"/>
      <c r="JNZ368" s="30"/>
      <c r="JOA368" s="30"/>
      <c r="JOB368" s="30"/>
      <c r="JOC368" s="30"/>
      <c r="JOD368" s="30"/>
      <c r="JOE368" s="30"/>
      <c r="JOF368" s="30"/>
      <c r="JOG368" s="30"/>
      <c r="JOH368" s="30"/>
      <c r="JOI368" s="30"/>
      <c r="JOJ368" s="30"/>
      <c r="JOK368" s="30"/>
      <c r="JOL368" s="30"/>
      <c r="JOM368" s="30"/>
      <c r="JON368" s="30"/>
      <c r="JOO368" s="30"/>
      <c r="JOP368" s="30"/>
      <c r="JOQ368" s="30"/>
      <c r="JOR368" s="30"/>
      <c r="JOS368" s="30"/>
      <c r="JOT368" s="30"/>
      <c r="JOU368" s="30"/>
      <c r="JOV368" s="30"/>
      <c r="JOW368" s="30"/>
      <c r="JOX368" s="30"/>
      <c r="JOY368" s="30"/>
      <c r="JOZ368" s="30"/>
      <c r="JPA368" s="30"/>
      <c r="JPB368" s="30"/>
      <c r="JPC368" s="30"/>
      <c r="JPD368" s="30"/>
      <c r="JPE368" s="30"/>
      <c r="JPF368" s="30"/>
      <c r="JPG368" s="30"/>
      <c r="JPH368" s="30"/>
      <c r="JPI368" s="30"/>
      <c r="JPJ368" s="30"/>
      <c r="JPK368" s="30"/>
      <c r="JPL368" s="30"/>
      <c r="JPM368" s="30"/>
      <c r="JPN368" s="30"/>
      <c r="JPO368" s="30"/>
      <c r="JPP368" s="30"/>
      <c r="JPQ368" s="30"/>
      <c r="JPR368" s="30"/>
      <c r="JPS368" s="30"/>
      <c r="JPT368" s="30"/>
      <c r="JPU368" s="30"/>
      <c r="JPV368" s="30"/>
      <c r="JPW368" s="30"/>
      <c r="JPX368" s="30"/>
      <c r="JPY368" s="30"/>
      <c r="JPZ368" s="30"/>
      <c r="JQA368" s="30"/>
      <c r="JQB368" s="30"/>
      <c r="JQC368" s="30"/>
      <c r="JQD368" s="30"/>
      <c r="JQE368" s="30"/>
      <c r="JQF368" s="30"/>
      <c r="JQG368" s="30"/>
      <c r="JQH368" s="30"/>
      <c r="JQI368" s="30"/>
      <c r="JQJ368" s="30"/>
      <c r="JQK368" s="30"/>
      <c r="JQL368" s="30"/>
      <c r="JQM368" s="30"/>
      <c r="JQN368" s="30"/>
      <c r="JQO368" s="30"/>
      <c r="JQP368" s="30"/>
      <c r="JQQ368" s="30"/>
      <c r="JQR368" s="30"/>
      <c r="JQS368" s="30"/>
      <c r="JQT368" s="30"/>
      <c r="JQU368" s="30"/>
      <c r="JQV368" s="30"/>
      <c r="JQW368" s="30"/>
      <c r="JQX368" s="30"/>
      <c r="JQY368" s="30"/>
      <c r="JQZ368" s="30"/>
      <c r="JRA368" s="30"/>
      <c r="JRB368" s="30"/>
      <c r="JRC368" s="30"/>
      <c r="JRD368" s="30"/>
      <c r="JRE368" s="30"/>
      <c r="JRF368" s="30"/>
      <c r="JRG368" s="30"/>
      <c r="JRH368" s="30"/>
      <c r="JRI368" s="30"/>
      <c r="JRJ368" s="30"/>
      <c r="JRK368" s="30"/>
      <c r="JRL368" s="30"/>
      <c r="JRM368" s="30"/>
      <c r="JRN368" s="30"/>
      <c r="JRO368" s="30"/>
      <c r="JRP368" s="30"/>
      <c r="JRQ368" s="30"/>
      <c r="JRR368" s="30"/>
      <c r="JRS368" s="30"/>
      <c r="JRT368" s="30"/>
      <c r="JRU368" s="30"/>
      <c r="JRV368" s="30"/>
      <c r="JRW368" s="30"/>
      <c r="JRX368" s="30"/>
      <c r="JRY368" s="30"/>
      <c r="JRZ368" s="30"/>
      <c r="JSA368" s="30"/>
      <c r="JSB368" s="30"/>
      <c r="JSC368" s="30"/>
      <c r="JSD368" s="30"/>
      <c r="JSE368" s="30"/>
      <c r="JSF368" s="30"/>
      <c r="JSG368" s="30"/>
      <c r="JSH368" s="30"/>
      <c r="JSI368" s="30"/>
      <c r="JSJ368" s="30"/>
      <c r="JSK368" s="30"/>
      <c r="JSL368" s="30"/>
      <c r="JSM368" s="30"/>
      <c r="JSN368" s="30"/>
      <c r="JSO368" s="30"/>
      <c r="JSP368" s="30"/>
      <c r="JSQ368" s="30"/>
      <c r="JSR368" s="30"/>
      <c r="JSS368" s="30"/>
      <c r="JST368" s="30"/>
      <c r="JSU368" s="30"/>
      <c r="JSV368" s="30"/>
      <c r="JSW368" s="30"/>
      <c r="JSX368" s="30"/>
      <c r="JSY368" s="30"/>
      <c r="JSZ368" s="30"/>
      <c r="JTA368" s="30"/>
      <c r="JTB368" s="30"/>
      <c r="JTC368" s="30"/>
      <c r="JTD368" s="30"/>
      <c r="JTE368" s="30"/>
      <c r="JTF368" s="30"/>
      <c r="JTG368" s="30"/>
      <c r="JTH368" s="30"/>
      <c r="JTI368" s="30"/>
      <c r="JTJ368" s="30"/>
      <c r="JTK368" s="30"/>
      <c r="JTL368" s="30"/>
      <c r="JTM368" s="30"/>
      <c r="JTN368" s="30"/>
      <c r="JTO368" s="30"/>
      <c r="JTP368" s="30"/>
      <c r="JTQ368" s="30"/>
      <c r="JTR368" s="30"/>
      <c r="JTS368" s="30"/>
      <c r="JTT368" s="30"/>
      <c r="JTU368" s="30"/>
      <c r="JTV368" s="30"/>
      <c r="JTW368" s="30"/>
      <c r="JTX368" s="30"/>
      <c r="JTY368" s="30"/>
      <c r="JTZ368" s="30"/>
      <c r="JUA368" s="30"/>
      <c r="JUB368" s="30"/>
      <c r="JUC368" s="30"/>
      <c r="JUD368" s="30"/>
      <c r="JUE368" s="30"/>
      <c r="JUF368" s="30"/>
      <c r="JUG368" s="30"/>
      <c r="JUH368" s="30"/>
      <c r="JUI368" s="30"/>
      <c r="JUJ368" s="30"/>
      <c r="JUK368" s="30"/>
      <c r="JUL368" s="30"/>
      <c r="JUM368" s="30"/>
      <c r="JUN368" s="30"/>
      <c r="JUO368" s="30"/>
      <c r="JUP368" s="30"/>
      <c r="JUQ368" s="30"/>
      <c r="JUR368" s="30"/>
      <c r="JUS368" s="30"/>
      <c r="JUT368" s="30"/>
      <c r="JUU368" s="30"/>
      <c r="JUV368" s="30"/>
      <c r="JUW368" s="30"/>
      <c r="JUX368" s="30"/>
      <c r="JUY368" s="30"/>
      <c r="JUZ368" s="30"/>
      <c r="JVA368" s="30"/>
      <c r="JVB368" s="30"/>
      <c r="JVC368" s="30"/>
      <c r="JVD368" s="30"/>
      <c r="JVE368" s="30"/>
      <c r="JVF368" s="30"/>
      <c r="JVG368" s="30"/>
      <c r="JVH368" s="30"/>
      <c r="JVI368" s="30"/>
      <c r="JVJ368" s="30"/>
      <c r="JVK368" s="30"/>
      <c r="JVL368" s="30"/>
      <c r="JVM368" s="30"/>
      <c r="JVN368" s="30"/>
      <c r="JVO368" s="30"/>
      <c r="JVP368" s="30"/>
      <c r="JVQ368" s="30"/>
      <c r="JVR368" s="30"/>
      <c r="JVS368" s="30"/>
      <c r="JVT368" s="30"/>
      <c r="JVU368" s="30"/>
      <c r="JVV368" s="30"/>
      <c r="JVW368" s="30"/>
      <c r="JVX368" s="30"/>
      <c r="JVY368" s="30"/>
      <c r="JVZ368" s="30"/>
      <c r="JWA368" s="30"/>
      <c r="JWB368" s="30"/>
      <c r="JWC368" s="30"/>
      <c r="JWD368" s="30"/>
      <c r="JWE368" s="30"/>
      <c r="JWF368" s="30"/>
      <c r="JWG368" s="30"/>
      <c r="JWH368" s="30"/>
      <c r="JWI368" s="30"/>
      <c r="JWJ368" s="30"/>
      <c r="JWK368" s="30"/>
      <c r="JWL368" s="30"/>
      <c r="JWM368" s="30"/>
      <c r="JWN368" s="30"/>
      <c r="JWO368" s="30"/>
      <c r="JWP368" s="30"/>
      <c r="JWQ368" s="30"/>
      <c r="JWR368" s="30"/>
      <c r="JWS368" s="30"/>
      <c r="JWT368" s="30"/>
      <c r="JWU368" s="30"/>
      <c r="JWV368" s="30"/>
      <c r="JWW368" s="30"/>
      <c r="JWX368" s="30"/>
      <c r="JWY368" s="30"/>
      <c r="JWZ368" s="30"/>
      <c r="JXA368" s="30"/>
      <c r="JXB368" s="30"/>
      <c r="JXC368" s="30"/>
      <c r="JXD368" s="30"/>
      <c r="JXE368" s="30"/>
      <c r="JXF368" s="30"/>
      <c r="JXG368" s="30"/>
      <c r="JXH368" s="30"/>
      <c r="JXI368" s="30"/>
      <c r="JXJ368" s="30"/>
      <c r="JXK368" s="30"/>
      <c r="JXL368" s="30"/>
      <c r="JXM368" s="30"/>
      <c r="JXN368" s="30"/>
      <c r="JXO368" s="30"/>
      <c r="JXP368" s="30"/>
      <c r="JXQ368" s="30"/>
      <c r="JXR368" s="30"/>
      <c r="JXS368" s="30"/>
      <c r="JXT368" s="30"/>
      <c r="JXU368" s="30"/>
      <c r="JXV368" s="30"/>
      <c r="JXW368" s="30"/>
      <c r="JXX368" s="30"/>
      <c r="JXY368" s="30"/>
      <c r="JXZ368" s="30"/>
      <c r="JYA368" s="30"/>
      <c r="JYB368" s="30"/>
      <c r="JYC368" s="30"/>
      <c r="JYD368" s="30"/>
      <c r="JYE368" s="30"/>
      <c r="JYF368" s="30"/>
      <c r="JYG368" s="30"/>
      <c r="JYH368" s="30"/>
      <c r="JYI368" s="30"/>
      <c r="JYJ368" s="30"/>
      <c r="JYK368" s="30"/>
      <c r="JYL368" s="30"/>
      <c r="JYM368" s="30"/>
      <c r="JYN368" s="30"/>
      <c r="JYO368" s="30"/>
      <c r="JYP368" s="30"/>
      <c r="JYQ368" s="30"/>
      <c r="JYR368" s="30"/>
      <c r="JYS368" s="30"/>
      <c r="JYT368" s="30"/>
      <c r="JYU368" s="30"/>
      <c r="JYV368" s="30"/>
      <c r="JYW368" s="30"/>
      <c r="JYX368" s="30"/>
      <c r="JYY368" s="30"/>
      <c r="JYZ368" s="30"/>
      <c r="JZA368" s="30"/>
      <c r="JZB368" s="30"/>
      <c r="JZC368" s="30"/>
      <c r="JZD368" s="30"/>
      <c r="JZE368" s="30"/>
      <c r="JZF368" s="30"/>
      <c r="JZG368" s="30"/>
      <c r="JZH368" s="30"/>
      <c r="JZI368" s="30"/>
      <c r="JZJ368" s="30"/>
      <c r="JZK368" s="30"/>
      <c r="JZL368" s="30"/>
      <c r="JZM368" s="30"/>
      <c r="JZN368" s="30"/>
      <c r="JZO368" s="30"/>
      <c r="JZP368" s="30"/>
      <c r="JZQ368" s="30"/>
      <c r="JZR368" s="30"/>
      <c r="JZS368" s="30"/>
      <c r="JZT368" s="30"/>
      <c r="JZU368" s="30"/>
      <c r="JZV368" s="30"/>
      <c r="JZW368" s="30"/>
      <c r="JZX368" s="30"/>
      <c r="JZY368" s="30"/>
      <c r="JZZ368" s="30"/>
      <c r="KAA368" s="30"/>
      <c r="KAB368" s="30"/>
      <c r="KAC368" s="30"/>
      <c r="KAD368" s="30"/>
      <c r="KAE368" s="30"/>
      <c r="KAF368" s="30"/>
      <c r="KAG368" s="30"/>
      <c r="KAH368" s="30"/>
      <c r="KAI368" s="30"/>
      <c r="KAJ368" s="30"/>
      <c r="KAK368" s="30"/>
      <c r="KAL368" s="30"/>
      <c r="KAM368" s="30"/>
      <c r="KAN368" s="30"/>
      <c r="KAO368" s="30"/>
      <c r="KAP368" s="30"/>
      <c r="KAQ368" s="30"/>
      <c r="KAR368" s="30"/>
      <c r="KAS368" s="30"/>
      <c r="KAT368" s="30"/>
      <c r="KAU368" s="30"/>
      <c r="KAV368" s="30"/>
      <c r="KAW368" s="30"/>
      <c r="KAX368" s="30"/>
      <c r="KAY368" s="30"/>
      <c r="KAZ368" s="30"/>
      <c r="KBA368" s="30"/>
      <c r="KBB368" s="30"/>
      <c r="KBC368" s="30"/>
      <c r="KBD368" s="30"/>
      <c r="KBE368" s="30"/>
      <c r="KBF368" s="30"/>
      <c r="KBG368" s="30"/>
      <c r="KBH368" s="30"/>
      <c r="KBI368" s="30"/>
      <c r="KBJ368" s="30"/>
      <c r="KBK368" s="30"/>
      <c r="KBL368" s="30"/>
      <c r="KBM368" s="30"/>
      <c r="KBN368" s="30"/>
      <c r="KBO368" s="30"/>
      <c r="KBP368" s="30"/>
      <c r="KBQ368" s="30"/>
      <c r="KBR368" s="30"/>
      <c r="KBS368" s="30"/>
      <c r="KBT368" s="30"/>
      <c r="KBU368" s="30"/>
      <c r="KBV368" s="30"/>
      <c r="KBW368" s="30"/>
      <c r="KBX368" s="30"/>
      <c r="KBY368" s="30"/>
      <c r="KBZ368" s="30"/>
      <c r="KCA368" s="30"/>
      <c r="KCB368" s="30"/>
      <c r="KCC368" s="30"/>
      <c r="KCD368" s="30"/>
      <c r="KCE368" s="30"/>
      <c r="KCF368" s="30"/>
      <c r="KCG368" s="30"/>
      <c r="KCH368" s="30"/>
      <c r="KCI368" s="30"/>
      <c r="KCJ368" s="30"/>
      <c r="KCK368" s="30"/>
      <c r="KCL368" s="30"/>
      <c r="KCM368" s="30"/>
      <c r="KCN368" s="30"/>
      <c r="KCO368" s="30"/>
      <c r="KCP368" s="30"/>
      <c r="KCQ368" s="30"/>
      <c r="KCR368" s="30"/>
      <c r="KCS368" s="30"/>
      <c r="KCT368" s="30"/>
      <c r="KCU368" s="30"/>
      <c r="KCV368" s="30"/>
      <c r="KCW368" s="30"/>
      <c r="KCX368" s="30"/>
      <c r="KCY368" s="30"/>
      <c r="KCZ368" s="30"/>
      <c r="KDA368" s="30"/>
      <c r="KDB368" s="30"/>
      <c r="KDC368" s="30"/>
      <c r="KDD368" s="30"/>
      <c r="KDE368" s="30"/>
      <c r="KDF368" s="30"/>
      <c r="KDG368" s="30"/>
      <c r="KDH368" s="30"/>
      <c r="KDI368" s="30"/>
      <c r="KDJ368" s="30"/>
      <c r="KDK368" s="30"/>
      <c r="KDL368" s="30"/>
      <c r="KDM368" s="30"/>
      <c r="KDN368" s="30"/>
      <c r="KDO368" s="30"/>
      <c r="KDP368" s="30"/>
      <c r="KDQ368" s="30"/>
      <c r="KDR368" s="30"/>
      <c r="KDS368" s="30"/>
      <c r="KDT368" s="30"/>
      <c r="KDU368" s="30"/>
      <c r="KDV368" s="30"/>
      <c r="KDW368" s="30"/>
      <c r="KDX368" s="30"/>
      <c r="KDY368" s="30"/>
      <c r="KDZ368" s="30"/>
      <c r="KEA368" s="30"/>
      <c r="KEB368" s="30"/>
      <c r="KEC368" s="30"/>
      <c r="KED368" s="30"/>
      <c r="KEE368" s="30"/>
      <c r="KEF368" s="30"/>
      <c r="KEG368" s="30"/>
      <c r="KEH368" s="30"/>
      <c r="KEI368" s="30"/>
      <c r="KEJ368" s="30"/>
      <c r="KEK368" s="30"/>
      <c r="KEL368" s="30"/>
      <c r="KEM368" s="30"/>
      <c r="KEN368" s="30"/>
      <c r="KEO368" s="30"/>
      <c r="KEP368" s="30"/>
      <c r="KEQ368" s="30"/>
      <c r="KER368" s="30"/>
      <c r="KES368" s="30"/>
      <c r="KET368" s="30"/>
      <c r="KEU368" s="30"/>
      <c r="KEV368" s="30"/>
      <c r="KEW368" s="30"/>
      <c r="KEX368" s="30"/>
      <c r="KEY368" s="30"/>
      <c r="KEZ368" s="30"/>
      <c r="KFA368" s="30"/>
      <c r="KFB368" s="30"/>
      <c r="KFC368" s="30"/>
      <c r="KFD368" s="30"/>
      <c r="KFE368" s="30"/>
      <c r="KFF368" s="30"/>
      <c r="KFG368" s="30"/>
      <c r="KFH368" s="30"/>
      <c r="KFI368" s="30"/>
      <c r="KFJ368" s="30"/>
      <c r="KFK368" s="30"/>
      <c r="KFL368" s="30"/>
      <c r="KFM368" s="30"/>
      <c r="KFN368" s="30"/>
      <c r="KFO368" s="30"/>
      <c r="KFP368" s="30"/>
      <c r="KFQ368" s="30"/>
      <c r="KFR368" s="30"/>
      <c r="KFS368" s="30"/>
      <c r="KFT368" s="30"/>
      <c r="KFU368" s="30"/>
      <c r="KFV368" s="30"/>
      <c r="KFW368" s="30"/>
      <c r="KFX368" s="30"/>
      <c r="KFY368" s="30"/>
      <c r="KFZ368" s="30"/>
      <c r="KGA368" s="30"/>
      <c r="KGB368" s="30"/>
      <c r="KGC368" s="30"/>
      <c r="KGD368" s="30"/>
      <c r="KGE368" s="30"/>
      <c r="KGF368" s="30"/>
      <c r="KGG368" s="30"/>
      <c r="KGH368" s="30"/>
      <c r="KGI368" s="30"/>
      <c r="KGJ368" s="30"/>
      <c r="KGK368" s="30"/>
      <c r="KGL368" s="30"/>
      <c r="KGM368" s="30"/>
      <c r="KGN368" s="30"/>
      <c r="KGO368" s="30"/>
      <c r="KGP368" s="30"/>
      <c r="KGQ368" s="30"/>
      <c r="KGR368" s="30"/>
      <c r="KGS368" s="30"/>
      <c r="KGT368" s="30"/>
      <c r="KGU368" s="30"/>
      <c r="KGV368" s="30"/>
      <c r="KGW368" s="30"/>
      <c r="KGX368" s="30"/>
      <c r="KGY368" s="30"/>
      <c r="KGZ368" s="30"/>
      <c r="KHA368" s="30"/>
      <c r="KHB368" s="30"/>
      <c r="KHC368" s="30"/>
      <c r="KHD368" s="30"/>
      <c r="KHE368" s="30"/>
      <c r="KHF368" s="30"/>
      <c r="KHG368" s="30"/>
      <c r="KHH368" s="30"/>
      <c r="KHI368" s="30"/>
      <c r="KHJ368" s="30"/>
      <c r="KHK368" s="30"/>
      <c r="KHL368" s="30"/>
      <c r="KHM368" s="30"/>
      <c r="KHN368" s="30"/>
      <c r="KHO368" s="30"/>
      <c r="KHP368" s="30"/>
      <c r="KHQ368" s="30"/>
      <c r="KHR368" s="30"/>
      <c r="KHS368" s="30"/>
      <c r="KHT368" s="30"/>
      <c r="KHU368" s="30"/>
      <c r="KHV368" s="30"/>
      <c r="KHW368" s="30"/>
      <c r="KHX368" s="30"/>
      <c r="KHY368" s="30"/>
      <c r="KHZ368" s="30"/>
      <c r="KIA368" s="30"/>
      <c r="KIB368" s="30"/>
      <c r="KIC368" s="30"/>
      <c r="KID368" s="30"/>
      <c r="KIE368" s="30"/>
      <c r="KIF368" s="30"/>
      <c r="KIG368" s="30"/>
      <c r="KIH368" s="30"/>
      <c r="KII368" s="30"/>
      <c r="KIJ368" s="30"/>
      <c r="KIK368" s="30"/>
      <c r="KIL368" s="30"/>
      <c r="KIM368" s="30"/>
      <c r="KIN368" s="30"/>
      <c r="KIO368" s="30"/>
      <c r="KIP368" s="30"/>
      <c r="KIQ368" s="30"/>
      <c r="KIR368" s="30"/>
      <c r="KIS368" s="30"/>
      <c r="KIT368" s="30"/>
      <c r="KIU368" s="30"/>
      <c r="KIV368" s="30"/>
      <c r="KIW368" s="30"/>
      <c r="KIX368" s="30"/>
      <c r="KIY368" s="30"/>
      <c r="KIZ368" s="30"/>
      <c r="KJA368" s="30"/>
      <c r="KJB368" s="30"/>
      <c r="KJC368" s="30"/>
      <c r="KJD368" s="30"/>
      <c r="KJE368" s="30"/>
      <c r="KJF368" s="30"/>
      <c r="KJG368" s="30"/>
      <c r="KJH368" s="30"/>
      <c r="KJI368" s="30"/>
      <c r="KJJ368" s="30"/>
      <c r="KJK368" s="30"/>
      <c r="KJL368" s="30"/>
      <c r="KJM368" s="30"/>
      <c r="KJN368" s="30"/>
      <c r="KJO368" s="30"/>
      <c r="KJP368" s="30"/>
      <c r="KJQ368" s="30"/>
      <c r="KJR368" s="30"/>
      <c r="KJS368" s="30"/>
      <c r="KJT368" s="30"/>
      <c r="KJU368" s="30"/>
      <c r="KJV368" s="30"/>
      <c r="KJW368" s="30"/>
      <c r="KJX368" s="30"/>
      <c r="KJY368" s="30"/>
      <c r="KJZ368" s="30"/>
      <c r="KKA368" s="30"/>
      <c r="KKB368" s="30"/>
      <c r="KKC368" s="30"/>
      <c r="KKD368" s="30"/>
      <c r="KKE368" s="30"/>
      <c r="KKF368" s="30"/>
      <c r="KKG368" s="30"/>
      <c r="KKH368" s="30"/>
      <c r="KKI368" s="30"/>
      <c r="KKJ368" s="30"/>
      <c r="KKK368" s="30"/>
      <c r="KKL368" s="30"/>
      <c r="KKM368" s="30"/>
      <c r="KKN368" s="30"/>
      <c r="KKO368" s="30"/>
      <c r="KKP368" s="30"/>
      <c r="KKQ368" s="30"/>
      <c r="KKR368" s="30"/>
      <c r="KKS368" s="30"/>
      <c r="KKT368" s="30"/>
      <c r="KKU368" s="30"/>
      <c r="KKV368" s="30"/>
      <c r="KKW368" s="30"/>
      <c r="KKX368" s="30"/>
      <c r="KKY368" s="30"/>
      <c r="KKZ368" s="30"/>
      <c r="KLA368" s="30"/>
      <c r="KLB368" s="30"/>
      <c r="KLC368" s="30"/>
      <c r="KLD368" s="30"/>
      <c r="KLE368" s="30"/>
      <c r="KLF368" s="30"/>
      <c r="KLG368" s="30"/>
      <c r="KLH368" s="30"/>
      <c r="KLI368" s="30"/>
      <c r="KLJ368" s="30"/>
      <c r="KLK368" s="30"/>
      <c r="KLL368" s="30"/>
      <c r="KLM368" s="30"/>
      <c r="KLN368" s="30"/>
      <c r="KLO368" s="30"/>
      <c r="KLP368" s="30"/>
      <c r="KLQ368" s="30"/>
      <c r="KLR368" s="30"/>
      <c r="KLS368" s="30"/>
      <c r="KLT368" s="30"/>
      <c r="KLU368" s="30"/>
      <c r="KLV368" s="30"/>
      <c r="KLW368" s="30"/>
      <c r="KLX368" s="30"/>
      <c r="KLY368" s="30"/>
      <c r="KLZ368" s="30"/>
      <c r="KMA368" s="30"/>
      <c r="KMB368" s="30"/>
      <c r="KMC368" s="30"/>
      <c r="KMD368" s="30"/>
      <c r="KME368" s="30"/>
      <c r="KMF368" s="30"/>
      <c r="KMG368" s="30"/>
      <c r="KMH368" s="30"/>
      <c r="KMI368" s="30"/>
      <c r="KMJ368" s="30"/>
      <c r="KMK368" s="30"/>
      <c r="KML368" s="30"/>
      <c r="KMM368" s="30"/>
      <c r="KMN368" s="30"/>
      <c r="KMO368" s="30"/>
      <c r="KMP368" s="30"/>
      <c r="KMQ368" s="30"/>
      <c r="KMR368" s="30"/>
      <c r="KMS368" s="30"/>
      <c r="KMT368" s="30"/>
      <c r="KMU368" s="30"/>
      <c r="KMV368" s="30"/>
      <c r="KMW368" s="30"/>
      <c r="KMX368" s="30"/>
      <c r="KMY368" s="30"/>
      <c r="KMZ368" s="30"/>
      <c r="KNA368" s="30"/>
      <c r="KNB368" s="30"/>
      <c r="KNC368" s="30"/>
      <c r="KND368" s="30"/>
      <c r="KNE368" s="30"/>
      <c r="KNF368" s="30"/>
      <c r="KNG368" s="30"/>
      <c r="KNH368" s="30"/>
      <c r="KNI368" s="30"/>
      <c r="KNJ368" s="30"/>
      <c r="KNK368" s="30"/>
      <c r="KNL368" s="30"/>
      <c r="KNM368" s="30"/>
      <c r="KNN368" s="30"/>
      <c r="KNO368" s="30"/>
      <c r="KNP368" s="30"/>
      <c r="KNQ368" s="30"/>
      <c r="KNR368" s="30"/>
      <c r="KNS368" s="30"/>
      <c r="KNT368" s="30"/>
      <c r="KNU368" s="30"/>
      <c r="KNV368" s="30"/>
      <c r="KNW368" s="30"/>
      <c r="KNX368" s="30"/>
      <c r="KNY368" s="30"/>
      <c r="KNZ368" s="30"/>
      <c r="KOA368" s="30"/>
      <c r="KOB368" s="30"/>
      <c r="KOC368" s="30"/>
      <c r="KOD368" s="30"/>
      <c r="KOE368" s="30"/>
      <c r="KOF368" s="30"/>
      <c r="KOG368" s="30"/>
      <c r="KOH368" s="30"/>
      <c r="KOI368" s="30"/>
      <c r="KOJ368" s="30"/>
      <c r="KOK368" s="30"/>
      <c r="KOL368" s="30"/>
      <c r="KOM368" s="30"/>
      <c r="KON368" s="30"/>
      <c r="KOO368" s="30"/>
      <c r="KOP368" s="30"/>
      <c r="KOQ368" s="30"/>
      <c r="KOR368" s="30"/>
      <c r="KOS368" s="30"/>
      <c r="KOT368" s="30"/>
      <c r="KOU368" s="30"/>
      <c r="KOV368" s="30"/>
      <c r="KOW368" s="30"/>
      <c r="KOX368" s="30"/>
      <c r="KOY368" s="30"/>
      <c r="KOZ368" s="30"/>
      <c r="KPA368" s="30"/>
      <c r="KPB368" s="30"/>
      <c r="KPC368" s="30"/>
      <c r="KPD368" s="30"/>
      <c r="KPE368" s="30"/>
      <c r="KPF368" s="30"/>
      <c r="KPG368" s="30"/>
      <c r="KPH368" s="30"/>
      <c r="KPI368" s="30"/>
      <c r="KPJ368" s="30"/>
      <c r="KPK368" s="30"/>
      <c r="KPL368" s="30"/>
      <c r="KPM368" s="30"/>
      <c r="KPN368" s="30"/>
      <c r="KPO368" s="30"/>
      <c r="KPP368" s="30"/>
      <c r="KPQ368" s="30"/>
      <c r="KPR368" s="30"/>
      <c r="KPS368" s="30"/>
      <c r="KPT368" s="30"/>
      <c r="KPU368" s="30"/>
      <c r="KPV368" s="30"/>
      <c r="KPW368" s="30"/>
      <c r="KPX368" s="30"/>
      <c r="KPY368" s="30"/>
      <c r="KPZ368" s="30"/>
      <c r="KQA368" s="30"/>
      <c r="KQB368" s="30"/>
      <c r="KQC368" s="30"/>
      <c r="KQD368" s="30"/>
      <c r="KQE368" s="30"/>
      <c r="KQF368" s="30"/>
      <c r="KQG368" s="30"/>
      <c r="KQH368" s="30"/>
      <c r="KQI368" s="30"/>
      <c r="KQJ368" s="30"/>
      <c r="KQK368" s="30"/>
      <c r="KQL368" s="30"/>
      <c r="KQM368" s="30"/>
      <c r="KQN368" s="30"/>
      <c r="KQO368" s="30"/>
      <c r="KQP368" s="30"/>
      <c r="KQQ368" s="30"/>
      <c r="KQR368" s="30"/>
      <c r="KQS368" s="30"/>
      <c r="KQT368" s="30"/>
      <c r="KQU368" s="30"/>
      <c r="KQV368" s="30"/>
      <c r="KQW368" s="30"/>
      <c r="KQX368" s="30"/>
      <c r="KQY368" s="30"/>
      <c r="KQZ368" s="30"/>
      <c r="KRA368" s="30"/>
      <c r="KRB368" s="30"/>
      <c r="KRC368" s="30"/>
      <c r="KRD368" s="30"/>
      <c r="KRE368" s="30"/>
      <c r="KRF368" s="30"/>
      <c r="KRG368" s="30"/>
      <c r="KRH368" s="30"/>
      <c r="KRI368" s="30"/>
      <c r="KRJ368" s="30"/>
      <c r="KRK368" s="30"/>
      <c r="KRL368" s="30"/>
      <c r="KRM368" s="30"/>
      <c r="KRN368" s="30"/>
      <c r="KRO368" s="30"/>
      <c r="KRP368" s="30"/>
      <c r="KRQ368" s="30"/>
      <c r="KRR368" s="30"/>
      <c r="KRS368" s="30"/>
      <c r="KRT368" s="30"/>
      <c r="KRU368" s="30"/>
      <c r="KRV368" s="30"/>
      <c r="KRW368" s="30"/>
      <c r="KRX368" s="30"/>
      <c r="KRY368" s="30"/>
      <c r="KRZ368" s="30"/>
      <c r="KSA368" s="30"/>
      <c r="KSB368" s="30"/>
      <c r="KSC368" s="30"/>
      <c r="KSD368" s="30"/>
      <c r="KSE368" s="30"/>
      <c r="KSF368" s="30"/>
      <c r="KSG368" s="30"/>
      <c r="KSH368" s="30"/>
      <c r="KSI368" s="30"/>
      <c r="KSJ368" s="30"/>
      <c r="KSK368" s="30"/>
      <c r="KSL368" s="30"/>
      <c r="KSM368" s="30"/>
      <c r="KSN368" s="30"/>
      <c r="KSO368" s="30"/>
      <c r="KSP368" s="30"/>
      <c r="KSQ368" s="30"/>
      <c r="KSR368" s="30"/>
      <c r="KSS368" s="30"/>
      <c r="KST368" s="30"/>
      <c r="KSU368" s="30"/>
      <c r="KSV368" s="30"/>
      <c r="KSW368" s="30"/>
      <c r="KSX368" s="30"/>
      <c r="KSY368" s="30"/>
      <c r="KSZ368" s="30"/>
      <c r="KTA368" s="30"/>
      <c r="KTB368" s="30"/>
      <c r="KTC368" s="30"/>
      <c r="KTD368" s="30"/>
      <c r="KTE368" s="30"/>
      <c r="KTF368" s="30"/>
      <c r="KTG368" s="30"/>
      <c r="KTH368" s="30"/>
      <c r="KTI368" s="30"/>
      <c r="KTJ368" s="30"/>
      <c r="KTK368" s="30"/>
      <c r="KTL368" s="30"/>
      <c r="KTM368" s="30"/>
      <c r="KTN368" s="30"/>
      <c r="KTO368" s="30"/>
      <c r="KTP368" s="30"/>
      <c r="KTQ368" s="30"/>
      <c r="KTR368" s="30"/>
      <c r="KTS368" s="30"/>
      <c r="KTT368" s="30"/>
      <c r="KTU368" s="30"/>
      <c r="KTV368" s="30"/>
      <c r="KTW368" s="30"/>
      <c r="KTX368" s="30"/>
      <c r="KTY368" s="30"/>
      <c r="KTZ368" s="30"/>
      <c r="KUA368" s="30"/>
      <c r="KUB368" s="30"/>
      <c r="KUC368" s="30"/>
      <c r="KUD368" s="30"/>
      <c r="KUE368" s="30"/>
      <c r="KUF368" s="30"/>
      <c r="KUG368" s="30"/>
      <c r="KUH368" s="30"/>
      <c r="KUI368" s="30"/>
      <c r="KUJ368" s="30"/>
      <c r="KUK368" s="30"/>
      <c r="KUL368" s="30"/>
      <c r="KUM368" s="30"/>
      <c r="KUN368" s="30"/>
      <c r="KUO368" s="30"/>
      <c r="KUP368" s="30"/>
      <c r="KUQ368" s="30"/>
      <c r="KUR368" s="30"/>
      <c r="KUS368" s="30"/>
      <c r="KUT368" s="30"/>
      <c r="KUU368" s="30"/>
      <c r="KUV368" s="30"/>
      <c r="KUW368" s="30"/>
      <c r="KUX368" s="30"/>
      <c r="KUY368" s="30"/>
      <c r="KUZ368" s="30"/>
      <c r="KVA368" s="30"/>
      <c r="KVB368" s="30"/>
      <c r="KVC368" s="30"/>
      <c r="KVD368" s="30"/>
      <c r="KVE368" s="30"/>
      <c r="KVF368" s="30"/>
      <c r="KVG368" s="30"/>
      <c r="KVH368" s="30"/>
      <c r="KVI368" s="30"/>
      <c r="KVJ368" s="30"/>
      <c r="KVK368" s="30"/>
      <c r="KVL368" s="30"/>
      <c r="KVM368" s="30"/>
      <c r="KVN368" s="30"/>
      <c r="KVO368" s="30"/>
      <c r="KVP368" s="30"/>
      <c r="KVQ368" s="30"/>
      <c r="KVR368" s="30"/>
      <c r="KVS368" s="30"/>
      <c r="KVT368" s="30"/>
      <c r="KVU368" s="30"/>
      <c r="KVV368" s="30"/>
      <c r="KVW368" s="30"/>
      <c r="KVX368" s="30"/>
      <c r="KVY368" s="30"/>
      <c r="KVZ368" s="30"/>
      <c r="KWA368" s="30"/>
      <c r="KWB368" s="30"/>
      <c r="KWC368" s="30"/>
      <c r="KWD368" s="30"/>
      <c r="KWE368" s="30"/>
      <c r="KWF368" s="30"/>
      <c r="KWG368" s="30"/>
      <c r="KWH368" s="30"/>
      <c r="KWI368" s="30"/>
      <c r="KWJ368" s="30"/>
      <c r="KWK368" s="30"/>
      <c r="KWL368" s="30"/>
      <c r="KWM368" s="30"/>
      <c r="KWN368" s="30"/>
      <c r="KWO368" s="30"/>
      <c r="KWP368" s="30"/>
      <c r="KWQ368" s="30"/>
      <c r="KWR368" s="30"/>
      <c r="KWS368" s="30"/>
      <c r="KWT368" s="30"/>
      <c r="KWU368" s="30"/>
      <c r="KWV368" s="30"/>
      <c r="KWW368" s="30"/>
      <c r="KWX368" s="30"/>
      <c r="KWY368" s="30"/>
      <c r="KWZ368" s="30"/>
      <c r="KXA368" s="30"/>
      <c r="KXB368" s="30"/>
      <c r="KXC368" s="30"/>
      <c r="KXD368" s="30"/>
      <c r="KXE368" s="30"/>
      <c r="KXF368" s="30"/>
      <c r="KXG368" s="30"/>
      <c r="KXH368" s="30"/>
      <c r="KXI368" s="30"/>
      <c r="KXJ368" s="30"/>
      <c r="KXK368" s="30"/>
      <c r="KXL368" s="30"/>
      <c r="KXM368" s="30"/>
      <c r="KXN368" s="30"/>
      <c r="KXO368" s="30"/>
      <c r="KXP368" s="30"/>
      <c r="KXQ368" s="30"/>
      <c r="KXR368" s="30"/>
      <c r="KXS368" s="30"/>
      <c r="KXT368" s="30"/>
      <c r="KXU368" s="30"/>
      <c r="KXV368" s="30"/>
      <c r="KXW368" s="30"/>
      <c r="KXX368" s="30"/>
      <c r="KXY368" s="30"/>
      <c r="KXZ368" s="30"/>
      <c r="KYA368" s="30"/>
      <c r="KYB368" s="30"/>
      <c r="KYC368" s="30"/>
      <c r="KYD368" s="30"/>
      <c r="KYE368" s="30"/>
      <c r="KYF368" s="30"/>
      <c r="KYG368" s="30"/>
      <c r="KYH368" s="30"/>
      <c r="KYI368" s="30"/>
      <c r="KYJ368" s="30"/>
      <c r="KYK368" s="30"/>
      <c r="KYL368" s="30"/>
      <c r="KYM368" s="30"/>
      <c r="KYN368" s="30"/>
      <c r="KYO368" s="30"/>
      <c r="KYP368" s="30"/>
      <c r="KYQ368" s="30"/>
      <c r="KYR368" s="30"/>
      <c r="KYS368" s="30"/>
      <c r="KYT368" s="30"/>
      <c r="KYU368" s="30"/>
      <c r="KYV368" s="30"/>
      <c r="KYW368" s="30"/>
      <c r="KYX368" s="30"/>
      <c r="KYY368" s="30"/>
      <c r="KYZ368" s="30"/>
      <c r="KZA368" s="30"/>
      <c r="KZB368" s="30"/>
      <c r="KZC368" s="30"/>
      <c r="KZD368" s="30"/>
      <c r="KZE368" s="30"/>
      <c r="KZF368" s="30"/>
      <c r="KZG368" s="30"/>
      <c r="KZH368" s="30"/>
      <c r="KZI368" s="30"/>
      <c r="KZJ368" s="30"/>
      <c r="KZK368" s="30"/>
      <c r="KZL368" s="30"/>
      <c r="KZM368" s="30"/>
      <c r="KZN368" s="30"/>
      <c r="KZO368" s="30"/>
      <c r="KZP368" s="30"/>
      <c r="KZQ368" s="30"/>
      <c r="KZR368" s="30"/>
      <c r="KZS368" s="30"/>
      <c r="KZT368" s="30"/>
      <c r="KZU368" s="30"/>
      <c r="KZV368" s="30"/>
      <c r="KZW368" s="30"/>
      <c r="KZX368" s="30"/>
      <c r="KZY368" s="30"/>
      <c r="KZZ368" s="30"/>
      <c r="LAA368" s="30"/>
      <c r="LAB368" s="30"/>
      <c r="LAC368" s="30"/>
      <c r="LAD368" s="30"/>
      <c r="LAE368" s="30"/>
      <c r="LAF368" s="30"/>
      <c r="LAG368" s="30"/>
      <c r="LAH368" s="30"/>
      <c r="LAI368" s="30"/>
      <c r="LAJ368" s="30"/>
      <c r="LAK368" s="30"/>
      <c r="LAL368" s="30"/>
      <c r="LAM368" s="30"/>
      <c r="LAN368" s="30"/>
      <c r="LAO368" s="30"/>
      <c r="LAP368" s="30"/>
      <c r="LAQ368" s="30"/>
      <c r="LAR368" s="30"/>
      <c r="LAS368" s="30"/>
      <c r="LAT368" s="30"/>
      <c r="LAU368" s="30"/>
      <c r="LAV368" s="30"/>
      <c r="LAW368" s="30"/>
      <c r="LAX368" s="30"/>
      <c r="LAY368" s="30"/>
      <c r="LAZ368" s="30"/>
      <c r="LBA368" s="30"/>
      <c r="LBB368" s="30"/>
      <c r="LBC368" s="30"/>
      <c r="LBD368" s="30"/>
      <c r="LBE368" s="30"/>
      <c r="LBF368" s="30"/>
      <c r="LBG368" s="30"/>
      <c r="LBH368" s="30"/>
      <c r="LBI368" s="30"/>
      <c r="LBJ368" s="30"/>
      <c r="LBK368" s="30"/>
      <c r="LBL368" s="30"/>
      <c r="LBM368" s="30"/>
      <c r="LBN368" s="30"/>
      <c r="LBO368" s="30"/>
      <c r="LBP368" s="30"/>
      <c r="LBQ368" s="30"/>
      <c r="LBR368" s="30"/>
      <c r="LBS368" s="30"/>
      <c r="LBT368" s="30"/>
      <c r="LBU368" s="30"/>
      <c r="LBV368" s="30"/>
      <c r="LBW368" s="30"/>
      <c r="LBX368" s="30"/>
      <c r="LBY368" s="30"/>
      <c r="LBZ368" s="30"/>
      <c r="LCA368" s="30"/>
      <c r="LCB368" s="30"/>
      <c r="LCC368" s="30"/>
      <c r="LCD368" s="30"/>
      <c r="LCE368" s="30"/>
      <c r="LCF368" s="30"/>
      <c r="LCG368" s="30"/>
      <c r="LCH368" s="30"/>
      <c r="LCI368" s="30"/>
      <c r="LCJ368" s="30"/>
      <c r="LCK368" s="30"/>
      <c r="LCL368" s="30"/>
      <c r="LCM368" s="30"/>
      <c r="LCN368" s="30"/>
      <c r="LCO368" s="30"/>
      <c r="LCP368" s="30"/>
      <c r="LCQ368" s="30"/>
      <c r="LCR368" s="30"/>
      <c r="LCS368" s="30"/>
      <c r="LCT368" s="30"/>
      <c r="LCU368" s="30"/>
      <c r="LCV368" s="30"/>
      <c r="LCW368" s="30"/>
      <c r="LCX368" s="30"/>
      <c r="LCY368" s="30"/>
      <c r="LCZ368" s="30"/>
      <c r="LDA368" s="30"/>
      <c r="LDB368" s="30"/>
      <c r="LDC368" s="30"/>
      <c r="LDD368" s="30"/>
      <c r="LDE368" s="30"/>
      <c r="LDF368" s="30"/>
      <c r="LDG368" s="30"/>
      <c r="LDH368" s="30"/>
      <c r="LDI368" s="30"/>
      <c r="LDJ368" s="30"/>
      <c r="LDK368" s="30"/>
      <c r="LDL368" s="30"/>
      <c r="LDM368" s="30"/>
      <c r="LDN368" s="30"/>
      <c r="LDO368" s="30"/>
      <c r="LDP368" s="30"/>
      <c r="LDQ368" s="30"/>
      <c r="LDR368" s="30"/>
      <c r="LDS368" s="30"/>
      <c r="LDT368" s="30"/>
      <c r="LDU368" s="30"/>
      <c r="LDV368" s="30"/>
      <c r="LDW368" s="30"/>
      <c r="LDX368" s="30"/>
      <c r="LDY368" s="30"/>
      <c r="LDZ368" s="30"/>
      <c r="LEA368" s="30"/>
      <c r="LEB368" s="30"/>
      <c r="LEC368" s="30"/>
      <c r="LED368" s="30"/>
      <c r="LEE368" s="30"/>
      <c r="LEF368" s="30"/>
      <c r="LEG368" s="30"/>
      <c r="LEH368" s="30"/>
      <c r="LEI368" s="30"/>
      <c r="LEJ368" s="30"/>
      <c r="LEK368" s="30"/>
      <c r="LEL368" s="30"/>
      <c r="LEM368" s="30"/>
      <c r="LEN368" s="30"/>
      <c r="LEO368" s="30"/>
      <c r="LEP368" s="30"/>
      <c r="LEQ368" s="30"/>
      <c r="LER368" s="30"/>
      <c r="LES368" s="30"/>
      <c r="LET368" s="30"/>
      <c r="LEU368" s="30"/>
      <c r="LEV368" s="30"/>
      <c r="LEW368" s="30"/>
      <c r="LEX368" s="30"/>
      <c r="LEY368" s="30"/>
      <c r="LEZ368" s="30"/>
      <c r="LFA368" s="30"/>
      <c r="LFB368" s="30"/>
      <c r="LFC368" s="30"/>
      <c r="LFD368" s="30"/>
      <c r="LFE368" s="30"/>
      <c r="LFF368" s="30"/>
      <c r="LFG368" s="30"/>
      <c r="LFH368" s="30"/>
      <c r="LFI368" s="30"/>
      <c r="LFJ368" s="30"/>
      <c r="LFK368" s="30"/>
      <c r="LFL368" s="30"/>
      <c r="LFM368" s="30"/>
      <c r="LFN368" s="30"/>
      <c r="LFO368" s="30"/>
      <c r="LFP368" s="30"/>
      <c r="LFQ368" s="30"/>
      <c r="LFR368" s="30"/>
      <c r="LFS368" s="30"/>
      <c r="LFT368" s="30"/>
      <c r="LFU368" s="30"/>
      <c r="LFV368" s="30"/>
      <c r="LFW368" s="30"/>
      <c r="LFX368" s="30"/>
      <c r="LFY368" s="30"/>
      <c r="LFZ368" s="30"/>
      <c r="LGA368" s="30"/>
      <c r="LGB368" s="30"/>
      <c r="LGC368" s="30"/>
      <c r="LGD368" s="30"/>
      <c r="LGE368" s="30"/>
      <c r="LGF368" s="30"/>
      <c r="LGG368" s="30"/>
      <c r="LGH368" s="30"/>
      <c r="LGI368" s="30"/>
      <c r="LGJ368" s="30"/>
      <c r="LGK368" s="30"/>
      <c r="LGL368" s="30"/>
      <c r="LGM368" s="30"/>
      <c r="LGN368" s="30"/>
      <c r="LGO368" s="30"/>
      <c r="LGP368" s="30"/>
      <c r="LGQ368" s="30"/>
      <c r="LGR368" s="30"/>
      <c r="LGS368" s="30"/>
      <c r="LGT368" s="30"/>
      <c r="LGU368" s="30"/>
      <c r="LGV368" s="30"/>
      <c r="LGW368" s="30"/>
      <c r="LGX368" s="30"/>
      <c r="LGY368" s="30"/>
      <c r="LGZ368" s="30"/>
      <c r="LHA368" s="30"/>
      <c r="LHB368" s="30"/>
      <c r="LHC368" s="30"/>
      <c r="LHD368" s="30"/>
      <c r="LHE368" s="30"/>
      <c r="LHF368" s="30"/>
      <c r="LHG368" s="30"/>
      <c r="LHH368" s="30"/>
      <c r="LHI368" s="30"/>
      <c r="LHJ368" s="30"/>
      <c r="LHK368" s="30"/>
      <c r="LHL368" s="30"/>
      <c r="LHM368" s="30"/>
      <c r="LHN368" s="30"/>
      <c r="LHO368" s="30"/>
      <c r="LHP368" s="30"/>
      <c r="LHQ368" s="30"/>
      <c r="LHR368" s="30"/>
      <c r="LHS368" s="30"/>
      <c r="LHT368" s="30"/>
      <c r="LHU368" s="30"/>
      <c r="LHV368" s="30"/>
      <c r="LHW368" s="30"/>
      <c r="LHX368" s="30"/>
      <c r="LHY368" s="30"/>
      <c r="LHZ368" s="30"/>
      <c r="LIA368" s="30"/>
      <c r="LIB368" s="30"/>
      <c r="LIC368" s="30"/>
      <c r="LID368" s="30"/>
      <c r="LIE368" s="30"/>
      <c r="LIF368" s="30"/>
      <c r="LIG368" s="30"/>
      <c r="LIH368" s="30"/>
      <c r="LII368" s="30"/>
      <c r="LIJ368" s="30"/>
      <c r="LIK368" s="30"/>
      <c r="LIL368" s="30"/>
      <c r="LIM368" s="30"/>
      <c r="LIN368" s="30"/>
      <c r="LIO368" s="30"/>
      <c r="LIP368" s="30"/>
      <c r="LIQ368" s="30"/>
      <c r="LIR368" s="30"/>
      <c r="LIS368" s="30"/>
      <c r="LIT368" s="30"/>
      <c r="LIU368" s="30"/>
      <c r="LIV368" s="30"/>
      <c r="LIW368" s="30"/>
      <c r="LIX368" s="30"/>
      <c r="LIY368" s="30"/>
      <c r="LIZ368" s="30"/>
      <c r="LJA368" s="30"/>
      <c r="LJB368" s="30"/>
      <c r="LJC368" s="30"/>
      <c r="LJD368" s="30"/>
      <c r="LJE368" s="30"/>
      <c r="LJF368" s="30"/>
      <c r="LJG368" s="30"/>
      <c r="LJH368" s="30"/>
      <c r="LJI368" s="30"/>
      <c r="LJJ368" s="30"/>
      <c r="LJK368" s="30"/>
      <c r="LJL368" s="30"/>
      <c r="LJM368" s="30"/>
      <c r="LJN368" s="30"/>
      <c r="LJO368" s="30"/>
      <c r="LJP368" s="30"/>
      <c r="LJQ368" s="30"/>
      <c r="LJR368" s="30"/>
      <c r="LJS368" s="30"/>
      <c r="LJT368" s="30"/>
      <c r="LJU368" s="30"/>
      <c r="LJV368" s="30"/>
      <c r="LJW368" s="30"/>
      <c r="LJX368" s="30"/>
      <c r="LJY368" s="30"/>
      <c r="LJZ368" s="30"/>
      <c r="LKA368" s="30"/>
      <c r="LKB368" s="30"/>
      <c r="LKC368" s="30"/>
      <c r="LKD368" s="30"/>
      <c r="LKE368" s="30"/>
      <c r="LKF368" s="30"/>
      <c r="LKG368" s="30"/>
      <c r="LKH368" s="30"/>
      <c r="LKI368" s="30"/>
      <c r="LKJ368" s="30"/>
      <c r="LKK368" s="30"/>
      <c r="LKL368" s="30"/>
      <c r="LKM368" s="30"/>
      <c r="LKN368" s="30"/>
      <c r="LKO368" s="30"/>
      <c r="LKP368" s="30"/>
      <c r="LKQ368" s="30"/>
      <c r="LKR368" s="30"/>
      <c r="LKS368" s="30"/>
      <c r="LKT368" s="30"/>
      <c r="LKU368" s="30"/>
      <c r="LKV368" s="30"/>
      <c r="LKW368" s="30"/>
      <c r="LKX368" s="30"/>
      <c r="LKY368" s="30"/>
      <c r="LKZ368" s="30"/>
      <c r="LLA368" s="30"/>
      <c r="LLB368" s="30"/>
      <c r="LLC368" s="30"/>
      <c r="LLD368" s="30"/>
      <c r="LLE368" s="30"/>
      <c r="LLF368" s="30"/>
      <c r="LLG368" s="30"/>
      <c r="LLH368" s="30"/>
      <c r="LLI368" s="30"/>
      <c r="LLJ368" s="30"/>
      <c r="LLK368" s="30"/>
      <c r="LLL368" s="30"/>
      <c r="LLM368" s="30"/>
      <c r="LLN368" s="30"/>
      <c r="LLO368" s="30"/>
      <c r="LLP368" s="30"/>
      <c r="LLQ368" s="30"/>
      <c r="LLR368" s="30"/>
      <c r="LLS368" s="30"/>
      <c r="LLT368" s="30"/>
      <c r="LLU368" s="30"/>
      <c r="LLV368" s="30"/>
      <c r="LLW368" s="30"/>
      <c r="LLX368" s="30"/>
      <c r="LLY368" s="30"/>
      <c r="LLZ368" s="30"/>
      <c r="LMA368" s="30"/>
      <c r="LMB368" s="30"/>
      <c r="LMC368" s="30"/>
      <c r="LMD368" s="30"/>
      <c r="LME368" s="30"/>
      <c r="LMF368" s="30"/>
      <c r="LMG368" s="30"/>
      <c r="LMH368" s="30"/>
      <c r="LMI368" s="30"/>
      <c r="LMJ368" s="30"/>
      <c r="LMK368" s="30"/>
      <c r="LML368" s="30"/>
      <c r="LMM368" s="30"/>
      <c r="LMN368" s="30"/>
      <c r="LMO368" s="30"/>
      <c r="LMP368" s="30"/>
      <c r="LMQ368" s="30"/>
      <c r="LMR368" s="30"/>
      <c r="LMS368" s="30"/>
      <c r="LMT368" s="30"/>
      <c r="LMU368" s="30"/>
      <c r="LMV368" s="30"/>
      <c r="LMW368" s="30"/>
      <c r="LMX368" s="30"/>
      <c r="LMY368" s="30"/>
      <c r="LMZ368" s="30"/>
      <c r="LNA368" s="30"/>
      <c r="LNB368" s="30"/>
      <c r="LNC368" s="30"/>
      <c r="LND368" s="30"/>
      <c r="LNE368" s="30"/>
      <c r="LNF368" s="30"/>
      <c r="LNG368" s="30"/>
      <c r="LNH368" s="30"/>
      <c r="LNI368" s="30"/>
      <c r="LNJ368" s="30"/>
      <c r="LNK368" s="30"/>
      <c r="LNL368" s="30"/>
      <c r="LNM368" s="30"/>
      <c r="LNN368" s="30"/>
      <c r="LNO368" s="30"/>
      <c r="LNP368" s="30"/>
      <c r="LNQ368" s="30"/>
      <c r="LNR368" s="30"/>
      <c r="LNS368" s="30"/>
      <c r="LNT368" s="30"/>
      <c r="LNU368" s="30"/>
      <c r="LNV368" s="30"/>
      <c r="LNW368" s="30"/>
      <c r="LNX368" s="30"/>
      <c r="LNY368" s="30"/>
      <c r="LNZ368" s="30"/>
      <c r="LOA368" s="30"/>
      <c r="LOB368" s="30"/>
      <c r="LOC368" s="30"/>
      <c r="LOD368" s="30"/>
      <c r="LOE368" s="30"/>
      <c r="LOF368" s="30"/>
      <c r="LOG368" s="30"/>
      <c r="LOH368" s="30"/>
      <c r="LOI368" s="30"/>
      <c r="LOJ368" s="30"/>
      <c r="LOK368" s="30"/>
      <c r="LOL368" s="30"/>
      <c r="LOM368" s="30"/>
      <c r="LON368" s="30"/>
      <c r="LOO368" s="30"/>
      <c r="LOP368" s="30"/>
      <c r="LOQ368" s="30"/>
      <c r="LOR368" s="30"/>
      <c r="LOS368" s="30"/>
      <c r="LOT368" s="30"/>
      <c r="LOU368" s="30"/>
      <c r="LOV368" s="30"/>
      <c r="LOW368" s="30"/>
      <c r="LOX368" s="30"/>
      <c r="LOY368" s="30"/>
      <c r="LOZ368" s="30"/>
      <c r="LPA368" s="30"/>
      <c r="LPB368" s="30"/>
      <c r="LPC368" s="30"/>
      <c r="LPD368" s="30"/>
      <c r="LPE368" s="30"/>
      <c r="LPF368" s="30"/>
      <c r="LPG368" s="30"/>
      <c r="LPH368" s="30"/>
      <c r="LPI368" s="30"/>
      <c r="LPJ368" s="30"/>
      <c r="LPK368" s="30"/>
      <c r="LPL368" s="30"/>
      <c r="LPM368" s="30"/>
      <c r="LPN368" s="30"/>
      <c r="LPO368" s="30"/>
      <c r="LPP368" s="30"/>
      <c r="LPQ368" s="30"/>
      <c r="LPR368" s="30"/>
      <c r="LPS368" s="30"/>
      <c r="LPT368" s="30"/>
      <c r="LPU368" s="30"/>
      <c r="LPV368" s="30"/>
      <c r="LPW368" s="30"/>
      <c r="LPX368" s="30"/>
      <c r="LPY368" s="30"/>
      <c r="LPZ368" s="30"/>
      <c r="LQA368" s="30"/>
      <c r="LQB368" s="30"/>
      <c r="LQC368" s="30"/>
      <c r="LQD368" s="30"/>
      <c r="LQE368" s="30"/>
      <c r="LQF368" s="30"/>
      <c r="LQG368" s="30"/>
      <c r="LQH368" s="30"/>
      <c r="LQI368" s="30"/>
      <c r="LQJ368" s="30"/>
      <c r="LQK368" s="30"/>
      <c r="LQL368" s="30"/>
      <c r="LQM368" s="30"/>
      <c r="LQN368" s="30"/>
      <c r="LQO368" s="30"/>
      <c r="LQP368" s="30"/>
      <c r="LQQ368" s="30"/>
      <c r="LQR368" s="30"/>
      <c r="LQS368" s="30"/>
      <c r="LQT368" s="30"/>
      <c r="LQU368" s="30"/>
      <c r="LQV368" s="30"/>
      <c r="LQW368" s="30"/>
      <c r="LQX368" s="30"/>
      <c r="LQY368" s="30"/>
      <c r="LQZ368" s="30"/>
      <c r="LRA368" s="30"/>
      <c r="LRB368" s="30"/>
      <c r="LRC368" s="30"/>
      <c r="LRD368" s="30"/>
      <c r="LRE368" s="30"/>
      <c r="LRF368" s="30"/>
      <c r="LRG368" s="30"/>
      <c r="LRH368" s="30"/>
      <c r="LRI368" s="30"/>
      <c r="LRJ368" s="30"/>
      <c r="LRK368" s="30"/>
      <c r="LRL368" s="30"/>
      <c r="LRM368" s="30"/>
      <c r="LRN368" s="30"/>
      <c r="LRO368" s="30"/>
      <c r="LRP368" s="30"/>
      <c r="LRQ368" s="30"/>
      <c r="LRR368" s="30"/>
      <c r="LRS368" s="30"/>
      <c r="LRT368" s="30"/>
      <c r="LRU368" s="30"/>
      <c r="LRV368" s="30"/>
      <c r="LRW368" s="30"/>
      <c r="LRX368" s="30"/>
      <c r="LRY368" s="30"/>
      <c r="LRZ368" s="30"/>
      <c r="LSA368" s="30"/>
      <c r="LSB368" s="30"/>
      <c r="LSC368" s="30"/>
      <c r="LSD368" s="30"/>
      <c r="LSE368" s="30"/>
      <c r="LSF368" s="30"/>
      <c r="LSG368" s="30"/>
      <c r="LSH368" s="30"/>
      <c r="LSI368" s="30"/>
      <c r="LSJ368" s="30"/>
      <c r="LSK368" s="30"/>
      <c r="LSL368" s="30"/>
      <c r="LSM368" s="30"/>
      <c r="LSN368" s="30"/>
      <c r="LSO368" s="30"/>
      <c r="LSP368" s="30"/>
      <c r="LSQ368" s="30"/>
      <c r="LSR368" s="30"/>
      <c r="LSS368" s="30"/>
      <c r="LST368" s="30"/>
      <c r="LSU368" s="30"/>
      <c r="LSV368" s="30"/>
      <c r="LSW368" s="30"/>
      <c r="LSX368" s="30"/>
      <c r="LSY368" s="30"/>
      <c r="LSZ368" s="30"/>
      <c r="LTA368" s="30"/>
      <c r="LTB368" s="30"/>
      <c r="LTC368" s="30"/>
      <c r="LTD368" s="30"/>
      <c r="LTE368" s="30"/>
      <c r="LTF368" s="30"/>
      <c r="LTG368" s="30"/>
      <c r="LTH368" s="30"/>
      <c r="LTI368" s="30"/>
      <c r="LTJ368" s="30"/>
      <c r="LTK368" s="30"/>
      <c r="LTL368" s="30"/>
      <c r="LTM368" s="30"/>
      <c r="LTN368" s="30"/>
      <c r="LTO368" s="30"/>
      <c r="LTP368" s="30"/>
      <c r="LTQ368" s="30"/>
      <c r="LTR368" s="30"/>
      <c r="LTS368" s="30"/>
      <c r="LTT368" s="30"/>
      <c r="LTU368" s="30"/>
      <c r="LTV368" s="30"/>
      <c r="LTW368" s="30"/>
      <c r="LTX368" s="30"/>
      <c r="LTY368" s="30"/>
      <c r="LTZ368" s="30"/>
      <c r="LUA368" s="30"/>
      <c r="LUB368" s="30"/>
      <c r="LUC368" s="30"/>
      <c r="LUD368" s="30"/>
      <c r="LUE368" s="30"/>
      <c r="LUF368" s="30"/>
      <c r="LUG368" s="30"/>
      <c r="LUH368" s="30"/>
      <c r="LUI368" s="30"/>
      <c r="LUJ368" s="30"/>
      <c r="LUK368" s="30"/>
      <c r="LUL368" s="30"/>
      <c r="LUM368" s="30"/>
      <c r="LUN368" s="30"/>
      <c r="LUO368" s="30"/>
      <c r="LUP368" s="30"/>
      <c r="LUQ368" s="30"/>
      <c r="LUR368" s="30"/>
      <c r="LUS368" s="30"/>
      <c r="LUT368" s="30"/>
      <c r="LUU368" s="30"/>
      <c r="LUV368" s="30"/>
      <c r="LUW368" s="30"/>
      <c r="LUX368" s="30"/>
      <c r="LUY368" s="30"/>
      <c r="LUZ368" s="30"/>
      <c r="LVA368" s="30"/>
      <c r="LVB368" s="30"/>
      <c r="LVC368" s="30"/>
      <c r="LVD368" s="30"/>
      <c r="LVE368" s="30"/>
      <c r="LVF368" s="30"/>
      <c r="LVG368" s="30"/>
      <c r="LVH368" s="30"/>
      <c r="LVI368" s="30"/>
      <c r="LVJ368" s="30"/>
      <c r="LVK368" s="30"/>
      <c r="LVL368" s="30"/>
      <c r="LVM368" s="30"/>
      <c r="LVN368" s="30"/>
      <c r="LVO368" s="30"/>
      <c r="LVP368" s="30"/>
      <c r="LVQ368" s="30"/>
      <c r="LVR368" s="30"/>
      <c r="LVS368" s="30"/>
      <c r="LVT368" s="30"/>
      <c r="LVU368" s="30"/>
      <c r="LVV368" s="30"/>
      <c r="LVW368" s="30"/>
      <c r="LVX368" s="30"/>
      <c r="LVY368" s="30"/>
      <c r="LVZ368" s="30"/>
      <c r="LWA368" s="30"/>
      <c r="LWB368" s="30"/>
      <c r="LWC368" s="30"/>
      <c r="LWD368" s="30"/>
      <c r="LWE368" s="30"/>
      <c r="LWF368" s="30"/>
      <c r="LWG368" s="30"/>
      <c r="LWH368" s="30"/>
      <c r="LWI368" s="30"/>
      <c r="LWJ368" s="30"/>
      <c r="LWK368" s="30"/>
      <c r="LWL368" s="30"/>
      <c r="LWM368" s="30"/>
      <c r="LWN368" s="30"/>
      <c r="LWO368" s="30"/>
      <c r="LWP368" s="30"/>
      <c r="LWQ368" s="30"/>
      <c r="LWR368" s="30"/>
      <c r="LWS368" s="30"/>
      <c r="LWT368" s="30"/>
      <c r="LWU368" s="30"/>
      <c r="LWV368" s="30"/>
      <c r="LWW368" s="30"/>
      <c r="LWX368" s="30"/>
      <c r="LWY368" s="30"/>
      <c r="LWZ368" s="30"/>
      <c r="LXA368" s="30"/>
      <c r="LXB368" s="30"/>
      <c r="LXC368" s="30"/>
      <c r="LXD368" s="30"/>
      <c r="LXE368" s="30"/>
      <c r="LXF368" s="30"/>
      <c r="LXG368" s="30"/>
      <c r="LXH368" s="30"/>
      <c r="LXI368" s="30"/>
      <c r="LXJ368" s="30"/>
      <c r="LXK368" s="30"/>
      <c r="LXL368" s="30"/>
      <c r="LXM368" s="30"/>
      <c r="LXN368" s="30"/>
      <c r="LXO368" s="30"/>
      <c r="LXP368" s="30"/>
      <c r="LXQ368" s="30"/>
      <c r="LXR368" s="30"/>
      <c r="LXS368" s="30"/>
      <c r="LXT368" s="30"/>
      <c r="LXU368" s="30"/>
      <c r="LXV368" s="30"/>
      <c r="LXW368" s="30"/>
      <c r="LXX368" s="30"/>
      <c r="LXY368" s="30"/>
      <c r="LXZ368" s="30"/>
      <c r="LYA368" s="30"/>
      <c r="LYB368" s="30"/>
      <c r="LYC368" s="30"/>
      <c r="LYD368" s="30"/>
      <c r="LYE368" s="30"/>
      <c r="LYF368" s="30"/>
      <c r="LYG368" s="30"/>
      <c r="LYH368" s="30"/>
      <c r="LYI368" s="30"/>
      <c r="LYJ368" s="30"/>
      <c r="LYK368" s="30"/>
      <c r="LYL368" s="30"/>
      <c r="LYM368" s="30"/>
      <c r="LYN368" s="30"/>
      <c r="LYO368" s="30"/>
      <c r="LYP368" s="30"/>
      <c r="LYQ368" s="30"/>
      <c r="LYR368" s="30"/>
      <c r="LYS368" s="30"/>
      <c r="LYT368" s="30"/>
      <c r="LYU368" s="30"/>
      <c r="LYV368" s="30"/>
      <c r="LYW368" s="30"/>
      <c r="LYX368" s="30"/>
      <c r="LYY368" s="30"/>
      <c r="LYZ368" s="30"/>
      <c r="LZA368" s="30"/>
      <c r="LZB368" s="30"/>
      <c r="LZC368" s="30"/>
      <c r="LZD368" s="30"/>
      <c r="LZE368" s="30"/>
      <c r="LZF368" s="30"/>
      <c r="LZG368" s="30"/>
      <c r="LZH368" s="30"/>
      <c r="LZI368" s="30"/>
      <c r="LZJ368" s="30"/>
      <c r="LZK368" s="30"/>
      <c r="LZL368" s="30"/>
      <c r="LZM368" s="30"/>
      <c r="LZN368" s="30"/>
      <c r="LZO368" s="30"/>
      <c r="LZP368" s="30"/>
      <c r="LZQ368" s="30"/>
      <c r="LZR368" s="30"/>
      <c r="LZS368" s="30"/>
      <c r="LZT368" s="30"/>
      <c r="LZU368" s="30"/>
      <c r="LZV368" s="30"/>
      <c r="LZW368" s="30"/>
      <c r="LZX368" s="30"/>
      <c r="LZY368" s="30"/>
      <c r="LZZ368" s="30"/>
      <c r="MAA368" s="30"/>
      <c r="MAB368" s="30"/>
      <c r="MAC368" s="30"/>
      <c r="MAD368" s="30"/>
      <c r="MAE368" s="30"/>
      <c r="MAF368" s="30"/>
      <c r="MAG368" s="30"/>
      <c r="MAH368" s="30"/>
      <c r="MAI368" s="30"/>
      <c r="MAJ368" s="30"/>
      <c r="MAK368" s="30"/>
      <c r="MAL368" s="30"/>
      <c r="MAM368" s="30"/>
      <c r="MAN368" s="30"/>
      <c r="MAO368" s="30"/>
      <c r="MAP368" s="30"/>
      <c r="MAQ368" s="30"/>
      <c r="MAR368" s="30"/>
      <c r="MAS368" s="30"/>
      <c r="MAT368" s="30"/>
      <c r="MAU368" s="30"/>
      <c r="MAV368" s="30"/>
      <c r="MAW368" s="30"/>
      <c r="MAX368" s="30"/>
      <c r="MAY368" s="30"/>
      <c r="MAZ368" s="30"/>
      <c r="MBA368" s="30"/>
      <c r="MBB368" s="30"/>
      <c r="MBC368" s="30"/>
      <c r="MBD368" s="30"/>
      <c r="MBE368" s="30"/>
      <c r="MBF368" s="30"/>
      <c r="MBG368" s="30"/>
      <c r="MBH368" s="30"/>
      <c r="MBI368" s="30"/>
      <c r="MBJ368" s="30"/>
      <c r="MBK368" s="30"/>
      <c r="MBL368" s="30"/>
      <c r="MBM368" s="30"/>
      <c r="MBN368" s="30"/>
      <c r="MBO368" s="30"/>
      <c r="MBP368" s="30"/>
      <c r="MBQ368" s="30"/>
      <c r="MBR368" s="30"/>
      <c r="MBS368" s="30"/>
      <c r="MBT368" s="30"/>
      <c r="MBU368" s="30"/>
      <c r="MBV368" s="30"/>
      <c r="MBW368" s="30"/>
      <c r="MBX368" s="30"/>
      <c r="MBY368" s="30"/>
      <c r="MBZ368" s="30"/>
      <c r="MCA368" s="30"/>
      <c r="MCB368" s="30"/>
      <c r="MCC368" s="30"/>
      <c r="MCD368" s="30"/>
      <c r="MCE368" s="30"/>
      <c r="MCF368" s="30"/>
      <c r="MCG368" s="30"/>
      <c r="MCH368" s="30"/>
      <c r="MCI368" s="30"/>
      <c r="MCJ368" s="30"/>
      <c r="MCK368" s="30"/>
      <c r="MCL368" s="30"/>
      <c r="MCM368" s="30"/>
      <c r="MCN368" s="30"/>
      <c r="MCO368" s="30"/>
      <c r="MCP368" s="30"/>
      <c r="MCQ368" s="30"/>
      <c r="MCR368" s="30"/>
      <c r="MCS368" s="30"/>
      <c r="MCT368" s="30"/>
      <c r="MCU368" s="30"/>
      <c r="MCV368" s="30"/>
      <c r="MCW368" s="30"/>
      <c r="MCX368" s="30"/>
      <c r="MCY368" s="30"/>
      <c r="MCZ368" s="30"/>
      <c r="MDA368" s="30"/>
      <c r="MDB368" s="30"/>
      <c r="MDC368" s="30"/>
      <c r="MDD368" s="30"/>
      <c r="MDE368" s="30"/>
      <c r="MDF368" s="30"/>
      <c r="MDG368" s="30"/>
      <c r="MDH368" s="30"/>
      <c r="MDI368" s="30"/>
      <c r="MDJ368" s="30"/>
      <c r="MDK368" s="30"/>
      <c r="MDL368" s="30"/>
      <c r="MDM368" s="30"/>
      <c r="MDN368" s="30"/>
      <c r="MDO368" s="30"/>
      <c r="MDP368" s="30"/>
      <c r="MDQ368" s="30"/>
      <c r="MDR368" s="30"/>
      <c r="MDS368" s="30"/>
      <c r="MDT368" s="30"/>
      <c r="MDU368" s="30"/>
      <c r="MDV368" s="30"/>
      <c r="MDW368" s="30"/>
      <c r="MDX368" s="30"/>
      <c r="MDY368" s="30"/>
      <c r="MDZ368" s="30"/>
      <c r="MEA368" s="30"/>
      <c r="MEB368" s="30"/>
      <c r="MEC368" s="30"/>
      <c r="MED368" s="30"/>
      <c r="MEE368" s="30"/>
      <c r="MEF368" s="30"/>
      <c r="MEG368" s="30"/>
      <c r="MEH368" s="30"/>
      <c r="MEI368" s="30"/>
      <c r="MEJ368" s="30"/>
      <c r="MEK368" s="30"/>
      <c r="MEL368" s="30"/>
      <c r="MEM368" s="30"/>
      <c r="MEN368" s="30"/>
      <c r="MEO368" s="30"/>
      <c r="MEP368" s="30"/>
      <c r="MEQ368" s="30"/>
      <c r="MER368" s="30"/>
      <c r="MES368" s="30"/>
      <c r="MET368" s="30"/>
      <c r="MEU368" s="30"/>
      <c r="MEV368" s="30"/>
      <c r="MEW368" s="30"/>
      <c r="MEX368" s="30"/>
      <c r="MEY368" s="30"/>
      <c r="MEZ368" s="30"/>
      <c r="MFA368" s="30"/>
      <c r="MFB368" s="30"/>
      <c r="MFC368" s="30"/>
      <c r="MFD368" s="30"/>
      <c r="MFE368" s="30"/>
      <c r="MFF368" s="30"/>
      <c r="MFG368" s="30"/>
      <c r="MFH368" s="30"/>
      <c r="MFI368" s="30"/>
      <c r="MFJ368" s="30"/>
      <c r="MFK368" s="30"/>
      <c r="MFL368" s="30"/>
      <c r="MFM368" s="30"/>
      <c r="MFN368" s="30"/>
      <c r="MFO368" s="30"/>
      <c r="MFP368" s="30"/>
      <c r="MFQ368" s="30"/>
      <c r="MFR368" s="30"/>
      <c r="MFS368" s="30"/>
      <c r="MFT368" s="30"/>
      <c r="MFU368" s="30"/>
      <c r="MFV368" s="30"/>
      <c r="MFW368" s="30"/>
      <c r="MFX368" s="30"/>
      <c r="MFY368" s="30"/>
      <c r="MFZ368" s="30"/>
      <c r="MGA368" s="30"/>
      <c r="MGB368" s="30"/>
      <c r="MGC368" s="30"/>
      <c r="MGD368" s="30"/>
      <c r="MGE368" s="30"/>
      <c r="MGF368" s="30"/>
      <c r="MGG368" s="30"/>
      <c r="MGH368" s="30"/>
      <c r="MGI368" s="30"/>
      <c r="MGJ368" s="30"/>
      <c r="MGK368" s="30"/>
      <c r="MGL368" s="30"/>
      <c r="MGM368" s="30"/>
      <c r="MGN368" s="30"/>
      <c r="MGO368" s="30"/>
      <c r="MGP368" s="30"/>
      <c r="MGQ368" s="30"/>
      <c r="MGR368" s="30"/>
      <c r="MGS368" s="30"/>
      <c r="MGT368" s="30"/>
      <c r="MGU368" s="30"/>
      <c r="MGV368" s="30"/>
      <c r="MGW368" s="30"/>
      <c r="MGX368" s="30"/>
      <c r="MGY368" s="30"/>
      <c r="MGZ368" s="30"/>
      <c r="MHA368" s="30"/>
      <c r="MHB368" s="30"/>
      <c r="MHC368" s="30"/>
      <c r="MHD368" s="30"/>
      <c r="MHE368" s="30"/>
      <c r="MHF368" s="30"/>
      <c r="MHG368" s="30"/>
      <c r="MHH368" s="30"/>
      <c r="MHI368" s="30"/>
      <c r="MHJ368" s="30"/>
      <c r="MHK368" s="30"/>
      <c r="MHL368" s="30"/>
      <c r="MHM368" s="30"/>
      <c r="MHN368" s="30"/>
      <c r="MHO368" s="30"/>
      <c r="MHP368" s="30"/>
      <c r="MHQ368" s="30"/>
      <c r="MHR368" s="30"/>
      <c r="MHS368" s="30"/>
      <c r="MHT368" s="30"/>
      <c r="MHU368" s="30"/>
      <c r="MHV368" s="30"/>
      <c r="MHW368" s="30"/>
      <c r="MHX368" s="30"/>
      <c r="MHY368" s="30"/>
      <c r="MHZ368" s="30"/>
      <c r="MIA368" s="30"/>
      <c r="MIB368" s="30"/>
      <c r="MIC368" s="30"/>
      <c r="MID368" s="30"/>
      <c r="MIE368" s="30"/>
      <c r="MIF368" s="30"/>
      <c r="MIG368" s="30"/>
      <c r="MIH368" s="30"/>
      <c r="MII368" s="30"/>
      <c r="MIJ368" s="30"/>
      <c r="MIK368" s="30"/>
      <c r="MIL368" s="30"/>
      <c r="MIM368" s="30"/>
      <c r="MIN368" s="30"/>
      <c r="MIO368" s="30"/>
      <c r="MIP368" s="30"/>
      <c r="MIQ368" s="30"/>
      <c r="MIR368" s="30"/>
      <c r="MIS368" s="30"/>
      <c r="MIT368" s="30"/>
      <c r="MIU368" s="30"/>
      <c r="MIV368" s="30"/>
      <c r="MIW368" s="30"/>
      <c r="MIX368" s="30"/>
      <c r="MIY368" s="30"/>
      <c r="MIZ368" s="30"/>
      <c r="MJA368" s="30"/>
      <c r="MJB368" s="30"/>
      <c r="MJC368" s="30"/>
      <c r="MJD368" s="30"/>
      <c r="MJE368" s="30"/>
      <c r="MJF368" s="30"/>
      <c r="MJG368" s="30"/>
      <c r="MJH368" s="30"/>
      <c r="MJI368" s="30"/>
      <c r="MJJ368" s="30"/>
      <c r="MJK368" s="30"/>
      <c r="MJL368" s="30"/>
      <c r="MJM368" s="30"/>
      <c r="MJN368" s="30"/>
      <c r="MJO368" s="30"/>
      <c r="MJP368" s="30"/>
      <c r="MJQ368" s="30"/>
      <c r="MJR368" s="30"/>
      <c r="MJS368" s="30"/>
      <c r="MJT368" s="30"/>
      <c r="MJU368" s="30"/>
      <c r="MJV368" s="30"/>
      <c r="MJW368" s="30"/>
      <c r="MJX368" s="30"/>
      <c r="MJY368" s="30"/>
      <c r="MJZ368" s="30"/>
      <c r="MKA368" s="30"/>
      <c r="MKB368" s="30"/>
      <c r="MKC368" s="30"/>
      <c r="MKD368" s="30"/>
      <c r="MKE368" s="30"/>
      <c r="MKF368" s="30"/>
      <c r="MKG368" s="30"/>
      <c r="MKH368" s="30"/>
      <c r="MKI368" s="30"/>
      <c r="MKJ368" s="30"/>
      <c r="MKK368" s="30"/>
      <c r="MKL368" s="30"/>
      <c r="MKM368" s="30"/>
      <c r="MKN368" s="30"/>
      <c r="MKO368" s="30"/>
      <c r="MKP368" s="30"/>
      <c r="MKQ368" s="30"/>
      <c r="MKR368" s="30"/>
      <c r="MKS368" s="30"/>
      <c r="MKT368" s="30"/>
      <c r="MKU368" s="30"/>
      <c r="MKV368" s="30"/>
      <c r="MKW368" s="30"/>
      <c r="MKX368" s="30"/>
      <c r="MKY368" s="30"/>
      <c r="MKZ368" s="30"/>
      <c r="MLA368" s="30"/>
      <c r="MLB368" s="30"/>
      <c r="MLC368" s="30"/>
      <c r="MLD368" s="30"/>
      <c r="MLE368" s="30"/>
      <c r="MLF368" s="30"/>
      <c r="MLG368" s="30"/>
      <c r="MLH368" s="30"/>
      <c r="MLI368" s="30"/>
      <c r="MLJ368" s="30"/>
      <c r="MLK368" s="30"/>
      <c r="MLL368" s="30"/>
      <c r="MLM368" s="30"/>
      <c r="MLN368" s="30"/>
      <c r="MLO368" s="30"/>
      <c r="MLP368" s="30"/>
      <c r="MLQ368" s="30"/>
      <c r="MLR368" s="30"/>
      <c r="MLS368" s="30"/>
      <c r="MLT368" s="30"/>
      <c r="MLU368" s="30"/>
      <c r="MLV368" s="30"/>
      <c r="MLW368" s="30"/>
      <c r="MLX368" s="30"/>
      <c r="MLY368" s="30"/>
      <c r="MLZ368" s="30"/>
      <c r="MMA368" s="30"/>
      <c r="MMB368" s="30"/>
      <c r="MMC368" s="30"/>
      <c r="MMD368" s="30"/>
      <c r="MME368" s="30"/>
      <c r="MMF368" s="30"/>
      <c r="MMG368" s="30"/>
      <c r="MMH368" s="30"/>
      <c r="MMI368" s="30"/>
      <c r="MMJ368" s="30"/>
      <c r="MMK368" s="30"/>
      <c r="MML368" s="30"/>
      <c r="MMM368" s="30"/>
      <c r="MMN368" s="30"/>
      <c r="MMO368" s="30"/>
      <c r="MMP368" s="30"/>
      <c r="MMQ368" s="30"/>
      <c r="MMR368" s="30"/>
      <c r="MMS368" s="30"/>
      <c r="MMT368" s="30"/>
      <c r="MMU368" s="30"/>
      <c r="MMV368" s="30"/>
      <c r="MMW368" s="30"/>
      <c r="MMX368" s="30"/>
      <c r="MMY368" s="30"/>
      <c r="MMZ368" s="30"/>
      <c r="MNA368" s="30"/>
      <c r="MNB368" s="30"/>
      <c r="MNC368" s="30"/>
      <c r="MND368" s="30"/>
      <c r="MNE368" s="30"/>
      <c r="MNF368" s="30"/>
      <c r="MNG368" s="30"/>
      <c r="MNH368" s="30"/>
      <c r="MNI368" s="30"/>
      <c r="MNJ368" s="30"/>
      <c r="MNK368" s="30"/>
      <c r="MNL368" s="30"/>
      <c r="MNM368" s="30"/>
      <c r="MNN368" s="30"/>
      <c r="MNO368" s="30"/>
      <c r="MNP368" s="30"/>
      <c r="MNQ368" s="30"/>
      <c r="MNR368" s="30"/>
      <c r="MNS368" s="30"/>
      <c r="MNT368" s="30"/>
      <c r="MNU368" s="30"/>
      <c r="MNV368" s="30"/>
      <c r="MNW368" s="30"/>
      <c r="MNX368" s="30"/>
      <c r="MNY368" s="30"/>
      <c r="MNZ368" s="30"/>
      <c r="MOA368" s="30"/>
      <c r="MOB368" s="30"/>
      <c r="MOC368" s="30"/>
      <c r="MOD368" s="30"/>
      <c r="MOE368" s="30"/>
      <c r="MOF368" s="30"/>
      <c r="MOG368" s="30"/>
      <c r="MOH368" s="30"/>
      <c r="MOI368" s="30"/>
      <c r="MOJ368" s="30"/>
      <c r="MOK368" s="30"/>
      <c r="MOL368" s="30"/>
      <c r="MOM368" s="30"/>
      <c r="MON368" s="30"/>
      <c r="MOO368" s="30"/>
      <c r="MOP368" s="30"/>
      <c r="MOQ368" s="30"/>
      <c r="MOR368" s="30"/>
      <c r="MOS368" s="30"/>
      <c r="MOT368" s="30"/>
      <c r="MOU368" s="30"/>
      <c r="MOV368" s="30"/>
      <c r="MOW368" s="30"/>
      <c r="MOX368" s="30"/>
      <c r="MOY368" s="30"/>
      <c r="MOZ368" s="30"/>
      <c r="MPA368" s="30"/>
      <c r="MPB368" s="30"/>
      <c r="MPC368" s="30"/>
      <c r="MPD368" s="30"/>
      <c r="MPE368" s="30"/>
      <c r="MPF368" s="30"/>
      <c r="MPG368" s="30"/>
      <c r="MPH368" s="30"/>
      <c r="MPI368" s="30"/>
      <c r="MPJ368" s="30"/>
      <c r="MPK368" s="30"/>
      <c r="MPL368" s="30"/>
      <c r="MPM368" s="30"/>
      <c r="MPN368" s="30"/>
      <c r="MPO368" s="30"/>
      <c r="MPP368" s="30"/>
      <c r="MPQ368" s="30"/>
      <c r="MPR368" s="30"/>
      <c r="MPS368" s="30"/>
      <c r="MPT368" s="30"/>
      <c r="MPU368" s="30"/>
      <c r="MPV368" s="30"/>
      <c r="MPW368" s="30"/>
      <c r="MPX368" s="30"/>
      <c r="MPY368" s="30"/>
      <c r="MPZ368" s="30"/>
      <c r="MQA368" s="30"/>
      <c r="MQB368" s="30"/>
      <c r="MQC368" s="30"/>
      <c r="MQD368" s="30"/>
      <c r="MQE368" s="30"/>
      <c r="MQF368" s="30"/>
      <c r="MQG368" s="30"/>
      <c r="MQH368" s="30"/>
      <c r="MQI368" s="30"/>
      <c r="MQJ368" s="30"/>
      <c r="MQK368" s="30"/>
      <c r="MQL368" s="30"/>
      <c r="MQM368" s="30"/>
      <c r="MQN368" s="30"/>
      <c r="MQO368" s="30"/>
      <c r="MQP368" s="30"/>
      <c r="MQQ368" s="30"/>
      <c r="MQR368" s="30"/>
      <c r="MQS368" s="30"/>
      <c r="MQT368" s="30"/>
      <c r="MQU368" s="30"/>
      <c r="MQV368" s="30"/>
      <c r="MQW368" s="30"/>
      <c r="MQX368" s="30"/>
      <c r="MQY368" s="30"/>
      <c r="MQZ368" s="30"/>
      <c r="MRA368" s="30"/>
      <c r="MRB368" s="30"/>
      <c r="MRC368" s="30"/>
      <c r="MRD368" s="30"/>
      <c r="MRE368" s="30"/>
      <c r="MRF368" s="30"/>
      <c r="MRG368" s="30"/>
      <c r="MRH368" s="30"/>
      <c r="MRI368" s="30"/>
      <c r="MRJ368" s="30"/>
      <c r="MRK368" s="30"/>
      <c r="MRL368" s="30"/>
      <c r="MRM368" s="30"/>
      <c r="MRN368" s="30"/>
      <c r="MRO368" s="30"/>
      <c r="MRP368" s="30"/>
      <c r="MRQ368" s="30"/>
      <c r="MRR368" s="30"/>
      <c r="MRS368" s="30"/>
      <c r="MRT368" s="30"/>
      <c r="MRU368" s="30"/>
      <c r="MRV368" s="30"/>
      <c r="MRW368" s="30"/>
      <c r="MRX368" s="30"/>
      <c r="MRY368" s="30"/>
      <c r="MRZ368" s="30"/>
      <c r="MSA368" s="30"/>
      <c r="MSB368" s="30"/>
      <c r="MSC368" s="30"/>
      <c r="MSD368" s="30"/>
      <c r="MSE368" s="30"/>
      <c r="MSF368" s="30"/>
      <c r="MSG368" s="30"/>
      <c r="MSH368" s="30"/>
      <c r="MSI368" s="30"/>
      <c r="MSJ368" s="30"/>
      <c r="MSK368" s="30"/>
      <c r="MSL368" s="30"/>
      <c r="MSM368" s="30"/>
      <c r="MSN368" s="30"/>
      <c r="MSO368" s="30"/>
      <c r="MSP368" s="30"/>
      <c r="MSQ368" s="30"/>
      <c r="MSR368" s="30"/>
      <c r="MSS368" s="30"/>
      <c r="MST368" s="30"/>
      <c r="MSU368" s="30"/>
      <c r="MSV368" s="30"/>
      <c r="MSW368" s="30"/>
      <c r="MSX368" s="30"/>
      <c r="MSY368" s="30"/>
      <c r="MSZ368" s="30"/>
      <c r="MTA368" s="30"/>
      <c r="MTB368" s="30"/>
      <c r="MTC368" s="30"/>
      <c r="MTD368" s="30"/>
      <c r="MTE368" s="30"/>
      <c r="MTF368" s="30"/>
      <c r="MTG368" s="30"/>
      <c r="MTH368" s="30"/>
      <c r="MTI368" s="30"/>
      <c r="MTJ368" s="30"/>
      <c r="MTK368" s="30"/>
      <c r="MTL368" s="30"/>
      <c r="MTM368" s="30"/>
      <c r="MTN368" s="30"/>
      <c r="MTO368" s="30"/>
      <c r="MTP368" s="30"/>
      <c r="MTQ368" s="30"/>
      <c r="MTR368" s="30"/>
      <c r="MTS368" s="30"/>
      <c r="MTT368" s="30"/>
      <c r="MTU368" s="30"/>
      <c r="MTV368" s="30"/>
      <c r="MTW368" s="30"/>
      <c r="MTX368" s="30"/>
      <c r="MTY368" s="30"/>
      <c r="MTZ368" s="30"/>
      <c r="MUA368" s="30"/>
      <c r="MUB368" s="30"/>
      <c r="MUC368" s="30"/>
      <c r="MUD368" s="30"/>
      <c r="MUE368" s="30"/>
      <c r="MUF368" s="30"/>
      <c r="MUG368" s="30"/>
      <c r="MUH368" s="30"/>
      <c r="MUI368" s="30"/>
      <c r="MUJ368" s="30"/>
      <c r="MUK368" s="30"/>
      <c r="MUL368" s="30"/>
      <c r="MUM368" s="30"/>
      <c r="MUN368" s="30"/>
      <c r="MUO368" s="30"/>
      <c r="MUP368" s="30"/>
      <c r="MUQ368" s="30"/>
      <c r="MUR368" s="30"/>
      <c r="MUS368" s="30"/>
      <c r="MUT368" s="30"/>
      <c r="MUU368" s="30"/>
      <c r="MUV368" s="30"/>
      <c r="MUW368" s="30"/>
      <c r="MUX368" s="30"/>
      <c r="MUY368" s="30"/>
      <c r="MUZ368" s="30"/>
      <c r="MVA368" s="30"/>
      <c r="MVB368" s="30"/>
      <c r="MVC368" s="30"/>
      <c r="MVD368" s="30"/>
      <c r="MVE368" s="30"/>
      <c r="MVF368" s="30"/>
      <c r="MVG368" s="30"/>
      <c r="MVH368" s="30"/>
      <c r="MVI368" s="30"/>
      <c r="MVJ368" s="30"/>
      <c r="MVK368" s="30"/>
      <c r="MVL368" s="30"/>
      <c r="MVM368" s="30"/>
      <c r="MVN368" s="30"/>
      <c r="MVO368" s="30"/>
      <c r="MVP368" s="30"/>
      <c r="MVQ368" s="30"/>
      <c r="MVR368" s="30"/>
      <c r="MVS368" s="30"/>
      <c r="MVT368" s="30"/>
      <c r="MVU368" s="30"/>
      <c r="MVV368" s="30"/>
      <c r="MVW368" s="30"/>
      <c r="MVX368" s="30"/>
      <c r="MVY368" s="30"/>
      <c r="MVZ368" s="30"/>
      <c r="MWA368" s="30"/>
      <c r="MWB368" s="30"/>
      <c r="MWC368" s="30"/>
      <c r="MWD368" s="30"/>
      <c r="MWE368" s="30"/>
      <c r="MWF368" s="30"/>
      <c r="MWG368" s="30"/>
      <c r="MWH368" s="30"/>
      <c r="MWI368" s="30"/>
      <c r="MWJ368" s="30"/>
      <c r="MWK368" s="30"/>
      <c r="MWL368" s="30"/>
      <c r="MWM368" s="30"/>
      <c r="MWN368" s="30"/>
      <c r="MWO368" s="30"/>
      <c r="MWP368" s="30"/>
      <c r="MWQ368" s="30"/>
      <c r="MWR368" s="30"/>
      <c r="MWS368" s="30"/>
      <c r="MWT368" s="30"/>
      <c r="MWU368" s="30"/>
      <c r="MWV368" s="30"/>
      <c r="MWW368" s="30"/>
      <c r="MWX368" s="30"/>
      <c r="MWY368" s="30"/>
      <c r="MWZ368" s="30"/>
      <c r="MXA368" s="30"/>
      <c r="MXB368" s="30"/>
      <c r="MXC368" s="30"/>
      <c r="MXD368" s="30"/>
      <c r="MXE368" s="30"/>
      <c r="MXF368" s="30"/>
      <c r="MXG368" s="30"/>
      <c r="MXH368" s="30"/>
      <c r="MXI368" s="30"/>
      <c r="MXJ368" s="30"/>
      <c r="MXK368" s="30"/>
      <c r="MXL368" s="30"/>
      <c r="MXM368" s="30"/>
      <c r="MXN368" s="30"/>
      <c r="MXO368" s="30"/>
      <c r="MXP368" s="30"/>
      <c r="MXQ368" s="30"/>
      <c r="MXR368" s="30"/>
      <c r="MXS368" s="30"/>
      <c r="MXT368" s="30"/>
      <c r="MXU368" s="30"/>
      <c r="MXV368" s="30"/>
      <c r="MXW368" s="30"/>
      <c r="MXX368" s="30"/>
      <c r="MXY368" s="30"/>
      <c r="MXZ368" s="30"/>
      <c r="MYA368" s="30"/>
      <c r="MYB368" s="30"/>
      <c r="MYC368" s="30"/>
      <c r="MYD368" s="30"/>
      <c r="MYE368" s="30"/>
      <c r="MYF368" s="30"/>
      <c r="MYG368" s="30"/>
      <c r="MYH368" s="30"/>
      <c r="MYI368" s="30"/>
      <c r="MYJ368" s="30"/>
      <c r="MYK368" s="30"/>
      <c r="MYL368" s="30"/>
      <c r="MYM368" s="30"/>
      <c r="MYN368" s="30"/>
      <c r="MYO368" s="30"/>
      <c r="MYP368" s="30"/>
      <c r="MYQ368" s="30"/>
      <c r="MYR368" s="30"/>
      <c r="MYS368" s="30"/>
      <c r="MYT368" s="30"/>
      <c r="MYU368" s="30"/>
      <c r="MYV368" s="30"/>
      <c r="MYW368" s="30"/>
      <c r="MYX368" s="30"/>
      <c r="MYY368" s="30"/>
      <c r="MYZ368" s="30"/>
      <c r="MZA368" s="30"/>
      <c r="MZB368" s="30"/>
      <c r="MZC368" s="30"/>
      <c r="MZD368" s="30"/>
      <c r="MZE368" s="30"/>
      <c r="MZF368" s="30"/>
      <c r="MZG368" s="30"/>
      <c r="MZH368" s="30"/>
      <c r="MZI368" s="30"/>
      <c r="MZJ368" s="30"/>
      <c r="MZK368" s="30"/>
      <c r="MZL368" s="30"/>
      <c r="MZM368" s="30"/>
      <c r="MZN368" s="30"/>
      <c r="MZO368" s="30"/>
      <c r="MZP368" s="30"/>
      <c r="MZQ368" s="30"/>
      <c r="MZR368" s="30"/>
      <c r="MZS368" s="30"/>
      <c r="MZT368" s="30"/>
      <c r="MZU368" s="30"/>
      <c r="MZV368" s="30"/>
      <c r="MZW368" s="30"/>
      <c r="MZX368" s="30"/>
      <c r="MZY368" s="30"/>
      <c r="MZZ368" s="30"/>
      <c r="NAA368" s="30"/>
      <c r="NAB368" s="30"/>
      <c r="NAC368" s="30"/>
      <c r="NAD368" s="30"/>
      <c r="NAE368" s="30"/>
      <c r="NAF368" s="30"/>
      <c r="NAG368" s="30"/>
      <c r="NAH368" s="30"/>
      <c r="NAI368" s="30"/>
      <c r="NAJ368" s="30"/>
      <c r="NAK368" s="30"/>
      <c r="NAL368" s="30"/>
      <c r="NAM368" s="30"/>
      <c r="NAN368" s="30"/>
      <c r="NAO368" s="30"/>
      <c r="NAP368" s="30"/>
      <c r="NAQ368" s="30"/>
      <c r="NAR368" s="30"/>
      <c r="NAS368" s="30"/>
      <c r="NAT368" s="30"/>
      <c r="NAU368" s="30"/>
      <c r="NAV368" s="30"/>
      <c r="NAW368" s="30"/>
      <c r="NAX368" s="30"/>
      <c r="NAY368" s="30"/>
      <c r="NAZ368" s="30"/>
      <c r="NBA368" s="30"/>
      <c r="NBB368" s="30"/>
      <c r="NBC368" s="30"/>
      <c r="NBD368" s="30"/>
      <c r="NBE368" s="30"/>
      <c r="NBF368" s="30"/>
      <c r="NBG368" s="30"/>
      <c r="NBH368" s="30"/>
      <c r="NBI368" s="30"/>
      <c r="NBJ368" s="30"/>
      <c r="NBK368" s="30"/>
      <c r="NBL368" s="30"/>
      <c r="NBM368" s="30"/>
      <c r="NBN368" s="30"/>
      <c r="NBO368" s="30"/>
      <c r="NBP368" s="30"/>
      <c r="NBQ368" s="30"/>
      <c r="NBR368" s="30"/>
      <c r="NBS368" s="30"/>
      <c r="NBT368" s="30"/>
      <c r="NBU368" s="30"/>
      <c r="NBV368" s="30"/>
      <c r="NBW368" s="30"/>
      <c r="NBX368" s="30"/>
      <c r="NBY368" s="30"/>
      <c r="NBZ368" s="30"/>
      <c r="NCA368" s="30"/>
      <c r="NCB368" s="30"/>
      <c r="NCC368" s="30"/>
      <c r="NCD368" s="30"/>
      <c r="NCE368" s="30"/>
      <c r="NCF368" s="30"/>
      <c r="NCG368" s="30"/>
      <c r="NCH368" s="30"/>
      <c r="NCI368" s="30"/>
      <c r="NCJ368" s="30"/>
      <c r="NCK368" s="30"/>
      <c r="NCL368" s="30"/>
      <c r="NCM368" s="30"/>
      <c r="NCN368" s="30"/>
      <c r="NCO368" s="30"/>
      <c r="NCP368" s="30"/>
      <c r="NCQ368" s="30"/>
      <c r="NCR368" s="30"/>
      <c r="NCS368" s="30"/>
      <c r="NCT368" s="30"/>
      <c r="NCU368" s="30"/>
      <c r="NCV368" s="30"/>
      <c r="NCW368" s="30"/>
      <c r="NCX368" s="30"/>
      <c r="NCY368" s="30"/>
      <c r="NCZ368" s="30"/>
      <c r="NDA368" s="30"/>
      <c r="NDB368" s="30"/>
      <c r="NDC368" s="30"/>
      <c r="NDD368" s="30"/>
      <c r="NDE368" s="30"/>
      <c r="NDF368" s="30"/>
      <c r="NDG368" s="30"/>
      <c r="NDH368" s="30"/>
      <c r="NDI368" s="30"/>
      <c r="NDJ368" s="30"/>
      <c r="NDK368" s="30"/>
      <c r="NDL368" s="30"/>
      <c r="NDM368" s="30"/>
      <c r="NDN368" s="30"/>
      <c r="NDO368" s="30"/>
      <c r="NDP368" s="30"/>
      <c r="NDQ368" s="30"/>
      <c r="NDR368" s="30"/>
      <c r="NDS368" s="30"/>
      <c r="NDT368" s="30"/>
      <c r="NDU368" s="30"/>
      <c r="NDV368" s="30"/>
      <c r="NDW368" s="30"/>
      <c r="NDX368" s="30"/>
      <c r="NDY368" s="30"/>
      <c r="NDZ368" s="30"/>
      <c r="NEA368" s="30"/>
      <c r="NEB368" s="30"/>
      <c r="NEC368" s="30"/>
      <c r="NED368" s="30"/>
      <c r="NEE368" s="30"/>
      <c r="NEF368" s="30"/>
      <c r="NEG368" s="30"/>
      <c r="NEH368" s="30"/>
      <c r="NEI368" s="30"/>
      <c r="NEJ368" s="30"/>
      <c r="NEK368" s="30"/>
      <c r="NEL368" s="30"/>
      <c r="NEM368" s="30"/>
      <c r="NEN368" s="30"/>
      <c r="NEO368" s="30"/>
      <c r="NEP368" s="30"/>
      <c r="NEQ368" s="30"/>
      <c r="NER368" s="30"/>
      <c r="NES368" s="30"/>
      <c r="NET368" s="30"/>
      <c r="NEU368" s="30"/>
      <c r="NEV368" s="30"/>
      <c r="NEW368" s="30"/>
      <c r="NEX368" s="30"/>
      <c r="NEY368" s="30"/>
      <c r="NEZ368" s="30"/>
      <c r="NFA368" s="30"/>
      <c r="NFB368" s="30"/>
      <c r="NFC368" s="30"/>
      <c r="NFD368" s="30"/>
      <c r="NFE368" s="30"/>
      <c r="NFF368" s="30"/>
      <c r="NFG368" s="30"/>
      <c r="NFH368" s="30"/>
      <c r="NFI368" s="30"/>
      <c r="NFJ368" s="30"/>
      <c r="NFK368" s="30"/>
      <c r="NFL368" s="30"/>
      <c r="NFM368" s="30"/>
      <c r="NFN368" s="30"/>
      <c r="NFO368" s="30"/>
      <c r="NFP368" s="30"/>
      <c r="NFQ368" s="30"/>
      <c r="NFR368" s="30"/>
      <c r="NFS368" s="30"/>
      <c r="NFT368" s="30"/>
      <c r="NFU368" s="30"/>
      <c r="NFV368" s="30"/>
      <c r="NFW368" s="30"/>
      <c r="NFX368" s="30"/>
      <c r="NFY368" s="30"/>
      <c r="NFZ368" s="30"/>
      <c r="NGA368" s="30"/>
      <c r="NGB368" s="30"/>
      <c r="NGC368" s="30"/>
      <c r="NGD368" s="30"/>
      <c r="NGE368" s="30"/>
      <c r="NGF368" s="30"/>
      <c r="NGG368" s="30"/>
      <c r="NGH368" s="30"/>
      <c r="NGI368" s="30"/>
      <c r="NGJ368" s="30"/>
      <c r="NGK368" s="30"/>
      <c r="NGL368" s="30"/>
      <c r="NGM368" s="30"/>
      <c r="NGN368" s="30"/>
      <c r="NGO368" s="30"/>
      <c r="NGP368" s="30"/>
      <c r="NGQ368" s="30"/>
      <c r="NGR368" s="30"/>
      <c r="NGS368" s="30"/>
      <c r="NGT368" s="30"/>
      <c r="NGU368" s="30"/>
      <c r="NGV368" s="30"/>
      <c r="NGW368" s="30"/>
      <c r="NGX368" s="30"/>
      <c r="NGY368" s="30"/>
      <c r="NGZ368" s="30"/>
      <c r="NHA368" s="30"/>
      <c r="NHB368" s="30"/>
      <c r="NHC368" s="30"/>
      <c r="NHD368" s="30"/>
      <c r="NHE368" s="30"/>
      <c r="NHF368" s="30"/>
      <c r="NHG368" s="30"/>
      <c r="NHH368" s="30"/>
      <c r="NHI368" s="30"/>
      <c r="NHJ368" s="30"/>
      <c r="NHK368" s="30"/>
      <c r="NHL368" s="30"/>
      <c r="NHM368" s="30"/>
      <c r="NHN368" s="30"/>
      <c r="NHO368" s="30"/>
      <c r="NHP368" s="30"/>
      <c r="NHQ368" s="30"/>
      <c r="NHR368" s="30"/>
      <c r="NHS368" s="30"/>
      <c r="NHT368" s="30"/>
      <c r="NHU368" s="30"/>
      <c r="NHV368" s="30"/>
      <c r="NHW368" s="30"/>
      <c r="NHX368" s="30"/>
      <c r="NHY368" s="30"/>
      <c r="NHZ368" s="30"/>
      <c r="NIA368" s="30"/>
      <c r="NIB368" s="30"/>
      <c r="NIC368" s="30"/>
      <c r="NID368" s="30"/>
      <c r="NIE368" s="30"/>
      <c r="NIF368" s="30"/>
      <c r="NIG368" s="30"/>
      <c r="NIH368" s="30"/>
      <c r="NII368" s="30"/>
      <c r="NIJ368" s="30"/>
      <c r="NIK368" s="30"/>
      <c r="NIL368" s="30"/>
      <c r="NIM368" s="30"/>
      <c r="NIN368" s="30"/>
      <c r="NIO368" s="30"/>
      <c r="NIP368" s="30"/>
      <c r="NIQ368" s="30"/>
      <c r="NIR368" s="30"/>
      <c r="NIS368" s="30"/>
      <c r="NIT368" s="30"/>
      <c r="NIU368" s="30"/>
      <c r="NIV368" s="30"/>
      <c r="NIW368" s="30"/>
      <c r="NIX368" s="30"/>
      <c r="NIY368" s="30"/>
      <c r="NIZ368" s="30"/>
      <c r="NJA368" s="30"/>
      <c r="NJB368" s="30"/>
      <c r="NJC368" s="30"/>
      <c r="NJD368" s="30"/>
      <c r="NJE368" s="30"/>
      <c r="NJF368" s="30"/>
      <c r="NJG368" s="30"/>
      <c r="NJH368" s="30"/>
      <c r="NJI368" s="30"/>
      <c r="NJJ368" s="30"/>
      <c r="NJK368" s="30"/>
      <c r="NJL368" s="30"/>
      <c r="NJM368" s="30"/>
      <c r="NJN368" s="30"/>
      <c r="NJO368" s="30"/>
      <c r="NJP368" s="30"/>
      <c r="NJQ368" s="30"/>
      <c r="NJR368" s="30"/>
      <c r="NJS368" s="30"/>
      <c r="NJT368" s="30"/>
      <c r="NJU368" s="30"/>
      <c r="NJV368" s="30"/>
      <c r="NJW368" s="30"/>
      <c r="NJX368" s="30"/>
      <c r="NJY368" s="30"/>
      <c r="NJZ368" s="30"/>
      <c r="NKA368" s="30"/>
      <c r="NKB368" s="30"/>
      <c r="NKC368" s="30"/>
      <c r="NKD368" s="30"/>
      <c r="NKE368" s="30"/>
      <c r="NKF368" s="30"/>
      <c r="NKG368" s="30"/>
      <c r="NKH368" s="30"/>
      <c r="NKI368" s="30"/>
      <c r="NKJ368" s="30"/>
      <c r="NKK368" s="30"/>
      <c r="NKL368" s="30"/>
      <c r="NKM368" s="30"/>
      <c r="NKN368" s="30"/>
      <c r="NKO368" s="30"/>
      <c r="NKP368" s="30"/>
      <c r="NKQ368" s="30"/>
      <c r="NKR368" s="30"/>
      <c r="NKS368" s="30"/>
      <c r="NKT368" s="30"/>
      <c r="NKU368" s="30"/>
      <c r="NKV368" s="30"/>
      <c r="NKW368" s="30"/>
      <c r="NKX368" s="30"/>
      <c r="NKY368" s="30"/>
      <c r="NKZ368" s="30"/>
      <c r="NLA368" s="30"/>
      <c r="NLB368" s="30"/>
      <c r="NLC368" s="30"/>
      <c r="NLD368" s="30"/>
      <c r="NLE368" s="30"/>
      <c r="NLF368" s="30"/>
      <c r="NLG368" s="30"/>
      <c r="NLH368" s="30"/>
      <c r="NLI368" s="30"/>
      <c r="NLJ368" s="30"/>
      <c r="NLK368" s="30"/>
      <c r="NLL368" s="30"/>
      <c r="NLM368" s="30"/>
      <c r="NLN368" s="30"/>
      <c r="NLO368" s="30"/>
      <c r="NLP368" s="30"/>
      <c r="NLQ368" s="30"/>
      <c r="NLR368" s="30"/>
      <c r="NLS368" s="30"/>
      <c r="NLT368" s="30"/>
      <c r="NLU368" s="30"/>
      <c r="NLV368" s="30"/>
      <c r="NLW368" s="30"/>
      <c r="NLX368" s="30"/>
      <c r="NLY368" s="30"/>
      <c r="NLZ368" s="30"/>
      <c r="NMA368" s="30"/>
      <c r="NMB368" s="30"/>
      <c r="NMC368" s="30"/>
      <c r="NMD368" s="30"/>
      <c r="NME368" s="30"/>
      <c r="NMF368" s="30"/>
      <c r="NMG368" s="30"/>
      <c r="NMH368" s="30"/>
      <c r="NMI368" s="30"/>
      <c r="NMJ368" s="30"/>
      <c r="NMK368" s="30"/>
      <c r="NML368" s="30"/>
      <c r="NMM368" s="30"/>
      <c r="NMN368" s="30"/>
      <c r="NMO368" s="30"/>
      <c r="NMP368" s="30"/>
      <c r="NMQ368" s="30"/>
      <c r="NMR368" s="30"/>
      <c r="NMS368" s="30"/>
      <c r="NMT368" s="30"/>
      <c r="NMU368" s="30"/>
      <c r="NMV368" s="30"/>
      <c r="NMW368" s="30"/>
      <c r="NMX368" s="30"/>
      <c r="NMY368" s="30"/>
      <c r="NMZ368" s="30"/>
      <c r="NNA368" s="30"/>
      <c r="NNB368" s="30"/>
      <c r="NNC368" s="30"/>
      <c r="NND368" s="30"/>
      <c r="NNE368" s="30"/>
      <c r="NNF368" s="30"/>
      <c r="NNG368" s="30"/>
      <c r="NNH368" s="30"/>
      <c r="NNI368" s="30"/>
      <c r="NNJ368" s="30"/>
      <c r="NNK368" s="30"/>
      <c r="NNL368" s="30"/>
      <c r="NNM368" s="30"/>
      <c r="NNN368" s="30"/>
      <c r="NNO368" s="30"/>
      <c r="NNP368" s="30"/>
      <c r="NNQ368" s="30"/>
      <c r="NNR368" s="30"/>
      <c r="NNS368" s="30"/>
      <c r="NNT368" s="30"/>
      <c r="NNU368" s="30"/>
      <c r="NNV368" s="30"/>
      <c r="NNW368" s="30"/>
      <c r="NNX368" s="30"/>
      <c r="NNY368" s="30"/>
      <c r="NNZ368" s="30"/>
      <c r="NOA368" s="30"/>
      <c r="NOB368" s="30"/>
      <c r="NOC368" s="30"/>
      <c r="NOD368" s="30"/>
      <c r="NOE368" s="30"/>
      <c r="NOF368" s="30"/>
      <c r="NOG368" s="30"/>
      <c r="NOH368" s="30"/>
      <c r="NOI368" s="30"/>
      <c r="NOJ368" s="30"/>
      <c r="NOK368" s="30"/>
      <c r="NOL368" s="30"/>
      <c r="NOM368" s="30"/>
      <c r="NON368" s="30"/>
      <c r="NOO368" s="30"/>
      <c r="NOP368" s="30"/>
      <c r="NOQ368" s="30"/>
      <c r="NOR368" s="30"/>
      <c r="NOS368" s="30"/>
      <c r="NOT368" s="30"/>
      <c r="NOU368" s="30"/>
      <c r="NOV368" s="30"/>
      <c r="NOW368" s="30"/>
      <c r="NOX368" s="30"/>
      <c r="NOY368" s="30"/>
      <c r="NOZ368" s="30"/>
      <c r="NPA368" s="30"/>
      <c r="NPB368" s="30"/>
      <c r="NPC368" s="30"/>
      <c r="NPD368" s="30"/>
      <c r="NPE368" s="30"/>
      <c r="NPF368" s="30"/>
      <c r="NPG368" s="30"/>
      <c r="NPH368" s="30"/>
      <c r="NPI368" s="30"/>
      <c r="NPJ368" s="30"/>
      <c r="NPK368" s="30"/>
      <c r="NPL368" s="30"/>
      <c r="NPM368" s="30"/>
      <c r="NPN368" s="30"/>
      <c r="NPO368" s="30"/>
      <c r="NPP368" s="30"/>
      <c r="NPQ368" s="30"/>
      <c r="NPR368" s="30"/>
      <c r="NPS368" s="30"/>
      <c r="NPT368" s="30"/>
      <c r="NPU368" s="30"/>
      <c r="NPV368" s="30"/>
      <c r="NPW368" s="30"/>
      <c r="NPX368" s="30"/>
      <c r="NPY368" s="30"/>
      <c r="NPZ368" s="30"/>
      <c r="NQA368" s="30"/>
      <c r="NQB368" s="30"/>
      <c r="NQC368" s="30"/>
      <c r="NQD368" s="30"/>
      <c r="NQE368" s="30"/>
      <c r="NQF368" s="30"/>
      <c r="NQG368" s="30"/>
      <c r="NQH368" s="30"/>
      <c r="NQI368" s="30"/>
      <c r="NQJ368" s="30"/>
      <c r="NQK368" s="30"/>
      <c r="NQL368" s="30"/>
      <c r="NQM368" s="30"/>
      <c r="NQN368" s="30"/>
      <c r="NQO368" s="30"/>
      <c r="NQP368" s="30"/>
      <c r="NQQ368" s="30"/>
      <c r="NQR368" s="30"/>
      <c r="NQS368" s="30"/>
      <c r="NQT368" s="30"/>
      <c r="NQU368" s="30"/>
      <c r="NQV368" s="30"/>
      <c r="NQW368" s="30"/>
      <c r="NQX368" s="30"/>
      <c r="NQY368" s="30"/>
      <c r="NQZ368" s="30"/>
      <c r="NRA368" s="30"/>
      <c r="NRB368" s="30"/>
      <c r="NRC368" s="30"/>
      <c r="NRD368" s="30"/>
      <c r="NRE368" s="30"/>
      <c r="NRF368" s="30"/>
      <c r="NRG368" s="30"/>
      <c r="NRH368" s="30"/>
      <c r="NRI368" s="30"/>
      <c r="NRJ368" s="30"/>
      <c r="NRK368" s="30"/>
      <c r="NRL368" s="30"/>
      <c r="NRM368" s="30"/>
      <c r="NRN368" s="30"/>
      <c r="NRO368" s="30"/>
      <c r="NRP368" s="30"/>
      <c r="NRQ368" s="30"/>
      <c r="NRR368" s="30"/>
      <c r="NRS368" s="30"/>
      <c r="NRT368" s="30"/>
      <c r="NRU368" s="30"/>
      <c r="NRV368" s="30"/>
      <c r="NRW368" s="30"/>
      <c r="NRX368" s="30"/>
      <c r="NRY368" s="30"/>
      <c r="NRZ368" s="30"/>
      <c r="NSA368" s="30"/>
      <c r="NSB368" s="30"/>
      <c r="NSC368" s="30"/>
      <c r="NSD368" s="30"/>
      <c r="NSE368" s="30"/>
      <c r="NSF368" s="30"/>
      <c r="NSG368" s="30"/>
      <c r="NSH368" s="30"/>
      <c r="NSI368" s="30"/>
      <c r="NSJ368" s="30"/>
      <c r="NSK368" s="30"/>
      <c r="NSL368" s="30"/>
      <c r="NSM368" s="30"/>
      <c r="NSN368" s="30"/>
      <c r="NSO368" s="30"/>
      <c r="NSP368" s="30"/>
      <c r="NSQ368" s="30"/>
      <c r="NSR368" s="30"/>
      <c r="NSS368" s="30"/>
      <c r="NST368" s="30"/>
      <c r="NSU368" s="30"/>
      <c r="NSV368" s="30"/>
      <c r="NSW368" s="30"/>
      <c r="NSX368" s="30"/>
      <c r="NSY368" s="30"/>
      <c r="NSZ368" s="30"/>
      <c r="NTA368" s="30"/>
      <c r="NTB368" s="30"/>
      <c r="NTC368" s="30"/>
      <c r="NTD368" s="30"/>
      <c r="NTE368" s="30"/>
      <c r="NTF368" s="30"/>
      <c r="NTG368" s="30"/>
      <c r="NTH368" s="30"/>
      <c r="NTI368" s="30"/>
      <c r="NTJ368" s="30"/>
      <c r="NTK368" s="30"/>
      <c r="NTL368" s="30"/>
      <c r="NTM368" s="30"/>
      <c r="NTN368" s="30"/>
      <c r="NTO368" s="30"/>
      <c r="NTP368" s="30"/>
      <c r="NTQ368" s="30"/>
      <c r="NTR368" s="30"/>
      <c r="NTS368" s="30"/>
      <c r="NTT368" s="30"/>
      <c r="NTU368" s="30"/>
      <c r="NTV368" s="30"/>
      <c r="NTW368" s="30"/>
      <c r="NTX368" s="30"/>
      <c r="NTY368" s="30"/>
      <c r="NTZ368" s="30"/>
      <c r="NUA368" s="30"/>
      <c r="NUB368" s="30"/>
      <c r="NUC368" s="30"/>
      <c r="NUD368" s="30"/>
      <c r="NUE368" s="30"/>
      <c r="NUF368" s="30"/>
      <c r="NUG368" s="30"/>
      <c r="NUH368" s="30"/>
      <c r="NUI368" s="30"/>
      <c r="NUJ368" s="30"/>
      <c r="NUK368" s="30"/>
      <c r="NUL368" s="30"/>
      <c r="NUM368" s="30"/>
      <c r="NUN368" s="30"/>
      <c r="NUO368" s="30"/>
      <c r="NUP368" s="30"/>
      <c r="NUQ368" s="30"/>
      <c r="NUR368" s="30"/>
      <c r="NUS368" s="30"/>
      <c r="NUT368" s="30"/>
      <c r="NUU368" s="30"/>
      <c r="NUV368" s="30"/>
      <c r="NUW368" s="30"/>
      <c r="NUX368" s="30"/>
      <c r="NUY368" s="30"/>
      <c r="NUZ368" s="30"/>
      <c r="NVA368" s="30"/>
      <c r="NVB368" s="30"/>
      <c r="NVC368" s="30"/>
      <c r="NVD368" s="30"/>
      <c r="NVE368" s="30"/>
      <c r="NVF368" s="30"/>
      <c r="NVG368" s="30"/>
      <c r="NVH368" s="30"/>
      <c r="NVI368" s="30"/>
      <c r="NVJ368" s="30"/>
      <c r="NVK368" s="30"/>
      <c r="NVL368" s="30"/>
      <c r="NVM368" s="30"/>
      <c r="NVN368" s="30"/>
      <c r="NVO368" s="30"/>
      <c r="NVP368" s="30"/>
      <c r="NVQ368" s="30"/>
      <c r="NVR368" s="30"/>
      <c r="NVS368" s="30"/>
      <c r="NVT368" s="30"/>
      <c r="NVU368" s="30"/>
      <c r="NVV368" s="30"/>
      <c r="NVW368" s="30"/>
      <c r="NVX368" s="30"/>
      <c r="NVY368" s="30"/>
      <c r="NVZ368" s="30"/>
      <c r="NWA368" s="30"/>
      <c r="NWB368" s="30"/>
      <c r="NWC368" s="30"/>
      <c r="NWD368" s="30"/>
      <c r="NWE368" s="30"/>
      <c r="NWF368" s="30"/>
      <c r="NWG368" s="30"/>
      <c r="NWH368" s="30"/>
      <c r="NWI368" s="30"/>
      <c r="NWJ368" s="30"/>
      <c r="NWK368" s="30"/>
      <c r="NWL368" s="30"/>
      <c r="NWM368" s="30"/>
      <c r="NWN368" s="30"/>
      <c r="NWO368" s="30"/>
      <c r="NWP368" s="30"/>
      <c r="NWQ368" s="30"/>
      <c r="NWR368" s="30"/>
      <c r="NWS368" s="30"/>
      <c r="NWT368" s="30"/>
      <c r="NWU368" s="30"/>
      <c r="NWV368" s="30"/>
      <c r="NWW368" s="30"/>
      <c r="NWX368" s="30"/>
      <c r="NWY368" s="30"/>
      <c r="NWZ368" s="30"/>
      <c r="NXA368" s="30"/>
      <c r="NXB368" s="30"/>
      <c r="NXC368" s="30"/>
      <c r="NXD368" s="30"/>
      <c r="NXE368" s="30"/>
      <c r="NXF368" s="30"/>
      <c r="NXG368" s="30"/>
      <c r="NXH368" s="30"/>
      <c r="NXI368" s="30"/>
      <c r="NXJ368" s="30"/>
      <c r="NXK368" s="30"/>
      <c r="NXL368" s="30"/>
      <c r="NXM368" s="30"/>
      <c r="NXN368" s="30"/>
      <c r="NXO368" s="30"/>
      <c r="NXP368" s="30"/>
      <c r="NXQ368" s="30"/>
      <c r="NXR368" s="30"/>
      <c r="NXS368" s="30"/>
      <c r="NXT368" s="30"/>
      <c r="NXU368" s="30"/>
      <c r="NXV368" s="30"/>
      <c r="NXW368" s="30"/>
      <c r="NXX368" s="30"/>
      <c r="NXY368" s="30"/>
      <c r="NXZ368" s="30"/>
      <c r="NYA368" s="30"/>
      <c r="NYB368" s="30"/>
      <c r="NYC368" s="30"/>
      <c r="NYD368" s="30"/>
      <c r="NYE368" s="30"/>
      <c r="NYF368" s="30"/>
      <c r="NYG368" s="30"/>
      <c r="NYH368" s="30"/>
      <c r="NYI368" s="30"/>
      <c r="NYJ368" s="30"/>
      <c r="NYK368" s="30"/>
      <c r="NYL368" s="30"/>
      <c r="NYM368" s="30"/>
      <c r="NYN368" s="30"/>
      <c r="NYO368" s="30"/>
      <c r="NYP368" s="30"/>
      <c r="NYQ368" s="30"/>
      <c r="NYR368" s="30"/>
      <c r="NYS368" s="30"/>
      <c r="NYT368" s="30"/>
      <c r="NYU368" s="30"/>
      <c r="NYV368" s="30"/>
      <c r="NYW368" s="30"/>
      <c r="NYX368" s="30"/>
      <c r="NYY368" s="30"/>
      <c r="NYZ368" s="30"/>
      <c r="NZA368" s="30"/>
      <c r="NZB368" s="30"/>
      <c r="NZC368" s="30"/>
      <c r="NZD368" s="30"/>
      <c r="NZE368" s="30"/>
      <c r="NZF368" s="30"/>
      <c r="NZG368" s="30"/>
      <c r="NZH368" s="30"/>
      <c r="NZI368" s="30"/>
      <c r="NZJ368" s="30"/>
      <c r="NZK368" s="30"/>
      <c r="NZL368" s="30"/>
      <c r="NZM368" s="30"/>
      <c r="NZN368" s="30"/>
      <c r="NZO368" s="30"/>
      <c r="NZP368" s="30"/>
      <c r="NZQ368" s="30"/>
      <c r="NZR368" s="30"/>
      <c r="NZS368" s="30"/>
      <c r="NZT368" s="30"/>
      <c r="NZU368" s="30"/>
      <c r="NZV368" s="30"/>
      <c r="NZW368" s="30"/>
      <c r="NZX368" s="30"/>
      <c r="NZY368" s="30"/>
      <c r="NZZ368" s="30"/>
      <c r="OAA368" s="30"/>
      <c r="OAB368" s="30"/>
      <c r="OAC368" s="30"/>
      <c r="OAD368" s="30"/>
      <c r="OAE368" s="30"/>
      <c r="OAF368" s="30"/>
      <c r="OAG368" s="30"/>
      <c r="OAH368" s="30"/>
      <c r="OAI368" s="30"/>
      <c r="OAJ368" s="30"/>
      <c r="OAK368" s="30"/>
      <c r="OAL368" s="30"/>
      <c r="OAM368" s="30"/>
      <c r="OAN368" s="30"/>
      <c r="OAO368" s="30"/>
      <c r="OAP368" s="30"/>
      <c r="OAQ368" s="30"/>
      <c r="OAR368" s="30"/>
      <c r="OAS368" s="30"/>
      <c r="OAT368" s="30"/>
      <c r="OAU368" s="30"/>
      <c r="OAV368" s="30"/>
      <c r="OAW368" s="30"/>
      <c r="OAX368" s="30"/>
      <c r="OAY368" s="30"/>
      <c r="OAZ368" s="30"/>
      <c r="OBA368" s="30"/>
      <c r="OBB368" s="30"/>
      <c r="OBC368" s="30"/>
      <c r="OBD368" s="30"/>
      <c r="OBE368" s="30"/>
      <c r="OBF368" s="30"/>
      <c r="OBG368" s="30"/>
      <c r="OBH368" s="30"/>
      <c r="OBI368" s="30"/>
      <c r="OBJ368" s="30"/>
      <c r="OBK368" s="30"/>
      <c r="OBL368" s="30"/>
      <c r="OBM368" s="30"/>
      <c r="OBN368" s="30"/>
      <c r="OBO368" s="30"/>
      <c r="OBP368" s="30"/>
      <c r="OBQ368" s="30"/>
      <c r="OBR368" s="30"/>
      <c r="OBS368" s="30"/>
      <c r="OBT368" s="30"/>
      <c r="OBU368" s="30"/>
      <c r="OBV368" s="30"/>
      <c r="OBW368" s="30"/>
      <c r="OBX368" s="30"/>
      <c r="OBY368" s="30"/>
      <c r="OBZ368" s="30"/>
      <c r="OCA368" s="30"/>
      <c r="OCB368" s="30"/>
      <c r="OCC368" s="30"/>
      <c r="OCD368" s="30"/>
      <c r="OCE368" s="30"/>
      <c r="OCF368" s="30"/>
      <c r="OCG368" s="30"/>
      <c r="OCH368" s="30"/>
      <c r="OCI368" s="30"/>
      <c r="OCJ368" s="30"/>
      <c r="OCK368" s="30"/>
      <c r="OCL368" s="30"/>
      <c r="OCM368" s="30"/>
      <c r="OCN368" s="30"/>
      <c r="OCO368" s="30"/>
      <c r="OCP368" s="30"/>
      <c r="OCQ368" s="30"/>
      <c r="OCR368" s="30"/>
      <c r="OCS368" s="30"/>
      <c r="OCT368" s="30"/>
      <c r="OCU368" s="30"/>
      <c r="OCV368" s="30"/>
      <c r="OCW368" s="30"/>
      <c r="OCX368" s="30"/>
      <c r="OCY368" s="30"/>
      <c r="OCZ368" s="30"/>
      <c r="ODA368" s="30"/>
      <c r="ODB368" s="30"/>
      <c r="ODC368" s="30"/>
      <c r="ODD368" s="30"/>
      <c r="ODE368" s="30"/>
      <c r="ODF368" s="30"/>
      <c r="ODG368" s="30"/>
      <c r="ODH368" s="30"/>
      <c r="ODI368" s="30"/>
      <c r="ODJ368" s="30"/>
      <c r="ODK368" s="30"/>
      <c r="ODL368" s="30"/>
      <c r="ODM368" s="30"/>
      <c r="ODN368" s="30"/>
      <c r="ODO368" s="30"/>
      <c r="ODP368" s="30"/>
      <c r="ODQ368" s="30"/>
      <c r="ODR368" s="30"/>
      <c r="ODS368" s="30"/>
      <c r="ODT368" s="30"/>
      <c r="ODU368" s="30"/>
      <c r="ODV368" s="30"/>
      <c r="ODW368" s="30"/>
      <c r="ODX368" s="30"/>
      <c r="ODY368" s="30"/>
      <c r="ODZ368" s="30"/>
      <c r="OEA368" s="30"/>
      <c r="OEB368" s="30"/>
      <c r="OEC368" s="30"/>
      <c r="OED368" s="30"/>
      <c r="OEE368" s="30"/>
      <c r="OEF368" s="30"/>
      <c r="OEG368" s="30"/>
      <c r="OEH368" s="30"/>
      <c r="OEI368" s="30"/>
      <c r="OEJ368" s="30"/>
      <c r="OEK368" s="30"/>
      <c r="OEL368" s="30"/>
      <c r="OEM368" s="30"/>
      <c r="OEN368" s="30"/>
      <c r="OEO368" s="30"/>
      <c r="OEP368" s="30"/>
      <c r="OEQ368" s="30"/>
      <c r="OER368" s="30"/>
      <c r="OES368" s="30"/>
      <c r="OET368" s="30"/>
      <c r="OEU368" s="30"/>
      <c r="OEV368" s="30"/>
      <c r="OEW368" s="30"/>
      <c r="OEX368" s="30"/>
      <c r="OEY368" s="30"/>
      <c r="OEZ368" s="30"/>
      <c r="OFA368" s="30"/>
      <c r="OFB368" s="30"/>
      <c r="OFC368" s="30"/>
      <c r="OFD368" s="30"/>
      <c r="OFE368" s="30"/>
      <c r="OFF368" s="30"/>
      <c r="OFG368" s="30"/>
      <c r="OFH368" s="30"/>
      <c r="OFI368" s="30"/>
      <c r="OFJ368" s="30"/>
      <c r="OFK368" s="30"/>
      <c r="OFL368" s="30"/>
      <c r="OFM368" s="30"/>
      <c r="OFN368" s="30"/>
      <c r="OFO368" s="30"/>
      <c r="OFP368" s="30"/>
      <c r="OFQ368" s="30"/>
      <c r="OFR368" s="30"/>
      <c r="OFS368" s="30"/>
      <c r="OFT368" s="30"/>
      <c r="OFU368" s="30"/>
      <c r="OFV368" s="30"/>
      <c r="OFW368" s="30"/>
      <c r="OFX368" s="30"/>
      <c r="OFY368" s="30"/>
      <c r="OFZ368" s="30"/>
      <c r="OGA368" s="30"/>
      <c r="OGB368" s="30"/>
      <c r="OGC368" s="30"/>
      <c r="OGD368" s="30"/>
      <c r="OGE368" s="30"/>
      <c r="OGF368" s="30"/>
      <c r="OGG368" s="30"/>
      <c r="OGH368" s="30"/>
      <c r="OGI368" s="30"/>
      <c r="OGJ368" s="30"/>
      <c r="OGK368" s="30"/>
      <c r="OGL368" s="30"/>
      <c r="OGM368" s="30"/>
      <c r="OGN368" s="30"/>
      <c r="OGO368" s="30"/>
      <c r="OGP368" s="30"/>
      <c r="OGQ368" s="30"/>
      <c r="OGR368" s="30"/>
      <c r="OGS368" s="30"/>
      <c r="OGT368" s="30"/>
      <c r="OGU368" s="30"/>
      <c r="OGV368" s="30"/>
      <c r="OGW368" s="30"/>
      <c r="OGX368" s="30"/>
      <c r="OGY368" s="30"/>
      <c r="OGZ368" s="30"/>
      <c r="OHA368" s="30"/>
      <c r="OHB368" s="30"/>
      <c r="OHC368" s="30"/>
      <c r="OHD368" s="30"/>
      <c r="OHE368" s="30"/>
      <c r="OHF368" s="30"/>
      <c r="OHG368" s="30"/>
      <c r="OHH368" s="30"/>
      <c r="OHI368" s="30"/>
      <c r="OHJ368" s="30"/>
      <c r="OHK368" s="30"/>
      <c r="OHL368" s="30"/>
      <c r="OHM368" s="30"/>
      <c r="OHN368" s="30"/>
      <c r="OHO368" s="30"/>
      <c r="OHP368" s="30"/>
      <c r="OHQ368" s="30"/>
      <c r="OHR368" s="30"/>
      <c r="OHS368" s="30"/>
      <c r="OHT368" s="30"/>
      <c r="OHU368" s="30"/>
      <c r="OHV368" s="30"/>
      <c r="OHW368" s="30"/>
      <c r="OHX368" s="30"/>
      <c r="OHY368" s="30"/>
      <c r="OHZ368" s="30"/>
      <c r="OIA368" s="30"/>
      <c r="OIB368" s="30"/>
      <c r="OIC368" s="30"/>
      <c r="OID368" s="30"/>
      <c r="OIE368" s="30"/>
      <c r="OIF368" s="30"/>
      <c r="OIG368" s="30"/>
      <c r="OIH368" s="30"/>
      <c r="OII368" s="30"/>
      <c r="OIJ368" s="30"/>
      <c r="OIK368" s="30"/>
      <c r="OIL368" s="30"/>
      <c r="OIM368" s="30"/>
      <c r="OIN368" s="30"/>
      <c r="OIO368" s="30"/>
      <c r="OIP368" s="30"/>
      <c r="OIQ368" s="30"/>
      <c r="OIR368" s="30"/>
      <c r="OIS368" s="30"/>
      <c r="OIT368" s="30"/>
      <c r="OIU368" s="30"/>
      <c r="OIV368" s="30"/>
      <c r="OIW368" s="30"/>
      <c r="OIX368" s="30"/>
      <c r="OIY368" s="30"/>
      <c r="OIZ368" s="30"/>
      <c r="OJA368" s="30"/>
      <c r="OJB368" s="30"/>
      <c r="OJC368" s="30"/>
      <c r="OJD368" s="30"/>
      <c r="OJE368" s="30"/>
      <c r="OJF368" s="30"/>
      <c r="OJG368" s="30"/>
      <c r="OJH368" s="30"/>
      <c r="OJI368" s="30"/>
      <c r="OJJ368" s="30"/>
      <c r="OJK368" s="30"/>
      <c r="OJL368" s="30"/>
      <c r="OJM368" s="30"/>
      <c r="OJN368" s="30"/>
      <c r="OJO368" s="30"/>
      <c r="OJP368" s="30"/>
      <c r="OJQ368" s="30"/>
      <c r="OJR368" s="30"/>
      <c r="OJS368" s="30"/>
      <c r="OJT368" s="30"/>
      <c r="OJU368" s="30"/>
      <c r="OJV368" s="30"/>
      <c r="OJW368" s="30"/>
      <c r="OJX368" s="30"/>
      <c r="OJY368" s="30"/>
      <c r="OJZ368" s="30"/>
      <c r="OKA368" s="30"/>
      <c r="OKB368" s="30"/>
      <c r="OKC368" s="30"/>
      <c r="OKD368" s="30"/>
      <c r="OKE368" s="30"/>
      <c r="OKF368" s="30"/>
      <c r="OKG368" s="30"/>
      <c r="OKH368" s="30"/>
      <c r="OKI368" s="30"/>
      <c r="OKJ368" s="30"/>
      <c r="OKK368" s="30"/>
      <c r="OKL368" s="30"/>
      <c r="OKM368" s="30"/>
      <c r="OKN368" s="30"/>
      <c r="OKO368" s="30"/>
      <c r="OKP368" s="30"/>
      <c r="OKQ368" s="30"/>
      <c r="OKR368" s="30"/>
      <c r="OKS368" s="30"/>
      <c r="OKT368" s="30"/>
      <c r="OKU368" s="30"/>
      <c r="OKV368" s="30"/>
      <c r="OKW368" s="30"/>
      <c r="OKX368" s="30"/>
      <c r="OKY368" s="30"/>
      <c r="OKZ368" s="30"/>
      <c r="OLA368" s="30"/>
      <c r="OLB368" s="30"/>
      <c r="OLC368" s="30"/>
      <c r="OLD368" s="30"/>
      <c r="OLE368" s="30"/>
      <c r="OLF368" s="30"/>
      <c r="OLG368" s="30"/>
      <c r="OLH368" s="30"/>
      <c r="OLI368" s="30"/>
      <c r="OLJ368" s="30"/>
      <c r="OLK368" s="30"/>
      <c r="OLL368" s="30"/>
      <c r="OLM368" s="30"/>
      <c r="OLN368" s="30"/>
      <c r="OLO368" s="30"/>
      <c r="OLP368" s="30"/>
      <c r="OLQ368" s="30"/>
      <c r="OLR368" s="30"/>
      <c r="OLS368" s="30"/>
      <c r="OLT368" s="30"/>
      <c r="OLU368" s="30"/>
      <c r="OLV368" s="30"/>
      <c r="OLW368" s="30"/>
      <c r="OLX368" s="30"/>
      <c r="OLY368" s="30"/>
      <c r="OLZ368" s="30"/>
      <c r="OMA368" s="30"/>
      <c r="OMB368" s="30"/>
      <c r="OMC368" s="30"/>
      <c r="OMD368" s="30"/>
      <c r="OME368" s="30"/>
      <c r="OMF368" s="30"/>
      <c r="OMG368" s="30"/>
      <c r="OMH368" s="30"/>
      <c r="OMI368" s="30"/>
      <c r="OMJ368" s="30"/>
      <c r="OMK368" s="30"/>
      <c r="OML368" s="30"/>
      <c r="OMM368" s="30"/>
      <c r="OMN368" s="30"/>
      <c r="OMO368" s="30"/>
      <c r="OMP368" s="30"/>
      <c r="OMQ368" s="30"/>
      <c r="OMR368" s="30"/>
      <c r="OMS368" s="30"/>
      <c r="OMT368" s="30"/>
      <c r="OMU368" s="30"/>
      <c r="OMV368" s="30"/>
      <c r="OMW368" s="30"/>
      <c r="OMX368" s="30"/>
      <c r="OMY368" s="30"/>
      <c r="OMZ368" s="30"/>
      <c r="ONA368" s="30"/>
      <c r="ONB368" s="30"/>
      <c r="ONC368" s="30"/>
      <c r="OND368" s="30"/>
      <c r="ONE368" s="30"/>
      <c r="ONF368" s="30"/>
      <c r="ONG368" s="30"/>
      <c r="ONH368" s="30"/>
      <c r="ONI368" s="30"/>
      <c r="ONJ368" s="30"/>
      <c r="ONK368" s="30"/>
      <c r="ONL368" s="30"/>
      <c r="ONM368" s="30"/>
      <c r="ONN368" s="30"/>
      <c r="ONO368" s="30"/>
      <c r="ONP368" s="30"/>
      <c r="ONQ368" s="30"/>
      <c r="ONR368" s="30"/>
      <c r="ONS368" s="30"/>
      <c r="ONT368" s="30"/>
      <c r="ONU368" s="30"/>
      <c r="ONV368" s="30"/>
      <c r="ONW368" s="30"/>
      <c r="ONX368" s="30"/>
      <c r="ONY368" s="30"/>
      <c r="ONZ368" s="30"/>
      <c r="OOA368" s="30"/>
      <c r="OOB368" s="30"/>
      <c r="OOC368" s="30"/>
      <c r="OOD368" s="30"/>
      <c r="OOE368" s="30"/>
      <c r="OOF368" s="30"/>
      <c r="OOG368" s="30"/>
      <c r="OOH368" s="30"/>
      <c r="OOI368" s="30"/>
      <c r="OOJ368" s="30"/>
      <c r="OOK368" s="30"/>
      <c r="OOL368" s="30"/>
      <c r="OOM368" s="30"/>
      <c r="OON368" s="30"/>
      <c r="OOO368" s="30"/>
      <c r="OOP368" s="30"/>
      <c r="OOQ368" s="30"/>
      <c r="OOR368" s="30"/>
      <c r="OOS368" s="30"/>
      <c r="OOT368" s="30"/>
      <c r="OOU368" s="30"/>
      <c r="OOV368" s="30"/>
      <c r="OOW368" s="30"/>
      <c r="OOX368" s="30"/>
      <c r="OOY368" s="30"/>
      <c r="OOZ368" s="30"/>
      <c r="OPA368" s="30"/>
      <c r="OPB368" s="30"/>
      <c r="OPC368" s="30"/>
      <c r="OPD368" s="30"/>
      <c r="OPE368" s="30"/>
      <c r="OPF368" s="30"/>
      <c r="OPG368" s="30"/>
      <c r="OPH368" s="30"/>
      <c r="OPI368" s="30"/>
      <c r="OPJ368" s="30"/>
      <c r="OPK368" s="30"/>
      <c r="OPL368" s="30"/>
      <c r="OPM368" s="30"/>
      <c r="OPN368" s="30"/>
      <c r="OPO368" s="30"/>
      <c r="OPP368" s="30"/>
      <c r="OPQ368" s="30"/>
      <c r="OPR368" s="30"/>
      <c r="OPS368" s="30"/>
      <c r="OPT368" s="30"/>
      <c r="OPU368" s="30"/>
      <c r="OPV368" s="30"/>
      <c r="OPW368" s="30"/>
      <c r="OPX368" s="30"/>
      <c r="OPY368" s="30"/>
      <c r="OPZ368" s="30"/>
      <c r="OQA368" s="30"/>
      <c r="OQB368" s="30"/>
      <c r="OQC368" s="30"/>
      <c r="OQD368" s="30"/>
      <c r="OQE368" s="30"/>
      <c r="OQF368" s="30"/>
      <c r="OQG368" s="30"/>
      <c r="OQH368" s="30"/>
      <c r="OQI368" s="30"/>
      <c r="OQJ368" s="30"/>
      <c r="OQK368" s="30"/>
      <c r="OQL368" s="30"/>
      <c r="OQM368" s="30"/>
      <c r="OQN368" s="30"/>
      <c r="OQO368" s="30"/>
      <c r="OQP368" s="30"/>
      <c r="OQQ368" s="30"/>
      <c r="OQR368" s="30"/>
      <c r="OQS368" s="30"/>
      <c r="OQT368" s="30"/>
      <c r="OQU368" s="30"/>
      <c r="OQV368" s="30"/>
      <c r="OQW368" s="30"/>
      <c r="OQX368" s="30"/>
      <c r="OQY368" s="30"/>
      <c r="OQZ368" s="30"/>
      <c r="ORA368" s="30"/>
      <c r="ORB368" s="30"/>
      <c r="ORC368" s="30"/>
      <c r="ORD368" s="30"/>
      <c r="ORE368" s="30"/>
      <c r="ORF368" s="30"/>
      <c r="ORG368" s="30"/>
      <c r="ORH368" s="30"/>
      <c r="ORI368" s="30"/>
      <c r="ORJ368" s="30"/>
      <c r="ORK368" s="30"/>
      <c r="ORL368" s="30"/>
      <c r="ORM368" s="30"/>
      <c r="ORN368" s="30"/>
      <c r="ORO368" s="30"/>
      <c r="ORP368" s="30"/>
      <c r="ORQ368" s="30"/>
      <c r="ORR368" s="30"/>
      <c r="ORS368" s="30"/>
      <c r="ORT368" s="30"/>
      <c r="ORU368" s="30"/>
      <c r="ORV368" s="30"/>
      <c r="ORW368" s="30"/>
      <c r="ORX368" s="30"/>
      <c r="ORY368" s="30"/>
      <c r="ORZ368" s="30"/>
      <c r="OSA368" s="30"/>
      <c r="OSB368" s="30"/>
      <c r="OSC368" s="30"/>
      <c r="OSD368" s="30"/>
      <c r="OSE368" s="30"/>
      <c r="OSF368" s="30"/>
      <c r="OSG368" s="30"/>
      <c r="OSH368" s="30"/>
      <c r="OSI368" s="30"/>
      <c r="OSJ368" s="30"/>
      <c r="OSK368" s="30"/>
      <c r="OSL368" s="30"/>
      <c r="OSM368" s="30"/>
      <c r="OSN368" s="30"/>
      <c r="OSO368" s="30"/>
      <c r="OSP368" s="30"/>
      <c r="OSQ368" s="30"/>
      <c r="OSR368" s="30"/>
      <c r="OSS368" s="30"/>
      <c r="OST368" s="30"/>
      <c r="OSU368" s="30"/>
      <c r="OSV368" s="30"/>
      <c r="OSW368" s="30"/>
      <c r="OSX368" s="30"/>
      <c r="OSY368" s="30"/>
      <c r="OSZ368" s="30"/>
      <c r="OTA368" s="30"/>
      <c r="OTB368" s="30"/>
      <c r="OTC368" s="30"/>
      <c r="OTD368" s="30"/>
      <c r="OTE368" s="30"/>
      <c r="OTF368" s="30"/>
      <c r="OTG368" s="30"/>
      <c r="OTH368" s="30"/>
      <c r="OTI368" s="30"/>
      <c r="OTJ368" s="30"/>
      <c r="OTK368" s="30"/>
      <c r="OTL368" s="30"/>
      <c r="OTM368" s="30"/>
      <c r="OTN368" s="30"/>
      <c r="OTO368" s="30"/>
      <c r="OTP368" s="30"/>
      <c r="OTQ368" s="30"/>
      <c r="OTR368" s="30"/>
      <c r="OTS368" s="30"/>
      <c r="OTT368" s="30"/>
      <c r="OTU368" s="30"/>
      <c r="OTV368" s="30"/>
      <c r="OTW368" s="30"/>
      <c r="OTX368" s="30"/>
      <c r="OTY368" s="30"/>
      <c r="OTZ368" s="30"/>
      <c r="OUA368" s="30"/>
      <c r="OUB368" s="30"/>
      <c r="OUC368" s="30"/>
      <c r="OUD368" s="30"/>
      <c r="OUE368" s="30"/>
      <c r="OUF368" s="30"/>
      <c r="OUG368" s="30"/>
      <c r="OUH368" s="30"/>
      <c r="OUI368" s="30"/>
      <c r="OUJ368" s="30"/>
      <c r="OUK368" s="30"/>
      <c r="OUL368" s="30"/>
      <c r="OUM368" s="30"/>
      <c r="OUN368" s="30"/>
      <c r="OUO368" s="30"/>
      <c r="OUP368" s="30"/>
      <c r="OUQ368" s="30"/>
      <c r="OUR368" s="30"/>
      <c r="OUS368" s="30"/>
      <c r="OUT368" s="30"/>
      <c r="OUU368" s="30"/>
      <c r="OUV368" s="30"/>
      <c r="OUW368" s="30"/>
      <c r="OUX368" s="30"/>
      <c r="OUY368" s="30"/>
      <c r="OUZ368" s="30"/>
      <c r="OVA368" s="30"/>
      <c r="OVB368" s="30"/>
      <c r="OVC368" s="30"/>
      <c r="OVD368" s="30"/>
      <c r="OVE368" s="30"/>
      <c r="OVF368" s="30"/>
      <c r="OVG368" s="30"/>
      <c r="OVH368" s="30"/>
      <c r="OVI368" s="30"/>
      <c r="OVJ368" s="30"/>
      <c r="OVK368" s="30"/>
      <c r="OVL368" s="30"/>
      <c r="OVM368" s="30"/>
      <c r="OVN368" s="30"/>
      <c r="OVO368" s="30"/>
      <c r="OVP368" s="30"/>
      <c r="OVQ368" s="30"/>
      <c r="OVR368" s="30"/>
      <c r="OVS368" s="30"/>
      <c r="OVT368" s="30"/>
      <c r="OVU368" s="30"/>
      <c r="OVV368" s="30"/>
      <c r="OVW368" s="30"/>
      <c r="OVX368" s="30"/>
      <c r="OVY368" s="30"/>
      <c r="OVZ368" s="30"/>
      <c r="OWA368" s="30"/>
      <c r="OWB368" s="30"/>
      <c r="OWC368" s="30"/>
      <c r="OWD368" s="30"/>
      <c r="OWE368" s="30"/>
      <c r="OWF368" s="30"/>
      <c r="OWG368" s="30"/>
      <c r="OWH368" s="30"/>
      <c r="OWI368" s="30"/>
      <c r="OWJ368" s="30"/>
      <c r="OWK368" s="30"/>
      <c r="OWL368" s="30"/>
      <c r="OWM368" s="30"/>
      <c r="OWN368" s="30"/>
      <c r="OWO368" s="30"/>
      <c r="OWP368" s="30"/>
      <c r="OWQ368" s="30"/>
      <c r="OWR368" s="30"/>
      <c r="OWS368" s="30"/>
      <c r="OWT368" s="30"/>
      <c r="OWU368" s="30"/>
      <c r="OWV368" s="30"/>
      <c r="OWW368" s="30"/>
      <c r="OWX368" s="30"/>
      <c r="OWY368" s="30"/>
      <c r="OWZ368" s="30"/>
      <c r="OXA368" s="30"/>
      <c r="OXB368" s="30"/>
      <c r="OXC368" s="30"/>
      <c r="OXD368" s="30"/>
      <c r="OXE368" s="30"/>
      <c r="OXF368" s="30"/>
      <c r="OXG368" s="30"/>
      <c r="OXH368" s="30"/>
      <c r="OXI368" s="30"/>
      <c r="OXJ368" s="30"/>
      <c r="OXK368" s="30"/>
      <c r="OXL368" s="30"/>
      <c r="OXM368" s="30"/>
      <c r="OXN368" s="30"/>
      <c r="OXO368" s="30"/>
      <c r="OXP368" s="30"/>
      <c r="OXQ368" s="30"/>
      <c r="OXR368" s="30"/>
      <c r="OXS368" s="30"/>
      <c r="OXT368" s="30"/>
      <c r="OXU368" s="30"/>
      <c r="OXV368" s="30"/>
      <c r="OXW368" s="30"/>
      <c r="OXX368" s="30"/>
      <c r="OXY368" s="30"/>
      <c r="OXZ368" s="30"/>
      <c r="OYA368" s="30"/>
      <c r="OYB368" s="30"/>
      <c r="OYC368" s="30"/>
      <c r="OYD368" s="30"/>
      <c r="OYE368" s="30"/>
      <c r="OYF368" s="30"/>
      <c r="OYG368" s="30"/>
      <c r="OYH368" s="30"/>
      <c r="OYI368" s="30"/>
      <c r="OYJ368" s="30"/>
      <c r="OYK368" s="30"/>
      <c r="OYL368" s="30"/>
      <c r="OYM368" s="30"/>
      <c r="OYN368" s="30"/>
      <c r="OYO368" s="30"/>
      <c r="OYP368" s="30"/>
      <c r="OYQ368" s="30"/>
      <c r="OYR368" s="30"/>
      <c r="OYS368" s="30"/>
      <c r="OYT368" s="30"/>
      <c r="OYU368" s="30"/>
      <c r="OYV368" s="30"/>
      <c r="OYW368" s="30"/>
      <c r="OYX368" s="30"/>
      <c r="OYY368" s="30"/>
      <c r="OYZ368" s="30"/>
      <c r="OZA368" s="30"/>
      <c r="OZB368" s="30"/>
      <c r="OZC368" s="30"/>
      <c r="OZD368" s="30"/>
      <c r="OZE368" s="30"/>
      <c r="OZF368" s="30"/>
      <c r="OZG368" s="30"/>
      <c r="OZH368" s="30"/>
      <c r="OZI368" s="30"/>
      <c r="OZJ368" s="30"/>
      <c r="OZK368" s="30"/>
      <c r="OZL368" s="30"/>
      <c r="OZM368" s="30"/>
      <c r="OZN368" s="30"/>
      <c r="OZO368" s="30"/>
      <c r="OZP368" s="30"/>
      <c r="OZQ368" s="30"/>
      <c r="OZR368" s="30"/>
      <c r="OZS368" s="30"/>
      <c r="OZT368" s="30"/>
      <c r="OZU368" s="30"/>
      <c r="OZV368" s="30"/>
      <c r="OZW368" s="30"/>
      <c r="OZX368" s="30"/>
      <c r="OZY368" s="30"/>
      <c r="OZZ368" s="30"/>
      <c r="PAA368" s="30"/>
      <c r="PAB368" s="30"/>
      <c r="PAC368" s="30"/>
      <c r="PAD368" s="30"/>
      <c r="PAE368" s="30"/>
      <c r="PAF368" s="30"/>
      <c r="PAG368" s="30"/>
      <c r="PAH368" s="30"/>
      <c r="PAI368" s="30"/>
      <c r="PAJ368" s="30"/>
      <c r="PAK368" s="30"/>
      <c r="PAL368" s="30"/>
      <c r="PAM368" s="30"/>
      <c r="PAN368" s="30"/>
      <c r="PAO368" s="30"/>
      <c r="PAP368" s="30"/>
      <c r="PAQ368" s="30"/>
      <c r="PAR368" s="30"/>
      <c r="PAS368" s="30"/>
      <c r="PAT368" s="30"/>
      <c r="PAU368" s="30"/>
      <c r="PAV368" s="30"/>
      <c r="PAW368" s="30"/>
      <c r="PAX368" s="30"/>
      <c r="PAY368" s="30"/>
      <c r="PAZ368" s="30"/>
      <c r="PBA368" s="30"/>
      <c r="PBB368" s="30"/>
      <c r="PBC368" s="30"/>
      <c r="PBD368" s="30"/>
      <c r="PBE368" s="30"/>
      <c r="PBF368" s="30"/>
      <c r="PBG368" s="30"/>
      <c r="PBH368" s="30"/>
      <c r="PBI368" s="30"/>
      <c r="PBJ368" s="30"/>
      <c r="PBK368" s="30"/>
      <c r="PBL368" s="30"/>
      <c r="PBM368" s="30"/>
      <c r="PBN368" s="30"/>
      <c r="PBO368" s="30"/>
      <c r="PBP368" s="30"/>
      <c r="PBQ368" s="30"/>
      <c r="PBR368" s="30"/>
      <c r="PBS368" s="30"/>
      <c r="PBT368" s="30"/>
      <c r="PBU368" s="30"/>
      <c r="PBV368" s="30"/>
      <c r="PBW368" s="30"/>
      <c r="PBX368" s="30"/>
      <c r="PBY368" s="30"/>
      <c r="PBZ368" s="30"/>
      <c r="PCA368" s="30"/>
      <c r="PCB368" s="30"/>
      <c r="PCC368" s="30"/>
      <c r="PCD368" s="30"/>
      <c r="PCE368" s="30"/>
      <c r="PCF368" s="30"/>
      <c r="PCG368" s="30"/>
      <c r="PCH368" s="30"/>
      <c r="PCI368" s="30"/>
      <c r="PCJ368" s="30"/>
      <c r="PCK368" s="30"/>
      <c r="PCL368" s="30"/>
      <c r="PCM368" s="30"/>
      <c r="PCN368" s="30"/>
      <c r="PCO368" s="30"/>
      <c r="PCP368" s="30"/>
      <c r="PCQ368" s="30"/>
      <c r="PCR368" s="30"/>
      <c r="PCS368" s="30"/>
      <c r="PCT368" s="30"/>
      <c r="PCU368" s="30"/>
      <c r="PCV368" s="30"/>
      <c r="PCW368" s="30"/>
      <c r="PCX368" s="30"/>
      <c r="PCY368" s="30"/>
      <c r="PCZ368" s="30"/>
      <c r="PDA368" s="30"/>
      <c r="PDB368" s="30"/>
      <c r="PDC368" s="30"/>
      <c r="PDD368" s="30"/>
      <c r="PDE368" s="30"/>
      <c r="PDF368" s="30"/>
      <c r="PDG368" s="30"/>
      <c r="PDH368" s="30"/>
      <c r="PDI368" s="30"/>
      <c r="PDJ368" s="30"/>
      <c r="PDK368" s="30"/>
      <c r="PDL368" s="30"/>
      <c r="PDM368" s="30"/>
      <c r="PDN368" s="30"/>
      <c r="PDO368" s="30"/>
      <c r="PDP368" s="30"/>
      <c r="PDQ368" s="30"/>
      <c r="PDR368" s="30"/>
      <c r="PDS368" s="30"/>
      <c r="PDT368" s="30"/>
      <c r="PDU368" s="30"/>
      <c r="PDV368" s="30"/>
      <c r="PDW368" s="30"/>
      <c r="PDX368" s="30"/>
      <c r="PDY368" s="30"/>
      <c r="PDZ368" s="30"/>
      <c r="PEA368" s="30"/>
      <c r="PEB368" s="30"/>
      <c r="PEC368" s="30"/>
      <c r="PED368" s="30"/>
      <c r="PEE368" s="30"/>
      <c r="PEF368" s="30"/>
      <c r="PEG368" s="30"/>
      <c r="PEH368" s="30"/>
      <c r="PEI368" s="30"/>
      <c r="PEJ368" s="30"/>
      <c r="PEK368" s="30"/>
      <c r="PEL368" s="30"/>
      <c r="PEM368" s="30"/>
      <c r="PEN368" s="30"/>
      <c r="PEO368" s="30"/>
      <c r="PEP368" s="30"/>
      <c r="PEQ368" s="30"/>
      <c r="PER368" s="30"/>
      <c r="PES368" s="30"/>
      <c r="PET368" s="30"/>
      <c r="PEU368" s="30"/>
      <c r="PEV368" s="30"/>
      <c r="PEW368" s="30"/>
      <c r="PEX368" s="30"/>
      <c r="PEY368" s="30"/>
      <c r="PEZ368" s="30"/>
      <c r="PFA368" s="30"/>
      <c r="PFB368" s="30"/>
      <c r="PFC368" s="30"/>
      <c r="PFD368" s="30"/>
      <c r="PFE368" s="30"/>
      <c r="PFF368" s="30"/>
      <c r="PFG368" s="30"/>
      <c r="PFH368" s="30"/>
      <c r="PFI368" s="30"/>
      <c r="PFJ368" s="30"/>
      <c r="PFK368" s="30"/>
      <c r="PFL368" s="30"/>
      <c r="PFM368" s="30"/>
      <c r="PFN368" s="30"/>
      <c r="PFO368" s="30"/>
      <c r="PFP368" s="30"/>
      <c r="PFQ368" s="30"/>
      <c r="PFR368" s="30"/>
      <c r="PFS368" s="30"/>
      <c r="PFT368" s="30"/>
      <c r="PFU368" s="30"/>
      <c r="PFV368" s="30"/>
      <c r="PFW368" s="30"/>
      <c r="PFX368" s="30"/>
      <c r="PFY368" s="30"/>
      <c r="PFZ368" s="30"/>
      <c r="PGA368" s="30"/>
      <c r="PGB368" s="30"/>
      <c r="PGC368" s="30"/>
      <c r="PGD368" s="30"/>
      <c r="PGE368" s="30"/>
      <c r="PGF368" s="30"/>
      <c r="PGG368" s="30"/>
      <c r="PGH368" s="30"/>
      <c r="PGI368" s="30"/>
      <c r="PGJ368" s="30"/>
      <c r="PGK368" s="30"/>
      <c r="PGL368" s="30"/>
      <c r="PGM368" s="30"/>
      <c r="PGN368" s="30"/>
      <c r="PGO368" s="30"/>
      <c r="PGP368" s="30"/>
      <c r="PGQ368" s="30"/>
      <c r="PGR368" s="30"/>
      <c r="PGS368" s="30"/>
      <c r="PGT368" s="30"/>
      <c r="PGU368" s="30"/>
      <c r="PGV368" s="30"/>
      <c r="PGW368" s="30"/>
      <c r="PGX368" s="30"/>
      <c r="PGY368" s="30"/>
      <c r="PGZ368" s="30"/>
      <c r="PHA368" s="30"/>
      <c r="PHB368" s="30"/>
      <c r="PHC368" s="30"/>
      <c r="PHD368" s="30"/>
      <c r="PHE368" s="30"/>
      <c r="PHF368" s="30"/>
      <c r="PHG368" s="30"/>
      <c r="PHH368" s="30"/>
      <c r="PHI368" s="30"/>
      <c r="PHJ368" s="30"/>
      <c r="PHK368" s="30"/>
      <c r="PHL368" s="30"/>
      <c r="PHM368" s="30"/>
      <c r="PHN368" s="30"/>
      <c r="PHO368" s="30"/>
      <c r="PHP368" s="30"/>
      <c r="PHQ368" s="30"/>
      <c r="PHR368" s="30"/>
      <c r="PHS368" s="30"/>
      <c r="PHT368" s="30"/>
      <c r="PHU368" s="30"/>
      <c r="PHV368" s="30"/>
      <c r="PHW368" s="30"/>
      <c r="PHX368" s="30"/>
      <c r="PHY368" s="30"/>
      <c r="PHZ368" s="30"/>
      <c r="PIA368" s="30"/>
      <c r="PIB368" s="30"/>
      <c r="PIC368" s="30"/>
      <c r="PID368" s="30"/>
      <c r="PIE368" s="30"/>
      <c r="PIF368" s="30"/>
      <c r="PIG368" s="30"/>
      <c r="PIH368" s="30"/>
      <c r="PII368" s="30"/>
      <c r="PIJ368" s="30"/>
      <c r="PIK368" s="30"/>
      <c r="PIL368" s="30"/>
      <c r="PIM368" s="30"/>
      <c r="PIN368" s="30"/>
      <c r="PIO368" s="30"/>
      <c r="PIP368" s="30"/>
      <c r="PIQ368" s="30"/>
      <c r="PIR368" s="30"/>
      <c r="PIS368" s="30"/>
      <c r="PIT368" s="30"/>
      <c r="PIU368" s="30"/>
      <c r="PIV368" s="30"/>
      <c r="PIW368" s="30"/>
      <c r="PIX368" s="30"/>
      <c r="PIY368" s="30"/>
      <c r="PIZ368" s="30"/>
      <c r="PJA368" s="30"/>
      <c r="PJB368" s="30"/>
      <c r="PJC368" s="30"/>
      <c r="PJD368" s="30"/>
      <c r="PJE368" s="30"/>
      <c r="PJF368" s="30"/>
      <c r="PJG368" s="30"/>
      <c r="PJH368" s="30"/>
      <c r="PJI368" s="30"/>
      <c r="PJJ368" s="30"/>
      <c r="PJK368" s="30"/>
      <c r="PJL368" s="30"/>
      <c r="PJM368" s="30"/>
      <c r="PJN368" s="30"/>
      <c r="PJO368" s="30"/>
      <c r="PJP368" s="30"/>
      <c r="PJQ368" s="30"/>
      <c r="PJR368" s="30"/>
      <c r="PJS368" s="30"/>
      <c r="PJT368" s="30"/>
      <c r="PJU368" s="30"/>
      <c r="PJV368" s="30"/>
      <c r="PJW368" s="30"/>
      <c r="PJX368" s="30"/>
      <c r="PJY368" s="30"/>
      <c r="PJZ368" s="30"/>
      <c r="PKA368" s="30"/>
      <c r="PKB368" s="30"/>
      <c r="PKC368" s="30"/>
      <c r="PKD368" s="30"/>
      <c r="PKE368" s="30"/>
      <c r="PKF368" s="30"/>
      <c r="PKG368" s="30"/>
      <c r="PKH368" s="30"/>
      <c r="PKI368" s="30"/>
      <c r="PKJ368" s="30"/>
      <c r="PKK368" s="30"/>
      <c r="PKL368" s="30"/>
      <c r="PKM368" s="30"/>
      <c r="PKN368" s="30"/>
      <c r="PKO368" s="30"/>
      <c r="PKP368" s="30"/>
      <c r="PKQ368" s="30"/>
      <c r="PKR368" s="30"/>
      <c r="PKS368" s="30"/>
      <c r="PKT368" s="30"/>
      <c r="PKU368" s="30"/>
      <c r="PKV368" s="30"/>
      <c r="PKW368" s="30"/>
      <c r="PKX368" s="30"/>
      <c r="PKY368" s="30"/>
      <c r="PKZ368" s="30"/>
      <c r="PLA368" s="30"/>
      <c r="PLB368" s="30"/>
      <c r="PLC368" s="30"/>
      <c r="PLD368" s="30"/>
      <c r="PLE368" s="30"/>
      <c r="PLF368" s="30"/>
      <c r="PLG368" s="30"/>
      <c r="PLH368" s="30"/>
      <c r="PLI368" s="30"/>
      <c r="PLJ368" s="30"/>
      <c r="PLK368" s="30"/>
      <c r="PLL368" s="30"/>
      <c r="PLM368" s="30"/>
      <c r="PLN368" s="30"/>
      <c r="PLO368" s="30"/>
      <c r="PLP368" s="30"/>
      <c r="PLQ368" s="30"/>
      <c r="PLR368" s="30"/>
      <c r="PLS368" s="30"/>
      <c r="PLT368" s="30"/>
      <c r="PLU368" s="30"/>
      <c r="PLV368" s="30"/>
      <c r="PLW368" s="30"/>
      <c r="PLX368" s="30"/>
      <c r="PLY368" s="30"/>
      <c r="PLZ368" s="30"/>
      <c r="PMA368" s="30"/>
      <c r="PMB368" s="30"/>
      <c r="PMC368" s="30"/>
      <c r="PMD368" s="30"/>
      <c r="PME368" s="30"/>
      <c r="PMF368" s="30"/>
      <c r="PMG368" s="30"/>
      <c r="PMH368" s="30"/>
      <c r="PMI368" s="30"/>
      <c r="PMJ368" s="30"/>
      <c r="PMK368" s="30"/>
      <c r="PML368" s="30"/>
      <c r="PMM368" s="30"/>
      <c r="PMN368" s="30"/>
      <c r="PMO368" s="30"/>
      <c r="PMP368" s="30"/>
      <c r="PMQ368" s="30"/>
      <c r="PMR368" s="30"/>
      <c r="PMS368" s="30"/>
      <c r="PMT368" s="30"/>
      <c r="PMU368" s="30"/>
      <c r="PMV368" s="30"/>
      <c r="PMW368" s="30"/>
      <c r="PMX368" s="30"/>
      <c r="PMY368" s="30"/>
      <c r="PMZ368" s="30"/>
      <c r="PNA368" s="30"/>
      <c r="PNB368" s="30"/>
      <c r="PNC368" s="30"/>
      <c r="PND368" s="30"/>
      <c r="PNE368" s="30"/>
      <c r="PNF368" s="30"/>
      <c r="PNG368" s="30"/>
      <c r="PNH368" s="30"/>
      <c r="PNI368" s="30"/>
      <c r="PNJ368" s="30"/>
      <c r="PNK368" s="30"/>
      <c r="PNL368" s="30"/>
      <c r="PNM368" s="30"/>
      <c r="PNN368" s="30"/>
      <c r="PNO368" s="30"/>
      <c r="PNP368" s="30"/>
      <c r="PNQ368" s="30"/>
      <c r="PNR368" s="30"/>
      <c r="PNS368" s="30"/>
      <c r="PNT368" s="30"/>
      <c r="PNU368" s="30"/>
      <c r="PNV368" s="30"/>
      <c r="PNW368" s="30"/>
      <c r="PNX368" s="30"/>
      <c r="PNY368" s="30"/>
      <c r="PNZ368" s="30"/>
      <c r="POA368" s="30"/>
      <c r="POB368" s="30"/>
      <c r="POC368" s="30"/>
      <c r="POD368" s="30"/>
      <c r="POE368" s="30"/>
      <c r="POF368" s="30"/>
      <c r="POG368" s="30"/>
      <c r="POH368" s="30"/>
      <c r="POI368" s="30"/>
      <c r="POJ368" s="30"/>
      <c r="POK368" s="30"/>
      <c r="POL368" s="30"/>
      <c r="POM368" s="30"/>
      <c r="PON368" s="30"/>
      <c r="POO368" s="30"/>
      <c r="POP368" s="30"/>
      <c r="POQ368" s="30"/>
      <c r="POR368" s="30"/>
      <c r="POS368" s="30"/>
      <c r="POT368" s="30"/>
      <c r="POU368" s="30"/>
      <c r="POV368" s="30"/>
      <c r="POW368" s="30"/>
      <c r="POX368" s="30"/>
      <c r="POY368" s="30"/>
      <c r="POZ368" s="30"/>
      <c r="PPA368" s="30"/>
      <c r="PPB368" s="30"/>
      <c r="PPC368" s="30"/>
      <c r="PPD368" s="30"/>
      <c r="PPE368" s="30"/>
      <c r="PPF368" s="30"/>
      <c r="PPG368" s="30"/>
      <c r="PPH368" s="30"/>
      <c r="PPI368" s="30"/>
      <c r="PPJ368" s="30"/>
      <c r="PPK368" s="30"/>
      <c r="PPL368" s="30"/>
      <c r="PPM368" s="30"/>
      <c r="PPN368" s="30"/>
      <c r="PPO368" s="30"/>
      <c r="PPP368" s="30"/>
      <c r="PPQ368" s="30"/>
      <c r="PPR368" s="30"/>
      <c r="PPS368" s="30"/>
      <c r="PPT368" s="30"/>
      <c r="PPU368" s="30"/>
      <c r="PPV368" s="30"/>
      <c r="PPW368" s="30"/>
      <c r="PPX368" s="30"/>
      <c r="PPY368" s="30"/>
      <c r="PPZ368" s="30"/>
      <c r="PQA368" s="30"/>
      <c r="PQB368" s="30"/>
      <c r="PQC368" s="30"/>
      <c r="PQD368" s="30"/>
      <c r="PQE368" s="30"/>
      <c r="PQF368" s="30"/>
      <c r="PQG368" s="30"/>
      <c r="PQH368" s="30"/>
      <c r="PQI368" s="30"/>
      <c r="PQJ368" s="30"/>
      <c r="PQK368" s="30"/>
      <c r="PQL368" s="30"/>
      <c r="PQM368" s="30"/>
      <c r="PQN368" s="30"/>
      <c r="PQO368" s="30"/>
      <c r="PQP368" s="30"/>
      <c r="PQQ368" s="30"/>
      <c r="PQR368" s="30"/>
      <c r="PQS368" s="30"/>
      <c r="PQT368" s="30"/>
      <c r="PQU368" s="30"/>
      <c r="PQV368" s="30"/>
      <c r="PQW368" s="30"/>
      <c r="PQX368" s="30"/>
      <c r="PQY368" s="30"/>
      <c r="PQZ368" s="30"/>
      <c r="PRA368" s="30"/>
      <c r="PRB368" s="30"/>
      <c r="PRC368" s="30"/>
      <c r="PRD368" s="30"/>
      <c r="PRE368" s="30"/>
      <c r="PRF368" s="30"/>
      <c r="PRG368" s="30"/>
      <c r="PRH368" s="30"/>
      <c r="PRI368" s="30"/>
      <c r="PRJ368" s="30"/>
      <c r="PRK368" s="30"/>
      <c r="PRL368" s="30"/>
      <c r="PRM368" s="30"/>
      <c r="PRN368" s="30"/>
      <c r="PRO368" s="30"/>
      <c r="PRP368" s="30"/>
      <c r="PRQ368" s="30"/>
      <c r="PRR368" s="30"/>
      <c r="PRS368" s="30"/>
      <c r="PRT368" s="30"/>
      <c r="PRU368" s="30"/>
      <c r="PRV368" s="30"/>
      <c r="PRW368" s="30"/>
      <c r="PRX368" s="30"/>
      <c r="PRY368" s="30"/>
      <c r="PRZ368" s="30"/>
      <c r="PSA368" s="30"/>
      <c r="PSB368" s="30"/>
      <c r="PSC368" s="30"/>
      <c r="PSD368" s="30"/>
      <c r="PSE368" s="30"/>
      <c r="PSF368" s="30"/>
      <c r="PSG368" s="30"/>
      <c r="PSH368" s="30"/>
      <c r="PSI368" s="30"/>
      <c r="PSJ368" s="30"/>
      <c r="PSK368" s="30"/>
      <c r="PSL368" s="30"/>
      <c r="PSM368" s="30"/>
      <c r="PSN368" s="30"/>
      <c r="PSO368" s="30"/>
      <c r="PSP368" s="30"/>
      <c r="PSQ368" s="30"/>
      <c r="PSR368" s="30"/>
      <c r="PSS368" s="30"/>
      <c r="PST368" s="30"/>
      <c r="PSU368" s="30"/>
      <c r="PSV368" s="30"/>
      <c r="PSW368" s="30"/>
      <c r="PSX368" s="30"/>
      <c r="PSY368" s="30"/>
      <c r="PSZ368" s="30"/>
      <c r="PTA368" s="30"/>
      <c r="PTB368" s="30"/>
      <c r="PTC368" s="30"/>
      <c r="PTD368" s="30"/>
      <c r="PTE368" s="30"/>
      <c r="PTF368" s="30"/>
      <c r="PTG368" s="30"/>
      <c r="PTH368" s="30"/>
      <c r="PTI368" s="30"/>
      <c r="PTJ368" s="30"/>
      <c r="PTK368" s="30"/>
      <c r="PTL368" s="30"/>
      <c r="PTM368" s="30"/>
      <c r="PTN368" s="30"/>
      <c r="PTO368" s="30"/>
      <c r="PTP368" s="30"/>
      <c r="PTQ368" s="30"/>
      <c r="PTR368" s="30"/>
      <c r="PTS368" s="30"/>
      <c r="PTT368" s="30"/>
      <c r="PTU368" s="30"/>
      <c r="PTV368" s="30"/>
      <c r="PTW368" s="30"/>
      <c r="PTX368" s="30"/>
      <c r="PTY368" s="30"/>
      <c r="PTZ368" s="30"/>
      <c r="PUA368" s="30"/>
      <c r="PUB368" s="30"/>
      <c r="PUC368" s="30"/>
      <c r="PUD368" s="30"/>
      <c r="PUE368" s="30"/>
      <c r="PUF368" s="30"/>
      <c r="PUG368" s="30"/>
      <c r="PUH368" s="30"/>
      <c r="PUI368" s="30"/>
      <c r="PUJ368" s="30"/>
      <c r="PUK368" s="30"/>
      <c r="PUL368" s="30"/>
      <c r="PUM368" s="30"/>
      <c r="PUN368" s="30"/>
      <c r="PUO368" s="30"/>
      <c r="PUP368" s="30"/>
      <c r="PUQ368" s="30"/>
      <c r="PUR368" s="30"/>
      <c r="PUS368" s="30"/>
      <c r="PUT368" s="30"/>
      <c r="PUU368" s="30"/>
      <c r="PUV368" s="30"/>
      <c r="PUW368" s="30"/>
      <c r="PUX368" s="30"/>
      <c r="PUY368" s="30"/>
      <c r="PUZ368" s="30"/>
      <c r="PVA368" s="30"/>
      <c r="PVB368" s="30"/>
      <c r="PVC368" s="30"/>
      <c r="PVD368" s="30"/>
      <c r="PVE368" s="30"/>
      <c r="PVF368" s="30"/>
      <c r="PVG368" s="30"/>
      <c r="PVH368" s="30"/>
      <c r="PVI368" s="30"/>
      <c r="PVJ368" s="30"/>
      <c r="PVK368" s="30"/>
      <c r="PVL368" s="30"/>
      <c r="PVM368" s="30"/>
      <c r="PVN368" s="30"/>
      <c r="PVO368" s="30"/>
      <c r="PVP368" s="30"/>
      <c r="PVQ368" s="30"/>
      <c r="PVR368" s="30"/>
      <c r="PVS368" s="30"/>
      <c r="PVT368" s="30"/>
      <c r="PVU368" s="30"/>
      <c r="PVV368" s="30"/>
      <c r="PVW368" s="30"/>
      <c r="PVX368" s="30"/>
      <c r="PVY368" s="30"/>
      <c r="PVZ368" s="30"/>
      <c r="PWA368" s="30"/>
      <c r="PWB368" s="30"/>
      <c r="PWC368" s="30"/>
      <c r="PWD368" s="30"/>
      <c r="PWE368" s="30"/>
      <c r="PWF368" s="30"/>
      <c r="PWG368" s="30"/>
      <c r="PWH368" s="30"/>
      <c r="PWI368" s="30"/>
      <c r="PWJ368" s="30"/>
      <c r="PWK368" s="30"/>
      <c r="PWL368" s="30"/>
      <c r="PWM368" s="30"/>
      <c r="PWN368" s="30"/>
      <c r="PWO368" s="30"/>
      <c r="PWP368" s="30"/>
      <c r="PWQ368" s="30"/>
      <c r="PWR368" s="30"/>
      <c r="PWS368" s="30"/>
      <c r="PWT368" s="30"/>
      <c r="PWU368" s="30"/>
      <c r="PWV368" s="30"/>
      <c r="PWW368" s="30"/>
      <c r="PWX368" s="30"/>
      <c r="PWY368" s="30"/>
      <c r="PWZ368" s="30"/>
      <c r="PXA368" s="30"/>
      <c r="PXB368" s="30"/>
      <c r="PXC368" s="30"/>
      <c r="PXD368" s="30"/>
      <c r="PXE368" s="30"/>
      <c r="PXF368" s="30"/>
      <c r="PXG368" s="30"/>
      <c r="PXH368" s="30"/>
      <c r="PXI368" s="30"/>
      <c r="PXJ368" s="30"/>
      <c r="PXK368" s="30"/>
      <c r="PXL368" s="30"/>
      <c r="PXM368" s="30"/>
      <c r="PXN368" s="30"/>
      <c r="PXO368" s="30"/>
      <c r="PXP368" s="30"/>
      <c r="PXQ368" s="30"/>
      <c r="PXR368" s="30"/>
      <c r="PXS368" s="30"/>
      <c r="PXT368" s="30"/>
      <c r="PXU368" s="30"/>
      <c r="PXV368" s="30"/>
      <c r="PXW368" s="30"/>
      <c r="PXX368" s="30"/>
      <c r="PXY368" s="30"/>
      <c r="PXZ368" s="30"/>
      <c r="PYA368" s="30"/>
      <c r="PYB368" s="30"/>
      <c r="PYC368" s="30"/>
      <c r="PYD368" s="30"/>
      <c r="PYE368" s="30"/>
      <c r="PYF368" s="30"/>
      <c r="PYG368" s="30"/>
      <c r="PYH368" s="30"/>
      <c r="PYI368" s="30"/>
      <c r="PYJ368" s="30"/>
      <c r="PYK368" s="30"/>
      <c r="PYL368" s="30"/>
      <c r="PYM368" s="30"/>
      <c r="PYN368" s="30"/>
      <c r="PYO368" s="30"/>
      <c r="PYP368" s="30"/>
      <c r="PYQ368" s="30"/>
      <c r="PYR368" s="30"/>
      <c r="PYS368" s="30"/>
      <c r="PYT368" s="30"/>
      <c r="PYU368" s="30"/>
      <c r="PYV368" s="30"/>
      <c r="PYW368" s="30"/>
      <c r="PYX368" s="30"/>
      <c r="PYY368" s="30"/>
      <c r="PYZ368" s="30"/>
      <c r="PZA368" s="30"/>
      <c r="PZB368" s="30"/>
      <c r="PZC368" s="30"/>
      <c r="PZD368" s="30"/>
      <c r="PZE368" s="30"/>
      <c r="PZF368" s="30"/>
      <c r="PZG368" s="30"/>
      <c r="PZH368" s="30"/>
      <c r="PZI368" s="30"/>
      <c r="PZJ368" s="30"/>
      <c r="PZK368" s="30"/>
      <c r="PZL368" s="30"/>
      <c r="PZM368" s="30"/>
      <c r="PZN368" s="30"/>
      <c r="PZO368" s="30"/>
      <c r="PZP368" s="30"/>
      <c r="PZQ368" s="30"/>
      <c r="PZR368" s="30"/>
      <c r="PZS368" s="30"/>
      <c r="PZT368" s="30"/>
      <c r="PZU368" s="30"/>
      <c r="PZV368" s="30"/>
      <c r="PZW368" s="30"/>
      <c r="PZX368" s="30"/>
      <c r="PZY368" s="30"/>
      <c r="PZZ368" s="30"/>
      <c r="QAA368" s="30"/>
      <c r="QAB368" s="30"/>
      <c r="QAC368" s="30"/>
      <c r="QAD368" s="30"/>
      <c r="QAE368" s="30"/>
      <c r="QAF368" s="30"/>
      <c r="QAG368" s="30"/>
      <c r="QAH368" s="30"/>
      <c r="QAI368" s="30"/>
      <c r="QAJ368" s="30"/>
      <c r="QAK368" s="30"/>
      <c r="QAL368" s="30"/>
      <c r="QAM368" s="30"/>
      <c r="QAN368" s="30"/>
      <c r="QAO368" s="30"/>
      <c r="QAP368" s="30"/>
      <c r="QAQ368" s="30"/>
      <c r="QAR368" s="30"/>
      <c r="QAS368" s="30"/>
      <c r="QAT368" s="30"/>
      <c r="QAU368" s="30"/>
      <c r="QAV368" s="30"/>
      <c r="QAW368" s="30"/>
      <c r="QAX368" s="30"/>
      <c r="QAY368" s="30"/>
      <c r="QAZ368" s="30"/>
      <c r="QBA368" s="30"/>
      <c r="QBB368" s="30"/>
      <c r="QBC368" s="30"/>
      <c r="QBD368" s="30"/>
      <c r="QBE368" s="30"/>
      <c r="QBF368" s="30"/>
      <c r="QBG368" s="30"/>
      <c r="QBH368" s="30"/>
      <c r="QBI368" s="30"/>
      <c r="QBJ368" s="30"/>
      <c r="QBK368" s="30"/>
      <c r="QBL368" s="30"/>
      <c r="QBM368" s="30"/>
      <c r="QBN368" s="30"/>
      <c r="QBO368" s="30"/>
      <c r="QBP368" s="30"/>
      <c r="QBQ368" s="30"/>
      <c r="QBR368" s="30"/>
      <c r="QBS368" s="30"/>
      <c r="QBT368" s="30"/>
      <c r="QBU368" s="30"/>
      <c r="QBV368" s="30"/>
      <c r="QBW368" s="30"/>
      <c r="QBX368" s="30"/>
      <c r="QBY368" s="30"/>
      <c r="QBZ368" s="30"/>
      <c r="QCA368" s="30"/>
      <c r="QCB368" s="30"/>
      <c r="QCC368" s="30"/>
      <c r="QCD368" s="30"/>
      <c r="QCE368" s="30"/>
      <c r="QCF368" s="30"/>
      <c r="QCG368" s="30"/>
      <c r="QCH368" s="30"/>
      <c r="QCI368" s="30"/>
      <c r="QCJ368" s="30"/>
      <c r="QCK368" s="30"/>
      <c r="QCL368" s="30"/>
      <c r="QCM368" s="30"/>
      <c r="QCN368" s="30"/>
      <c r="QCO368" s="30"/>
      <c r="QCP368" s="30"/>
      <c r="QCQ368" s="30"/>
      <c r="QCR368" s="30"/>
      <c r="QCS368" s="30"/>
      <c r="QCT368" s="30"/>
      <c r="QCU368" s="30"/>
      <c r="QCV368" s="30"/>
      <c r="QCW368" s="30"/>
      <c r="QCX368" s="30"/>
      <c r="QCY368" s="30"/>
      <c r="QCZ368" s="30"/>
      <c r="QDA368" s="30"/>
      <c r="QDB368" s="30"/>
      <c r="QDC368" s="30"/>
      <c r="QDD368" s="30"/>
      <c r="QDE368" s="30"/>
      <c r="QDF368" s="30"/>
      <c r="QDG368" s="30"/>
      <c r="QDH368" s="30"/>
      <c r="QDI368" s="30"/>
      <c r="QDJ368" s="30"/>
      <c r="QDK368" s="30"/>
      <c r="QDL368" s="30"/>
      <c r="QDM368" s="30"/>
      <c r="QDN368" s="30"/>
      <c r="QDO368" s="30"/>
      <c r="QDP368" s="30"/>
      <c r="QDQ368" s="30"/>
      <c r="QDR368" s="30"/>
      <c r="QDS368" s="30"/>
      <c r="QDT368" s="30"/>
      <c r="QDU368" s="30"/>
      <c r="QDV368" s="30"/>
      <c r="QDW368" s="30"/>
      <c r="QDX368" s="30"/>
      <c r="QDY368" s="30"/>
      <c r="QDZ368" s="30"/>
      <c r="QEA368" s="30"/>
      <c r="QEB368" s="30"/>
      <c r="QEC368" s="30"/>
      <c r="QED368" s="30"/>
      <c r="QEE368" s="30"/>
      <c r="QEF368" s="30"/>
      <c r="QEG368" s="30"/>
      <c r="QEH368" s="30"/>
      <c r="QEI368" s="30"/>
      <c r="QEJ368" s="30"/>
      <c r="QEK368" s="30"/>
      <c r="QEL368" s="30"/>
      <c r="QEM368" s="30"/>
      <c r="QEN368" s="30"/>
      <c r="QEO368" s="30"/>
      <c r="QEP368" s="30"/>
      <c r="QEQ368" s="30"/>
      <c r="QER368" s="30"/>
      <c r="QES368" s="30"/>
      <c r="QET368" s="30"/>
      <c r="QEU368" s="30"/>
      <c r="QEV368" s="30"/>
      <c r="QEW368" s="30"/>
      <c r="QEX368" s="30"/>
      <c r="QEY368" s="30"/>
      <c r="QEZ368" s="30"/>
      <c r="QFA368" s="30"/>
      <c r="QFB368" s="30"/>
      <c r="QFC368" s="30"/>
      <c r="QFD368" s="30"/>
      <c r="QFE368" s="30"/>
      <c r="QFF368" s="30"/>
      <c r="QFG368" s="30"/>
      <c r="QFH368" s="30"/>
      <c r="QFI368" s="30"/>
      <c r="QFJ368" s="30"/>
      <c r="QFK368" s="30"/>
      <c r="QFL368" s="30"/>
      <c r="QFM368" s="30"/>
      <c r="QFN368" s="30"/>
      <c r="QFO368" s="30"/>
      <c r="QFP368" s="30"/>
      <c r="QFQ368" s="30"/>
      <c r="QFR368" s="30"/>
      <c r="QFS368" s="30"/>
      <c r="QFT368" s="30"/>
      <c r="QFU368" s="30"/>
      <c r="QFV368" s="30"/>
      <c r="QFW368" s="30"/>
      <c r="QFX368" s="30"/>
      <c r="QFY368" s="30"/>
      <c r="QFZ368" s="30"/>
      <c r="QGA368" s="30"/>
      <c r="QGB368" s="30"/>
      <c r="QGC368" s="30"/>
      <c r="QGD368" s="30"/>
      <c r="QGE368" s="30"/>
      <c r="QGF368" s="30"/>
      <c r="QGG368" s="30"/>
      <c r="QGH368" s="30"/>
      <c r="QGI368" s="30"/>
      <c r="QGJ368" s="30"/>
      <c r="QGK368" s="30"/>
      <c r="QGL368" s="30"/>
      <c r="QGM368" s="30"/>
      <c r="QGN368" s="30"/>
      <c r="QGO368" s="30"/>
      <c r="QGP368" s="30"/>
      <c r="QGQ368" s="30"/>
      <c r="QGR368" s="30"/>
      <c r="QGS368" s="30"/>
      <c r="QGT368" s="30"/>
      <c r="QGU368" s="30"/>
      <c r="QGV368" s="30"/>
      <c r="QGW368" s="30"/>
      <c r="QGX368" s="30"/>
      <c r="QGY368" s="30"/>
      <c r="QGZ368" s="30"/>
      <c r="QHA368" s="30"/>
      <c r="QHB368" s="30"/>
      <c r="QHC368" s="30"/>
      <c r="QHD368" s="30"/>
      <c r="QHE368" s="30"/>
      <c r="QHF368" s="30"/>
      <c r="QHG368" s="30"/>
      <c r="QHH368" s="30"/>
      <c r="QHI368" s="30"/>
      <c r="QHJ368" s="30"/>
      <c r="QHK368" s="30"/>
      <c r="QHL368" s="30"/>
      <c r="QHM368" s="30"/>
      <c r="QHN368" s="30"/>
      <c r="QHO368" s="30"/>
      <c r="QHP368" s="30"/>
      <c r="QHQ368" s="30"/>
      <c r="QHR368" s="30"/>
      <c r="QHS368" s="30"/>
      <c r="QHT368" s="30"/>
      <c r="QHU368" s="30"/>
      <c r="QHV368" s="30"/>
      <c r="QHW368" s="30"/>
      <c r="QHX368" s="30"/>
      <c r="QHY368" s="30"/>
      <c r="QHZ368" s="30"/>
      <c r="QIA368" s="30"/>
      <c r="QIB368" s="30"/>
      <c r="QIC368" s="30"/>
      <c r="QID368" s="30"/>
      <c r="QIE368" s="30"/>
      <c r="QIF368" s="30"/>
      <c r="QIG368" s="30"/>
      <c r="QIH368" s="30"/>
      <c r="QII368" s="30"/>
      <c r="QIJ368" s="30"/>
      <c r="QIK368" s="30"/>
      <c r="QIL368" s="30"/>
      <c r="QIM368" s="30"/>
      <c r="QIN368" s="30"/>
      <c r="QIO368" s="30"/>
      <c r="QIP368" s="30"/>
      <c r="QIQ368" s="30"/>
      <c r="QIR368" s="30"/>
      <c r="QIS368" s="30"/>
      <c r="QIT368" s="30"/>
      <c r="QIU368" s="30"/>
      <c r="QIV368" s="30"/>
      <c r="QIW368" s="30"/>
      <c r="QIX368" s="30"/>
      <c r="QIY368" s="30"/>
      <c r="QIZ368" s="30"/>
      <c r="QJA368" s="30"/>
      <c r="QJB368" s="30"/>
      <c r="QJC368" s="30"/>
      <c r="QJD368" s="30"/>
      <c r="QJE368" s="30"/>
      <c r="QJF368" s="30"/>
      <c r="QJG368" s="30"/>
      <c r="QJH368" s="30"/>
      <c r="QJI368" s="30"/>
      <c r="QJJ368" s="30"/>
      <c r="QJK368" s="30"/>
      <c r="QJL368" s="30"/>
      <c r="QJM368" s="30"/>
      <c r="QJN368" s="30"/>
      <c r="QJO368" s="30"/>
      <c r="QJP368" s="30"/>
      <c r="QJQ368" s="30"/>
      <c r="QJR368" s="30"/>
      <c r="QJS368" s="30"/>
      <c r="QJT368" s="30"/>
      <c r="QJU368" s="30"/>
      <c r="QJV368" s="30"/>
      <c r="QJW368" s="30"/>
      <c r="QJX368" s="30"/>
      <c r="QJY368" s="30"/>
      <c r="QJZ368" s="30"/>
      <c r="QKA368" s="30"/>
      <c r="QKB368" s="30"/>
      <c r="QKC368" s="30"/>
      <c r="QKD368" s="30"/>
      <c r="QKE368" s="30"/>
      <c r="QKF368" s="30"/>
      <c r="QKG368" s="30"/>
      <c r="QKH368" s="30"/>
      <c r="QKI368" s="30"/>
      <c r="QKJ368" s="30"/>
      <c r="QKK368" s="30"/>
      <c r="QKL368" s="30"/>
      <c r="QKM368" s="30"/>
      <c r="QKN368" s="30"/>
      <c r="QKO368" s="30"/>
      <c r="QKP368" s="30"/>
      <c r="QKQ368" s="30"/>
      <c r="QKR368" s="30"/>
      <c r="QKS368" s="30"/>
      <c r="QKT368" s="30"/>
      <c r="QKU368" s="30"/>
      <c r="QKV368" s="30"/>
      <c r="QKW368" s="30"/>
      <c r="QKX368" s="30"/>
      <c r="QKY368" s="30"/>
      <c r="QKZ368" s="30"/>
      <c r="QLA368" s="30"/>
      <c r="QLB368" s="30"/>
      <c r="QLC368" s="30"/>
      <c r="QLD368" s="30"/>
      <c r="QLE368" s="30"/>
      <c r="QLF368" s="30"/>
      <c r="QLG368" s="30"/>
      <c r="QLH368" s="30"/>
      <c r="QLI368" s="30"/>
      <c r="QLJ368" s="30"/>
      <c r="QLK368" s="30"/>
      <c r="QLL368" s="30"/>
      <c r="QLM368" s="30"/>
      <c r="QLN368" s="30"/>
      <c r="QLO368" s="30"/>
      <c r="QLP368" s="30"/>
      <c r="QLQ368" s="30"/>
      <c r="QLR368" s="30"/>
      <c r="QLS368" s="30"/>
      <c r="QLT368" s="30"/>
      <c r="QLU368" s="30"/>
      <c r="QLV368" s="30"/>
      <c r="QLW368" s="30"/>
      <c r="QLX368" s="30"/>
      <c r="QLY368" s="30"/>
      <c r="QLZ368" s="30"/>
      <c r="QMA368" s="30"/>
      <c r="QMB368" s="30"/>
      <c r="QMC368" s="30"/>
      <c r="QMD368" s="30"/>
      <c r="QME368" s="30"/>
      <c r="QMF368" s="30"/>
      <c r="QMG368" s="30"/>
      <c r="QMH368" s="30"/>
      <c r="QMI368" s="30"/>
      <c r="QMJ368" s="30"/>
      <c r="QMK368" s="30"/>
      <c r="QML368" s="30"/>
      <c r="QMM368" s="30"/>
      <c r="QMN368" s="30"/>
      <c r="QMO368" s="30"/>
      <c r="QMP368" s="30"/>
      <c r="QMQ368" s="30"/>
      <c r="QMR368" s="30"/>
      <c r="QMS368" s="30"/>
      <c r="QMT368" s="30"/>
      <c r="QMU368" s="30"/>
      <c r="QMV368" s="30"/>
      <c r="QMW368" s="30"/>
      <c r="QMX368" s="30"/>
      <c r="QMY368" s="30"/>
      <c r="QMZ368" s="30"/>
      <c r="QNA368" s="30"/>
      <c r="QNB368" s="30"/>
      <c r="QNC368" s="30"/>
      <c r="QND368" s="30"/>
      <c r="QNE368" s="30"/>
      <c r="QNF368" s="30"/>
      <c r="QNG368" s="30"/>
      <c r="QNH368" s="30"/>
      <c r="QNI368" s="30"/>
      <c r="QNJ368" s="30"/>
      <c r="QNK368" s="30"/>
      <c r="QNL368" s="30"/>
      <c r="QNM368" s="30"/>
      <c r="QNN368" s="30"/>
      <c r="QNO368" s="30"/>
      <c r="QNP368" s="30"/>
      <c r="QNQ368" s="30"/>
      <c r="QNR368" s="30"/>
      <c r="QNS368" s="30"/>
      <c r="QNT368" s="30"/>
      <c r="QNU368" s="30"/>
      <c r="QNV368" s="30"/>
      <c r="QNW368" s="30"/>
      <c r="QNX368" s="30"/>
      <c r="QNY368" s="30"/>
      <c r="QNZ368" s="30"/>
      <c r="QOA368" s="30"/>
      <c r="QOB368" s="30"/>
      <c r="QOC368" s="30"/>
      <c r="QOD368" s="30"/>
      <c r="QOE368" s="30"/>
      <c r="QOF368" s="30"/>
      <c r="QOG368" s="30"/>
      <c r="QOH368" s="30"/>
      <c r="QOI368" s="30"/>
      <c r="QOJ368" s="30"/>
      <c r="QOK368" s="30"/>
      <c r="QOL368" s="30"/>
      <c r="QOM368" s="30"/>
      <c r="QON368" s="30"/>
      <c r="QOO368" s="30"/>
      <c r="QOP368" s="30"/>
      <c r="QOQ368" s="30"/>
      <c r="QOR368" s="30"/>
      <c r="QOS368" s="30"/>
      <c r="QOT368" s="30"/>
      <c r="QOU368" s="30"/>
      <c r="QOV368" s="30"/>
      <c r="QOW368" s="30"/>
      <c r="QOX368" s="30"/>
      <c r="QOY368" s="30"/>
      <c r="QOZ368" s="30"/>
      <c r="QPA368" s="30"/>
      <c r="QPB368" s="30"/>
      <c r="QPC368" s="30"/>
      <c r="QPD368" s="30"/>
      <c r="QPE368" s="30"/>
      <c r="QPF368" s="30"/>
      <c r="QPG368" s="30"/>
      <c r="QPH368" s="30"/>
      <c r="QPI368" s="30"/>
      <c r="QPJ368" s="30"/>
      <c r="QPK368" s="30"/>
      <c r="QPL368" s="30"/>
      <c r="QPM368" s="30"/>
      <c r="QPN368" s="30"/>
      <c r="QPO368" s="30"/>
      <c r="QPP368" s="30"/>
      <c r="QPQ368" s="30"/>
      <c r="QPR368" s="30"/>
      <c r="QPS368" s="30"/>
      <c r="QPT368" s="30"/>
      <c r="QPU368" s="30"/>
      <c r="QPV368" s="30"/>
      <c r="QPW368" s="30"/>
      <c r="QPX368" s="30"/>
      <c r="QPY368" s="30"/>
      <c r="QPZ368" s="30"/>
      <c r="QQA368" s="30"/>
      <c r="QQB368" s="30"/>
      <c r="QQC368" s="30"/>
      <c r="QQD368" s="30"/>
      <c r="QQE368" s="30"/>
      <c r="QQF368" s="30"/>
      <c r="QQG368" s="30"/>
      <c r="QQH368" s="30"/>
      <c r="QQI368" s="30"/>
      <c r="QQJ368" s="30"/>
      <c r="QQK368" s="30"/>
      <c r="QQL368" s="30"/>
      <c r="QQM368" s="30"/>
      <c r="QQN368" s="30"/>
      <c r="QQO368" s="30"/>
      <c r="QQP368" s="30"/>
      <c r="QQQ368" s="30"/>
      <c r="QQR368" s="30"/>
      <c r="QQS368" s="30"/>
      <c r="QQT368" s="30"/>
      <c r="QQU368" s="30"/>
      <c r="QQV368" s="30"/>
      <c r="QQW368" s="30"/>
      <c r="QQX368" s="30"/>
      <c r="QQY368" s="30"/>
      <c r="QQZ368" s="30"/>
      <c r="QRA368" s="30"/>
      <c r="QRB368" s="30"/>
      <c r="QRC368" s="30"/>
      <c r="QRD368" s="30"/>
      <c r="QRE368" s="30"/>
      <c r="QRF368" s="30"/>
      <c r="QRG368" s="30"/>
      <c r="QRH368" s="30"/>
      <c r="QRI368" s="30"/>
      <c r="QRJ368" s="30"/>
      <c r="QRK368" s="30"/>
      <c r="QRL368" s="30"/>
      <c r="QRM368" s="30"/>
      <c r="QRN368" s="30"/>
      <c r="QRO368" s="30"/>
      <c r="QRP368" s="30"/>
      <c r="QRQ368" s="30"/>
      <c r="QRR368" s="30"/>
      <c r="QRS368" s="30"/>
      <c r="QRT368" s="30"/>
      <c r="QRU368" s="30"/>
      <c r="QRV368" s="30"/>
      <c r="QRW368" s="30"/>
      <c r="QRX368" s="30"/>
      <c r="QRY368" s="30"/>
      <c r="QRZ368" s="30"/>
      <c r="QSA368" s="30"/>
      <c r="QSB368" s="30"/>
      <c r="QSC368" s="30"/>
      <c r="QSD368" s="30"/>
      <c r="QSE368" s="30"/>
      <c r="QSF368" s="30"/>
      <c r="QSG368" s="30"/>
      <c r="QSH368" s="30"/>
      <c r="QSI368" s="30"/>
      <c r="QSJ368" s="30"/>
      <c r="QSK368" s="30"/>
      <c r="QSL368" s="30"/>
      <c r="QSM368" s="30"/>
      <c r="QSN368" s="30"/>
      <c r="QSO368" s="30"/>
      <c r="QSP368" s="30"/>
      <c r="QSQ368" s="30"/>
      <c r="QSR368" s="30"/>
      <c r="QSS368" s="30"/>
      <c r="QST368" s="30"/>
      <c r="QSU368" s="30"/>
      <c r="QSV368" s="30"/>
      <c r="QSW368" s="30"/>
      <c r="QSX368" s="30"/>
      <c r="QSY368" s="30"/>
      <c r="QSZ368" s="30"/>
      <c r="QTA368" s="30"/>
      <c r="QTB368" s="30"/>
      <c r="QTC368" s="30"/>
      <c r="QTD368" s="30"/>
      <c r="QTE368" s="30"/>
      <c r="QTF368" s="30"/>
      <c r="QTG368" s="30"/>
      <c r="QTH368" s="30"/>
      <c r="QTI368" s="30"/>
      <c r="QTJ368" s="30"/>
      <c r="QTK368" s="30"/>
      <c r="QTL368" s="30"/>
      <c r="QTM368" s="30"/>
      <c r="QTN368" s="30"/>
      <c r="QTO368" s="30"/>
      <c r="QTP368" s="30"/>
      <c r="QTQ368" s="30"/>
      <c r="QTR368" s="30"/>
      <c r="QTS368" s="30"/>
      <c r="QTT368" s="30"/>
      <c r="QTU368" s="30"/>
      <c r="QTV368" s="30"/>
      <c r="QTW368" s="30"/>
      <c r="QTX368" s="30"/>
      <c r="QTY368" s="30"/>
      <c r="QTZ368" s="30"/>
      <c r="QUA368" s="30"/>
      <c r="QUB368" s="30"/>
      <c r="QUC368" s="30"/>
      <c r="QUD368" s="30"/>
      <c r="QUE368" s="30"/>
      <c r="QUF368" s="30"/>
      <c r="QUG368" s="30"/>
      <c r="QUH368" s="30"/>
      <c r="QUI368" s="30"/>
      <c r="QUJ368" s="30"/>
      <c r="QUK368" s="30"/>
      <c r="QUL368" s="30"/>
      <c r="QUM368" s="30"/>
      <c r="QUN368" s="30"/>
      <c r="QUO368" s="30"/>
      <c r="QUP368" s="30"/>
      <c r="QUQ368" s="30"/>
      <c r="QUR368" s="30"/>
      <c r="QUS368" s="30"/>
      <c r="QUT368" s="30"/>
      <c r="QUU368" s="30"/>
      <c r="QUV368" s="30"/>
      <c r="QUW368" s="30"/>
      <c r="QUX368" s="30"/>
      <c r="QUY368" s="30"/>
      <c r="QUZ368" s="30"/>
      <c r="QVA368" s="30"/>
      <c r="QVB368" s="30"/>
      <c r="QVC368" s="30"/>
      <c r="QVD368" s="30"/>
      <c r="QVE368" s="30"/>
      <c r="QVF368" s="30"/>
      <c r="QVG368" s="30"/>
      <c r="QVH368" s="30"/>
      <c r="QVI368" s="30"/>
      <c r="QVJ368" s="30"/>
      <c r="QVK368" s="30"/>
      <c r="QVL368" s="30"/>
      <c r="QVM368" s="30"/>
      <c r="QVN368" s="30"/>
      <c r="QVO368" s="30"/>
      <c r="QVP368" s="30"/>
      <c r="QVQ368" s="30"/>
      <c r="QVR368" s="30"/>
      <c r="QVS368" s="30"/>
      <c r="QVT368" s="30"/>
      <c r="QVU368" s="30"/>
      <c r="QVV368" s="30"/>
      <c r="QVW368" s="30"/>
      <c r="QVX368" s="30"/>
      <c r="QVY368" s="30"/>
      <c r="QVZ368" s="30"/>
      <c r="QWA368" s="30"/>
      <c r="QWB368" s="30"/>
      <c r="QWC368" s="30"/>
      <c r="QWD368" s="30"/>
      <c r="QWE368" s="30"/>
      <c r="QWF368" s="30"/>
      <c r="QWG368" s="30"/>
      <c r="QWH368" s="30"/>
      <c r="QWI368" s="30"/>
      <c r="QWJ368" s="30"/>
      <c r="QWK368" s="30"/>
      <c r="QWL368" s="30"/>
      <c r="QWM368" s="30"/>
      <c r="QWN368" s="30"/>
      <c r="QWO368" s="30"/>
      <c r="QWP368" s="30"/>
      <c r="QWQ368" s="30"/>
      <c r="QWR368" s="30"/>
      <c r="QWS368" s="30"/>
      <c r="QWT368" s="30"/>
      <c r="QWU368" s="30"/>
      <c r="QWV368" s="30"/>
      <c r="QWW368" s="30"/>
      <c r="QWX368" s="30"/>
      <c r="QWY368" s="30"/>
      <c r="QWZ368" s="30"/>
      <c r="QXA368" s="30"/>
      <c r="QXB368" s="30"/>
      <c r="QXC368" s="30"/>
      <c r="QXD368" s="30"/>
      <c r="QXE368" s="30"/>
      <c r="QXF368" s="30"/>
      <c r="QXG368" s="30"/>
      <c r="QXH368" s="30"/>
      <c r="QXI368" s="30"/>
      <c r="QXJ368" s="30"/>
      <c r="QXK368" s="30"/>
      <c r="QXL368" s="30"/>
      <c r="QXM368" s="30"/>
      <c r="QXN368" s="30"/>
      <c r="QXO368" s="30"/>
      <c r="QXP368" s="30"/>
      <c r="QXQ368" s="30"/>
      <c r="QXR368" s="30"/>
      <c r="QXS368" s="30"/>
      <c r="QXT368" s="30"/>
      <c r="QXU368" s="30"/>
      <c r="QXV368" s="30"/>
      <c r="QXW368" s="30"/>
      <c r="QXX368" s="30"/>
      <c r="QXY368" s="30"/>
      <c r="QXZ368" s="30"/>
      <c r="QYA368" s="30"/>
      <c r="QYB368" s="30"/>
      <c r="QYC368" s="30"/>
      <c r="QYD368" s="30"/>
      <c r="QYE368" s="30"/>
      <c r="QYF368" s="30"/>
      <c r="QYG368" s="30"/>
      <c r="QYH368" s="30"/>
      <c r="QYI368" s="30"/>
      <c r="QYJ368" s="30"/>
      <c r="QYK368" s="30"/>
      <c r="QYL368" s="30"/>
      <c r="QYM368" s="30"/>
      <c r="QYN368" s="30"/>
      <c r="QYO368" s="30"/>
      <c r="QYP368" s="30"/>
      <c r="QYQ368" s="30"/>
      <c r="QYR368" s="30"/>
      <c r="QYS368" s="30"/>
      <c r="QYT368" s="30"/>
      <c r="QYU368" s="30"/>
      <c r="QYV368" s="30"/>
      <c r="QYW368" s="30"/>
      <c r="QYX368" s="30"/>
      <c r="QYY368" s="30"/>
      <c r="QYZ368" s="30"/>
      <c r="QZA368" s="30"/>
      <c r="QZB368" s="30"/>
      <c r="QZC368" s="30"/>
      <c r="QZD368" s="30"/>
      <c r="QZE368" s="30"/>
      <c r="QZF368" s="30"/>
      <c r="QZG368" s="30"/>
      <c r="QZH368" s="30"/>
      <c r="QZI368" s="30"/>
      <c r="QZJ368" s="30"/>
      <c r="QZK368" s="30"/>
      <c r="QZL368" s="30"/>
      <c r="QZM368" s="30"/>
      <c r="QZN368" s="30"/>
      <c r="QZO368" s="30"/>
      <c r="QZP368" s="30"/>
      <c r="QZQ368" s="30"/>
      <c r="QZR368" s="30"/>
      <c r="QZS368" s="30"/>
      <c r="QZT368" s="30"/>
      <c r="QZU368" s="30"/>
      <c r="QZV368" s="30"/>
      <c r="QZW368" s="30"/>
      <c r="QZX368" s="30"/>
      <c r="QZY368" s="30"/>
      <c r="QZZ368" s="30"/>
      <c r="RAA368" s="30"/>
      <c r="RAB368" s="30"/>
      <c r="RAC368" s="30"/>
      <c r="RAD368" s="30"/>
      <c r="RAE368" s="30"/>
      <c r="RAF368" s="30"/>
      <c r="RAG368" s="30"/>
      <c r="RAH368" s="30"/>
      <c r="RAI368" s="30"/>
      <c r="RAJ368" s="30"/>
      <c r="RAK368" s="30"/>
      <c r="RAL368" s="30"/>
      <c r="RAM368" s="30"/>
      <c r="RAN368" s="30"/>
      <c r="RAO368" s="30"/>
      <c r="RAP368" s="30"/>
      <c r="RAQ368" s="30"/>
      <c r="RAR368" s="30"/>
      <c r="RAS368" s="30"/>
      <c r="RAT368" s="30"/>
      <c r="RAU368" s="30"/>
      <c r="RAV368" s="30"/>
      <c r="RAW368" s="30"/>
      <c r="RAX368" s="30"/>
      <c r="RAY368" s="30"/>
      <c r="RAZ368" s="30"/>
      <c r="RBA368" s="30"/>
      <c r="RBB368" s="30"/>
      <c r="RBC368" s="30"/>
      <c r="RBD368" s="30"/>
      <c r="RBE368" s="30"/>
      <c r="RBF368" s="30"/>
      <c r="RBG368" s="30"/>
      <c r="RBH368" s="30"/>
      <c r="RBI368" s="30"/>
      <c r="RBJ368" s="30"/>
      <c r="RBK368" s="30"/>
      <c r="RBL368" s="30"/>
      <c r="RBM368" s="30"/>
      <c r="RBN368" s="30"/>
      <c r="RBO368" s="30"/>
      <c r="RBP368" s="30"/>
      <c r="RBQ368" s="30"/>
      <c r="RBR368" s="30"/>
      <c r="RBS368" s="30"/>
      <c r="RBT368" s="30"/>
      <c r="RBU368" s="30"/>
      <c r="RBV368" s="30"/>
      <c r="RBW368" s="30"/>
      <c r="RBX368" s="30"/>
      <c r="RBY368" s="30"/>
      <c r="RBZ368" s="30"/>
      <c r="RCA368" s="30"/>
      <c r="RCB368" s="30"/>
      <c r="RCC368" s="30"/>
      <c r="RCD368" s="30"/>
      <c r="RCE368" s="30"/>
      <c r="RCF368" s="30"/>
      <c r="RCG368" s="30"/>
      <c r="RCH368" s="30"/>
      <c r="RCI368" s="30"/>
      <c r="RCJ368" s="30"/>
      <c r="RCK368" s="30"/>
      <c r="RCL368" s="30"/>
      <c r="RCM368" s="30"/>
      <c r="RCN368" s="30"/>
      <c r="RCO368" s="30"/>
      <c r="RCP368" s="30"/>
      <c r="RCQ368" s="30"/>
      <c r="RCR368" s="30"/>
      <c r="RCS368" s="30"/>
      <c r="RCT368" s="30"/>
      <c r="RCU368" s="30"/>
      <c r="RCV368" s="30"/>
      <c r="RCW368" s="30"/>
      <c r="RCX368" s="30"/>
      <c r="RCY368" s="30"/>
      <c r="RCZ368" s="30"/>
      <c r="RDA368" s="30"/>
      <c r="RDB368" s="30"/>
      <c r="RDC368" s="30"/>
      <c r="RDD368" s="30"/>
      <c r="RDE368" s="30"/>
      <c r="RDF368" s="30"/>
      <c r="RDG368" s="30"/>
      <c r="RDH368" s="30"/>
      <c r="RDI368" s="30"/>
      <c r="RDJ368" s="30"/>
      <c r="RDK368" s="30"/>
      <c r="RDL368" s="30"/>
      <c r="RDM368" s="30"/>
      <c r="RDN368" s="30"/>
      <c r="RDO368" s="30"/>
      <c r="RDP368" s="30"/>
      <c r="RDQ368" s="30"/>
      <c r="RDR368" s="30"/>
      <c r="RDS368" s="30"/>
      <c r="RDT368" s="30"/>
      <c r="RDU368" s="30"/>
      <c r="RDV368" s="30"/>
      <c r="RDW368" s="30"/>
      <c r="RDX368" s="30"/>
      <c r="RDY368" s="30"/>
      <c r="RDZ368" s="30"/>
      <c r="REA368" s="30"/>
      <c r="REB368" s="30"/>
      <c r="REC368" s="30"/>
      <c r="RED368" s="30"/>
      <c r="REE368" s="30"/>
      <c r="REF368" s="30"/>
      <c r="REG368" s="30"/>
      <c r="REH368" s="30"/>
      <c r="REI368" s="30"/>
      <c r="REJ368" s="30"/>
      <c r="REK368" s="30"/>
      <c r="REL368" s="30"/>
      <c r="REM368" s="30"/>
      <c r="REN368" s="30"/>
      <c r="REO368" s="30"/>
      <c r="REP368" s="30"/>
      <c r="REQ368" s="30"/>
      <c r="RER368" s="30"/>
      <c r="RES368" s="30"/>
      <c r="RET368" s="30"/>
      <c r="REU368" s="30"/>
      <c r="REV368" s="30"/>
      <c r="REW368" s="30"/>
      <c r="REX368" s="30"/>
      <c r="REY368" s="30"/>
      <c r="REZ368" s="30"/>
      <c r="RFA368" s="30"/>
      <c r="RFB368" s="30"/>
      <c r="RFC368" s="30"/>
      <c r="RFD368" s="30"/>
      <c r="RFE368" s="30"/>
      <c r="RFF368" s="30"/>
      <c r="RFG368" s="30"/>
      <c r="RFH368" s="30"/>
      <c r="RFI368" s="30"/>
      <c r="RFJ368" s="30"/>
      <c r="RFK368" s="30"/>
      <c r="RFL368" s="30"/>
      <c r="RFM368" s="30"/>
      <c r="RFN368" s="30"/>
      <c r="RFO368" s="30"/>
      <c r="RFP368" s="30"/>
      <c r="RFQ368" s="30"/>
      <c r="RFR368" s="30"/>
      <c r="RFS368" s="30"/>
      <c r="RFT368" s="30"/>
      <c r="RFU368" s="30"/>
      <c r="RFV368" s="30"/>
      <c r="RFW368" s="30"/>
      <c r="RFX368" s="30"/>
      <c r="RFY368" s="30"/>
      <c r="RFZ368" s="30"/>
      <c r="RGA368" s="30"/>
      <c r="RGB368" s="30"/>
      <c r="RGC368" s="30"/>
      <c r="RGD368" s="30"/>
      <c r="RGE368" s="30"/>
      <c r="RGF368" s="30"/>
      <c r="RGG368" s="30"/>
      <c r="RGH368" s="30"/>
      <c r="RGI368" s="30"/>
      <c r="RGJ368" s="30"/>
      <c r="RGK368" s="30"/>
      <c r="RGL368" s="30"/>
      <c r="RGM368" s="30"/>
      <c r="RGN368" s="30"/>
      <c r="RGO368" s="30"/>
      <c r="RGP368" s="30"/>
      <c r="RGQ368" s="30"/>
      <c r="RGR368" s="30"/>
      <c r="RGS368" s="30"/>
      <c r="RGT368" s="30"/>
      <c r="RGU368" s="30"/>
      <c r="RGV368" s="30"/>
      <c r="RGW368" s="30"/>
      <c r="RGX368" s="30"/>
      <c r="RGY368" s="30"/>
      <c r="RGZ368" s="30"/>
      <c r="RHA368" s="30"/>
      <c r="RHB368" s="30"/>
      <c r="RHC368" s="30"/>
      <c r="RHD368" s="30"/>
      <c r="RHE368" s="30"/>
      <c r="RHF368" s="30"/>
      <c r="RHG368" s="30"/>
      <c r="RHH368" s="30"/>
      <c r="RHI368" s="30"/>
      <c r="RHJ368" s="30"/>
      <c r="RHK368" s="30"/>
      <c r="RHL368" s="30"/>
      <c r="RHM368" s="30"/>
      <c r="RHN368" s="30"/>
      <c r="RHO368" s="30"/>
      <c r="RHP368" s="30"/>
      <c r="RHQ368" s="30"/>
      <c r="RHR368" s="30"/>
      <c r="RHS368" s="30"/>
      <c r="RHT368" s="30"/>
      <c r="RHU368" s="30"/>
      <c r="RHV368" s="30"/>
      <c r="RHW368" s="30"/>
      <c r="RHX368" s="30"/>
      <c r="RHY368" s="30"/>
      <c r="RHZ368" s="30"/>
      <c r="RIA368" s="30"/>
      <c r="RIB368" s="30"/>
      <c r="RIC368" s="30"/>
      <c r="RID368" s="30"/>
      <c r="RIE368" s="30"/>
      <c r="RIF368" s="30"/>
      <c r="RIG368" s="30"/>
      <c r="RIH368" s="30"/>
      <c r="RII368" s="30"/>
      <c r="RIJ368" s="30"/>
      <c r="RIK368" s="30"/>
      <c r="RIL368" s="30"/>
      <c r="RIM368" s="30"/>
      <c r="RIN368" s="30"/>
      <c r="RIO368" s="30"/>
      <c r="RIP368" s="30"/>
      <c r="RIQ368" s="30"/>
      <c r="RIR368" s="30"/>
      <c r="RIS368" s="30"/>
      <c r="RIT368" s="30"/>
      <c r="RIU368" s="30"/>
      <c r="RIV368" s="30"/>
      <c r="RIW368" s="30"/>
      <c r="RIX368" s="30"/>
      <c r="RIY368" s="30"/>
      <c r="RIZ368" s="30"/>
      <c r="RJA368" s="30"/>
      <c r="RJB368" s="30"/>
      <c r="RJC368" s="30"/>
      <c r="RJD368" s="30"/>
      <c r="RJE368" s="30"/>
      <c r="RJF368" s="30"/>
      <c r="RJG368" s="30"/>
      <c r="RJH368" s="30"/>
      <c r="RJI368" s="30"/>
      <c r="RJJ368" s="30"/>
      <c r="RJK368" s="30"/>
      <c r="RJL368" s="30"/>
      <c r="RJM368" s="30"/>
      <c r="RJN368" s="30"/>
      <c r="RJO368" s="30"/>
      <c r="RJP368" s="30"/>
      <c r="RJQ368" s="30"/>
      <c r="RJR368" s="30"/>
      <c r="RJS368" s="30"/>
      <c r="RJT368" s="30"/>
      <c r="RJU368" s="30"/>
      <c r="RJV368" s="30"/>
      <c r="RJW368" s="30"/>
      <c r="RJX368" s="30"/>
      <c r="RJY368" s="30"/>
      <c r="RJZ368" s="30"/>
      <c r="RKA368" s="30"/>
      <c r="RKB368" s="30"/>
      <c r="RKC368" s="30"/>
      <c r="RKD368" s="30"/>
      <c r="RKE368" s="30"/>
      <c r="RKF368" s="30"/>
      <c r="RKG368" s="30"/>
      <c r="RKH368" s="30"/>
      <c r="RKI368" s="30"/>
      <c r="RKJ368" s="30"/>
      <c r="RKK368" s="30"/>
      <c r="RKL368" s="30"/>
      <c r="RKM368" s="30"/>
      <c r="RKN368" s="30"/>
      <c r="RKO368" s="30"/>
      <c r="RKP368" s="30"/>
      <c r="RKQ368" s="30"/>
      <c r="RKR368" s="30"/>
      <c r="RKS368" s="30"/>
      <c r="RKT368" s="30"/>
      <c r="RKU368" s="30"/>
      <c r="RKV368" s="30"/>
      <c r="RKW368" s="30"/>
      <c r="RKX368" s="30"/>
      <c r="RKY368" s="30"/>
      <c r="RKZ368" s="30"/>
      <c r="RLA368" s="30"/>
      <c r="RLB368" s="30"/>
      <c r="RLC368" s="30"/>
      <c r="RLD368" s="30"/>
      <c r="RLE368" s="30"/>
      <c r="RLF368" s="30"/>
      <c r="RLG368" s="30"/>
      <c r="RLH368" s="30"/>
      <c r="RLI368" s="30"/>
      <c r="RLJ368" s="30"/>
      <c r="RLK368" s="30"/>
      <c r="RLL368" s="30"/>
      <c r="RLM368" s="30"/>
      <c r="RLN368" s="30"/>
      <c r="RLO368" s="30"/>
      <c r="RLP368" s="30"/>
      <c r="RLQ368" s="30"/>
      <c r="RLR368" s="30"/>
      <c r="RLS368" s="30"/>
      <c r="RLT368" s="30"/>
      <c r="RLU368" s="30"/>
      <c r="RLV368" s="30"/>
      <c r="RLW368" s="30"/>
      <c r="RLX368" s="30"/>
      <c r="RLY368" s="30"/>
      <c r="RLZ368" s="30"/>
      <c r="RMA368" s="30"/>
      <c r="RMB368" s="30"/>
      <c r="RMC368" s="30"/>
      <c r="RMD368" s="30"/>
      <c r="RME368" s="30"/>
      <c r="RMF368" s="30"/>
      <c r="RMG368" s="30"/>
      <c r="RMH368" s="30"/>
      <c r="RMI368" s="30"/>
      <c r="RMJ368" s="30"/>
      <c r="RMK368" s="30"/>
      <c r="RML368" s="30"/>
      <c r="RMM368" s="30"/>
      <c r="RMN368" s="30"/>
      <c r="RMO368" s="30"/>
      <c r="RMP368" s="30"/>
      <c r="RMQ368" s="30"/>
      <c r="RMR368" s="30"/>
      <c r="RMS368" s="30"/>
      <c r="RMT368" s="30"/>
      <c r="RMU368" s="30"/>
      <c r="RMV368" s="30"/>
      <c r="RMW368" s="30"/>
      <c r="RMX368" s="30"/>
      <c r="RMY368" s="30"/>
      <c r="RMZ368" s="30"/>
      <c r="RNA368" s="30"/>
      <c r="RNB368" s="30"/>
      <c r="RNC368" s="30"/>
      <c r="RND368" s="30"/>
      <c r="RNE368" s="30"/>
      <c r="RNF368" s="30"/>
      <c r="RNG368" s="30"/>
      <c r="RNH368" s="30"/>
      <c r="RNI368" s="30"/>
      <c r="RNJ368" s="30"/>
      <c r="RNK368" s="30"/>
      <c r="RNL368" s="30"/>
      <c r="RNM368" s="30"/>
      <c r="RNN368" s="30"/>
      <c r="RNO368" s="30"/>
      <c r="RNP368" s="30"/>
      <c r="RNQ368" s="30"/>
      <c r="RNR368" s="30"/>
      <c r="RNS368" s="30"/>
      <c r="RNT368" s="30"/>
      <c r="RNU368" s="30"/>
      <c r="RNV368" s="30"/>
      <c r="RNW368" s="30"/>
      <c r="RNX368" s="30"/>
      <c r="RNY368" s="30"/>
      <c r="RNZ368" s="30"/>
      <c r="ROA368" s="30"/>
      <c r="ROB368" s="30"/>
      <c r="ROC368" s="30"/>
      <c r="ROD368" s="30"/>
      <c r="ROE368" s="30"/>
      <c r="ROF368" s="30"/>
      <c r="ROG368" s="30"/>
      <c r="ROH368" s="30"/>
      <c r="ROI368" s="30"/>
      <c r="ROJ368" s="30"/>
      <c r="ROK368" s="30"/>
      <c r="ROL368" s="30"/>
      <c r="ROM368" s="30"/>
      <c r="RON368" s="30"/>
      <c r="ROO368" s="30"/>
      <c r="ROP368" s="30"/>
      <c r="ROQ368" s="30"/>
      <c r="ROR368" s="30"/>
      <c r="ROS368" s="30"/>
      <c r="ROT368" s="30"/>
      <c r="ROU368" s="30"/>
      <c r="ROV368" s="30"/>
      <c r="ROW368" s="30"/>
      <c r="ROX368" s="30"/>
      <c r="ROY368" s="30"/>
      <c r="ROZ368" s="30"/>
      <c r="RPA368" s="30"/>
      <c r="RPB368" s="30"/>
      <c r="RPC368" s="30"/>
      <c r="RPD368" s="30"/>
      <c r="RPE368" s="30"/>
      <c r="RPF368" s="30"/>
      <c r="RPG368" s="30"/>
      <c r="RPH368" s="30"/>
      <c r="RPI368" s="30"/>
      <c r="RPJ368" s="30"/>
      <c r="RPK368" s="30"/>
      <c r="RPL368" s="30"/>
      <c r="RPM368" s="30"/>
      <c r="RPN368" s="30"/>
      <c r="RPO368" s="30"/>
      <c r="RPP368" s="30"/>
      <c r="RPQ368" s="30"/>
      <c r="RPR368" s="30"/>
      <c r="RPS368" s="30"/>
      <c r="RPT368" s="30"/>
      <c r="RPU368" s="30"/>
      <c r="RPV368" s="30"/>
      <c r="RPW368" s="30"/>
      <c r="RPX368" s="30"/>
      <c r="RPY368" s="30"/>
      <c r="RPZ368" s="30"/>
      <c r="RQA368" s="30"/>
      <c r="RQB368" s="30"/>
      <c r="RQC368" s="30"/>
      <c r="RQD368" s="30"/>
      <c r="RQE368" s="30"/>
      <c r="RQF368" s="30"/>
      <c r="RQG368" s="30"/>
      <c r="RQH368" s="30"/>
      <c r="RQI368" s="30"/>
      <c r="RQJ368" s="30"/>
      <c r="RQK368" s="30"/>
      <c r="RQL368" s="30"/>
      <c r="RQM368" s="30"/>
      <c r="RQN368" s="30"/>
      <c r="RQO368" s="30"/>
      <c r="RQP368" s="30"/>
      <c r="RQQ368" s="30"/>
      <c r="RQR368" s="30"/>
      <c r="RQS368" s="30"/>
      <c r="RQT368" s="30"/>
      <c r="RQU368" s="30"/>
      <c r="RQV368" s="30"/>
      <c r="RQW368" s="30"/>
      <c r="RQX368" s="30"/>
      <c r="RQY368" s="30"/>
      <c r="RQZ368" s="30"/>
      <c r="RRA368" s="30"/>
      <c r="RRB368" s="30"/>
      <c r="RRC368" s="30"/>
      <c r="RRD368" s="30"/>
      <c r="RRE368" s="30"/>
      <c r="RRF368" s="30"/>
      <c r="RRG368" s="30"/>
      <c r="RRH368" s="30"/>
      <c r="RRI368" s="30"/>
      <c r="RRJ368" s="30"/>
      <c r="RRK368" s="30"/>
      <c r="RRL368" s="30"/>
      <c r="RRM368" s="30"/>
      <c r="RRN368" s="30"/>
      <c r="RRO368" s="30"/>
      <c r="RRP368" s="30"/>
      <c r="RRQ368" s="30"/>
      <c r="RRR368" s="30"/>
      <c r="RRS368" s="30"/>
      <c r="RRT368" s="30"/>
      <c r="RRU368" s="30"/>
      <c r="RRV368" s="30"/>
      <c r="RRW368" s="30"/>
      <c r="RRX368" s="30"/>
      <c r="RRY368" s="30"/>
      <c r="RRZ368" s="30"/>
      <c r="RSA368" s="30"/>
      <c r="RSB368" s="30"/>
      <c r="RSC368" s="30"/>
      <c r="RSD368" s="30"/>
      <c r="RSE368" s="30"/>
      <c r="RSF368" s="30"/>
      <c r="RSG368" s="30"/>
      <c r="RSH368" s="30"/>
      <c r="RSI368" s="30"/>
      <c r="RSJ368" s="30"/>
      <c r="RSK368" s="30"/>
      <c r="RSL368" s="30"/>
      <c r="RSM368" s="30"/>
      <c r="RSN368" s="30"/>
      <c r="RSO368" s="30"/>
      <c r="RSP368" s="30"/>
      <c r="RSQ368" s="30"/>
      <c r="RSR368" s="30"/>
      <c r="RSS368" s="30"/>
      <c r="RST368" s="30"/>
      <c r="RSU368" s="30"/>
      <c r="RSV368" s="30"/>
      <c r="RSW368" s="30"/>
      <c r="RSX368" s="30"/>
      <c r="RSY368" s="30"/>
      <c r="RSZ368" s="30"/>
      <c r="RTA368" s="30"/>
      <c r="RTB368" s="30"/>
      <c r="RTC368" s="30"/>
      <c r="RTD368" s="30"/>
      <c r="RTE368" s="30"/>
      <c r="RTF368" s="30"/>
      <c r="RTG368" s="30"/>
      <c r="RTH368" s="30"/>
      <c r="RTI368" s="30"/>
      <c r="RTJ368" s="30"/>
      <c r="RTK368" s="30"/>
      <c r="RTL368" s="30"/>
      <c r="RTM368" s="30"/>
      <c r="RTN368" s="30"/>
      <c r="RTO368" s="30"/>
      <c r="RTP368" s="30"/>
      <c r="RTQ368" s="30"/>
      <c r="RTR368" s="30"/>
      <c r="RTS368" s="30"/>
      <c r="RTT368" s="30"/>
      <c r="RTU368" s="30"/>
      <c r="RTV368" s="30"/>
      <c r="RTW368" s="30"/>
      <c r="RTX368" s="30"/>
      <c r="RTY368" s="30"/>
      <c r="RTZ368" s="30"/>
      <c r="RUA368" s="30"/>
      <c r="RUB368" s="30"/>
      <c r="RUC368" s="30"/>
      <c r="RUD368" s="30"/>
      <c r="RUE368" s="30"/>
      <c r="RUF368" s="30"/>
      <c r="RUG368" s="30"/>
      <c r="RUH368" s="30"/>
      <c r="RUI368" s="30"/>
      <c r="RUJ368" s="30"/>
      <c r="RUK368" s="30"/>
      <c r="RUL368" s="30"/>
      <c r="RUM368" s="30"/>
      <c r="RUN368" s="30"/>
      <c r="RUO368" s="30"/>
      <c r="RUP368" s="30"/>
      <c r="RUQ368" s="30"/>
      <c r="RUR368" s="30"/>
      <c r="RUS368" s="30"/>
      <c r="RUT368" s="30"/>
      <c r="RUU368" s="30"/>
      <c r="RUV368" s="30"/>
      <c r="RUW368" s="30"/>
      <c r="RUX368" s="30"/>
      <c r="RUY368" s="30"/>
      <c r="RUZ368" s="30"/>
      <c r="RVA368" s="30"/>
      <c r="RVB368" s="30"/>
      <c r="RVC368" s="30"/>
      <c r="RVD368" s="30"/>
      <c r="RVE368" s="30"/>
      <c r="RVF368" s="30"/>
      <c r="RVG368" s="30"/>
      <c r="RVH368" s="30"/>
      <c r="RVI368" s="30"/>
      <c r="RVJ368" s="30"/>
      <c r="RVK368" s="30"/>
      <c r="RVL368" s="30"/>
      <c r="RVM368" s="30"/>
      <c r="RVN368" s="30"/>
      <c r="RVO368" s="30"/>
      <c r="RVP368" s="30"/>
      <c r="RVQ368" s="30"/>
      <c r="RVR368" s="30"/>
      <c r="RVS368" s="30"/>
      <c r="RVT368" s="30"/>
      <c r="RVU368" s="30"/>
      <c r="RVV368" s="30"/>
      <c r="RVW368" s="30"/>
      <c r="RVX368" s="30"/>
      <c r="RVY368" s="30"/>
      <c r="RVZ368" s="30"/>
      <c r="RWA368" s="30"/>
      <c r="RWB368" s="30"/>
      <c r="RWC368" s="30"/>
      <c r="RWD368" s="30"/>
      <c r="RWE368" s="30"/>
      <c r="RWF368" s="30"/>
      <c r="RWG368" s="30"/>
      <c r="RWH368" s="30"/>
      <c r="RWI368" s="30"/>
      <c r="RWJ368" s="30"/>
      <c r="RWK368" s="30"/>
      <c r="RWL368" s="30"/>
      <c r="RWM368" s="30"/>
      <c r="RWN368" s="30"/>
      <c r="RWO368" s="30"/>
      <c r="RWP368" s="30"/>
      <c r="RWQ368" s="30"/>
      <c r="RWR368" s="30"/>
      <c r="RWS368" s="30"/>
      <c r="RWT368" s="30"/>
      <c r="RWU368" s="30"/>
      <c r="RWV368" s="30"/>
      <c r="RWW368" s="30"/>
      <c r="RWX368" s="30"/>
      <c r="RWY368" s="30"/>
      <c r="RWZ368" s="30"/>
      <c r="RXA368" s="30"/>
      <c r="RXB368" s="30"/>
      <c r="RXC368" s="30"/>
      <c r="RXD368" s="30"/>
      <c r="RXE368" s="30"/>
      <c r="RXF368" s="30"/>
      <c r="RXG368" s="30"/>
      <c r="RXH368" s="30"/>
      <c r="RXI368" s="30"/>
      <c r="RXJ368" s="30"/>
      <c r="RXK368" s="30"/>
      <c r="RXL368" s="30"/>
      <c r="RXM368" s="30"/>
      <c r="RXN368" s="30"/>
      <c r="RXO368" s="30"/>
      <c r="RXP368" s="30"/>
      <c r="RXQ368" s="30"/>
      <c r="RXR368" s="30"/>
      <c r="RXS368" s="30"/>
      <c r="RXT368" s="30"/>
      <c r="RXU368" s="30"/>
      <c r="RXV368" s="30"/>
      <c r="RXW368" s="30"/>
      <c r="RXX368" s="30"/>
      <c r="RXY368" s="30"/>
      <c r="RXZ368" s="30"/>
      <c r="RYA368" s="30"/>
      <c r="RYB368" s="30"/>
      <c r="RYC368" s="30"/>
      <c r="RYD368" s="30"/>
      <c r="RYE368" s="30"/>
      <c r="RYF368" s="30"/>
      <c r="RYG368" s="30"/>
      <c r="RYH368" s="30"/>
      <c r="RYI368" s="30"/>
      <c r="RYJ368" s="30"/>
      <c r="RYK368" s="30"/>
      <c r="RYL368" s="30"/>
      <c r="RYM368" s="30"/>
      <c r="RYN368" s="30"/>
      <c r="RYO368" s="30"/>
      <c r="RYP368" s="30"/>
      <c r="RYQ368" s="30"/>
      <c r="RYR368" s="30"/>
      <c r="RYS368" s="30"/>
      <c r="RYT368" s="30"/>
      <c r="RYU368" s="30"/>
      <c r="RYV368" s="30"/>
      <c r="RYW368" s="30"/>
      <c r="RYX368" s="30"/>
      <c r="RYY368" s="30"/>
      <c r="RYZ368" s="30"/>
      <c r="RZA368" s="30"/>
      <c r="RZB368" s="30"/>
      <c r="RZC368" s="30"/>
      <c r="RZD368" s="30"/>
      <c r="RZE368" s="30"/>
      <c r="RZF368" s="30"/>
      <c r="RZG368" s="30"/>
      <c r="RZH368" s="30"/>
      <c r="RZI368" s="30"/>
      <c r="RZJ368" s="30"/>
      <c r="RZK368" s="30"/>
      <c r="RZL368" s="30"/>
      <c r="RZM368" s="30"/>
      <c r="RZN368" s="30"/>
      <c r="RZO368" s="30"/>
      <c r="RZP368" s="30"/>
      <c r="RZQ368" s="30"/>
      <c r="RZR368" s="30"/>
      <c r="RZS368" s="30"/>
      <c r="RZT368" s="30"/>
      <c r="RZU368" s="30"/>
      <c r="RZV368" s="30"/>
      <c r="RZW368" s="30"/>
      <c r="RZX368" s="30"/>
      <c r="RZY368" s="30"/>
      <c r="RZZ368" s="30"/>
      <c r="SAA368" s="30"/>
      <c r="SAB368" s="30"/>
      <c r="SAC368" s="30"/>
      <c r="SAD368" s="30"/>
      <c r="SAE368" s="30"/>
      <c r="SAF368" s="30"/>
      <c r="SAG368" s="30"/>
      <c r="SAH368" s="30"/>
      <c r="SAI368" s="30"/>
      <c r="SAJ368" s="30"/>
      <c r="SAK368" s="30"/>
      <c r="SAL368" s="30"/>
      <c r="SAM368" s="30"/>
      <c r="SAN368" s="30"/>
      <c r="SAO368" s="30"/>
      <c r="SAP368" s="30"/>
      <c r="SAQ368" s="30"/>
      <c r="SAR368" s="30"/>
      <c r="SAS368" s="30"/>
      <c r="SAT368" s="30"/>
      <c r="SAU368" s="30"/>
      <c r="SAV368" s="30"/>
      <c r="SAW368" s="30"/>
      <c r="SAX368" s="30"/>
      <c r="SAY368" s="30"/>
      <c r="SAZ368" s="30"/>
      <c r="SBA368" s="30"/>
      <c r="SBB368" s="30"/>
      <c r="SBC368" s="30"/>
      <c r="SBD368" s="30"/>
      <c r="SBE368" s="30"/>
      <c r="SBF368" s="30"/>
      <c r="SBG368" s="30"/>
      <c r="SBH368" s="30"/>
      <c r="SBI368" s="30"/>
      <c r="SBJ368" s="30"/>
      <c r="SBK368" s="30"/>
      <c r="SBL368" s="30"/>
      <c r="SBM368" s="30"/>
      <c r="SBN368" s="30"/>
      <c r="SBO368" s="30"/>
      <c r="SBP368" s="30"/>
      <c r="SBQ368" s="30"/>
      <c r="SBR368" s="30"/>
      <c r="SBS368" s="30"/>
      <c r="SBT368" s="30"/>
      <c r="SBU368" s="30"/>
      <c r="SBV368" s="30"/>
      <c r="SBW368" s="30"/>
      <c r="SBX368" s="30"/>
      <c r="SBY368" s="30"/>
      <c r="SBZ368" s="30"/>
      <c r="SCA368" s="30"/>
      <c r="SCB368" s="30"/>
      <c r="SCC368" s="30"/>
      <c r="SCD368" s="30"/>
      <c r="SCE368" s="30"/>
      <c r="SCF368" s="30"/>
      <c r="SCG368" s="30"/>
      <c r="SCH368" s="30"/>
      <c r="SCI368" s="30"/>
      <c r="SCJ368" s="30"/>
      <c r="SCK368" s="30"/>
      <c r="SCL368" s="30"/>
      <c r="SCM368" s="30"/>
      <c r="SCN368" s="30"/>
      <c r="SCO368" s="30"/>
      <c r="SCP368" s="30"/>
      <c r="SCQ368" s="30"/>
      <c r="SCR368" s="30"/>
      <c r="SCS368" s="30"/>
      <c r="SCT368" s="30"/>
      <c r="SCU368" s="30"/>
      <c r="SCV368" s="30"/>
      <c r="SCW368" s="30"/>
      <c r="SCX368" s="30"/>
      <c r="SCY368" s="30"/>
      <c r="SCZ368" s="30"/>
      <c r="SDA368" s="30"/>
      <c r="SDB368" s="30"/>
      <c r="SDC368" s="30"/>
      <c r="SDD368" s="30"/>
      <c r="SDE368" s="30"/>
      <c r="SDF368" s="30"/>
      <c r="SDG368" s="30"/>
      <c r="SDH368" s="30"/>
      <c r="SDI368" s="30"/>
      <c r="SDJ368" s="30"/>
      <c r="SDK368" s="30"/>
      <c r="SDL368" s="30"/>
      <c r="SDM368" s="30"/>
      <c r="SDN368" s="30"/>
      <c r="SDO368" s="30"/>
      <c r="SDP368" s="30"/>
      <c r="SDQ368" s="30"/>
      <c r="SDR368" s="30"/>
      <c r="SDS368" s="30"/>
      <c r="SDT368" s="30"/>
      <c r="SDU368" s="30"/>
      <c r="SDV368" s="30"/>
      <c r="SDW368" s="30"/>
      <c r="SDX368" s="30"/>
      <c r="SDY368" s="30"/>
      <c r="SDZ368" s="30"/>
      <c r="SEA368" s="30"/>
      <c r="SEB368" s="30"/>
      <c r="SEC368" s="30"/>
      <c r="SED368" s="30"/>
      <c r="SEE368" s="30"/>
      <c r="SEF368" s="30"/>
      <c r="SEG368" s="30"/>
      <c r="SEH368" s="30"/>
      <c r="SEI368" s="30"/>
      <c r="SEJ368" s="30"/>
      <c r="SEK368" s="30"/>
      <c r="SEL368" s="30"/>
      <c r="SEM368" s="30"/>
      <c r="SEN368" s="30"/>
      <c r="SEO368" s="30"/>
      <c r="SEP368" s="30"/>
      <c r="SEQ368" s="30"/>
      <c r="SER368" s="30"/>
      <c r="SES368" s="30"/>
      <c r="SET368" s="30"/>
      <c r="SEU368" s="30"/>
      <c r="SEV368" s="30"/>
      <c r="SEW368" s="30"/>
      <c r="SEX368" s="30"/>
      <c r="SEY368" s="30"/>
      <c r="SEZ368" s="30"/>
      <c r="SFA368" s="30"/>
      <c r="SFB368" s="30"/>
      <c r="SFC368" s="30"/>
      <c r="SFD368" s="30"/>
      <c r="SFE368" s="30"/>
      <c r="SFF368" s="30"/>
      <c r="SFG368" s="30"/>
      <c r="SFH368" s="30"/>
      <c r="SFI368" s="30"/>
      <c r="SFJ368" s="30"/>
      <c r="SFK368" s="30"/>
      <c r="SFL368" s="30"/>
      <c r="SFM368" s="30"/>
      <c r="SFN368" s="30"/>
      <c r="SFO368" s="30"/>
      <c r="SFP368" s="30"/>
      <c r="SFQ368" s="30"/>
      <c r="SFR368" s="30"/>
      <c r="SFS368" s="30"/>
      <c r="SFT368" s="30"/>
      <c r="SFU368" s="30"/>
      <c r="SFV368" s="30"/>
      <c r="SFW368" s="30"/>
      <c r="SFX368" s="30"/>
      <c r="SFY368" s="30"/>
      <c r="SFZ368" s="30"/>
      <c r="SGA368" s="30"/>
      <c r="SGB368" s="30"/>
      <c r="SGC368" s="30"/>
      <c r="SGD368" s="30"/>
      <c r="SGE368" s="30"/>
      <c r="SGF368" s="30"/>
      <c r="SGG368" s="30"/>
      <c r="SGH368" s="30"/>
      <c r="SGI368" s="30"/>
      <c r="SGJ368" s="30"/>
      <c r="SGK368" s="30"/>
      <c r="SGL368" s="30"/>
      <c r="SGM368" s="30"/>
      <c r="SGN368" s="30"/>
      <c r="SGO368" s="30"/>
      <c r="SGP368" s="30"/>
      <c r="SGQ368" s="30"/>
      <c r="SGR368" s="30"/>
      <c r="SGS368" s="30"/>
      <c r="SGT368" s="30"/>
      <c r="SGU368" s="30"/>
      <c r="SGV368" s="30"/>
      <c r="SGW368" s="30"/>
      <c r="SGX368" s="30"/>
      <c r="SGY368" s="30"/>
      <c r="SGZ368" s="30"/>
      <c r="SHA368" s="30"/>
      <c r="SHB368" s="30"/>
      <c r="SHC368" s="30"/>
      <c r="SHD368" s="30"/>
      <c r="SHE368" s="30"/>
      <c r="SHF368" s="30"/>
      <c r="SHG368" s="30"/>
      <c r="SHH368" s="30"/>
      <c r="SHI368" s="30"/>
      <c r="SHJ368" s="30"/>
      <c r="SHK368" s="30"/>
      <c r="SHL368" s="30"/>
      <c r="SHM368" s="30"/>
      <c r="SHN368" s="30"/>
      <c r="SHO368" s="30"/>
      <c r="SHP368" s="30"/>
      <c r="SHQ368" s="30"/>
      <c r="SHR368" s="30"/>
      <c r="SHS368" s="30"/>
      <c r="SHT368" s="30"/>
      <c r="SHU368" s="30"/>
      <c r="SHV368" s="30"/>
      <c r="SHW368" s="30"/>
      <c r="SHX368" s="30"/>
      <c r="SHY368" s="30"/>
      <c r="SHZ368" s="30"/>
      <c r="SIA368" s="30"/>
      <c r="SIB368" s="30"/>
      <c r="SIC368" s="30"/>
      <c r="SID368" s="30"/>
      <c r="SIE368" s="30"/>
      <c r="SIF368" s="30"/>
      <c r="SIG368" s="30"/>
      <c r="SIH368" s="30"/>
      <c r="SII368" s="30"/>
      <c r="SIJ368" s="30"/>
      <c r="SIK368" s="30"/>
      <c r="SIL368" s="30"/>
      <c r="SIM368" s="30"/>
      <c r="SIN368" s="30"/>
      <c r="SIO368" s="30"/>
      <c r="SIP368" s="30"/>
      <c r="SIQ368" s="30"/>
      <c r="SIR368" s="30"/>
      <c r="SIS368" s="30"/>
      <c r="SIT368" s="30"/>
      <c r="SIU368" s="30"/>
      <c r="SIV368" s="30"/>
      <c r="SIW368" s="30"/>
      <c r="SIX368" s="30"/>
      <c r="SIY368" s="30"/>
      <c r="SIZ368" s="30"/>
      <c r="SJA368" s="30"/>
      <c r="SJB368" s="30"/>
      <c r="SJC368" s="30"/>
      <c r="SJD368" s="30"/>
      <c r="SJE368" s="30"/>
      <c r="SJF368" s="30"/>
      <c r="SJG368" s="30"/>
      <c r="SJH368" s="30"/>
      <c r="SJI368" s="30"/>
      <c r="SJJ368" s="30"/>
      <c r="SJK368" s="30"/>
      <c r="SJL368" s="30"/>
      <c r="SJM368" s="30"/>
      <c r="SJN368" s="30"/>
      <c r="SJO368" s="30"/>
      <c r="SJP368" s="30"/>
      <c r="SJQ368" s="30"/>
      <c r="SJR368" s="30"/>
      <c r="SJS368" s="30"/>
      <c r="SJT368" s="30"/>
      <c r="SJU368" s="30"/>
      <c r="SJV368" s="30"/>
      <c r="SJW368" s="30"/>
      <c r="SJX368" s="30"/>
      <c r="SJY368" s="30"/>
      <c r="SJZ368" s="30"/>
      <c r="SKA368" s="30"/>
      <c r="SKB368" s="30"/>
      <c r="SKC368" s="30"/>
      <c r="SKD368" s="30"/>
      <c r="SKE368" s="30"/>
      <c r="SKF368" s="30"/>
      <c r="SKG368" s="30"/>
      <c r="SKH368" s="30"/>
      <c r="SKI368" s="30"/>
      <c r="SKJ368" s="30"/>
      <c r="SKK368" s="30"/>
      <c r="SKL368" s="30"/>
      <c r="SKM368" s="30"/>
      <c r="SKN368" s="30"/>
      <c r="SKO368" s="30"/>
      <c r="SKP368" s="30"/>
      <c r="SKQ368" s="30"/>
      <c r="SKR368" s="30"/>
      <c r="SKS368" s="30"/>
      <c r="SKT368" s="30"/>
      <c r="SKU368" s="30"/>
      <c r="SKV368" s="30"/>
      <c r="SKW368" s="30"/>
      <c r="SKX368" s="30"/>
      <c r="SKY368" s="30"/>
      <c r="SKZ368" s="30"/>
      <c r="SLA368" s="30"/>
      <c r="SLB368" s="30"/>
      <c r="SLC368" s="30"/>
      <c r="SLD368" s="30"/>
      <c r="SLE368" s="30"/>
      <c r="SLF368" s="30"/>
      <c r="SLG368" s="30"/>
      <c r="SLH368" s="30"/>
      <c r="SLI368" s="30"/>
      <c r="SLJ368" s="30"/>
      <c r="SLK368" s="30"/>
      <c r="SLL368" s="30"/>
      <c r="SLM368" s="30"/>
      <c r="SLN368" s="30"/>
      <c r="SLO368" s="30"/>
      <c r="SLP368" s="30"/>
      <c r="SLQ368" s="30"/>
      <c r="SLR368" s="30"/>
      <c r="SLS368" s="30"/>
      <c r="SLT368" s="30"/>
      <c r="SLU368" s="30"/>
      <c r="SLV368" s="30"/>
      <c r="SLW368" s="30"/>
      <c r="SLX368" s="30"/>
      <c r="SLY368" s="30"/>
      <c r="SLZ368" s="30"/>
      <c r="SMA368" s="30"/>
      <c r="SMB368" s="30"/>
      <c r="SMC368" s="30"/>
      <c r="SMD368" s="30"/>
      <c r="SME368" s="30"/>
      <c r="SMF368" s="30"/>
      <c r="SMG368" s="30"/>
      <c r="SMH368" s="30"/>
      <c r="SMI368" s="30"/>
      <c r="SMJ368" s="30"/>
      <c r="SMK368" s="30"/>
      <c r="SML368" s="30"/>
      <c r="SMM368" s="30"/>
      <c r="SMN368" s="30"/>
      <c r="SMO368" s="30"/>
      <c r="SMP368" s="30"/>
      <c r="SMQ368" s="30"/>
      <c r="SMR368" s="30"/>
      <c r="SMS368" s="30"/>
      <c r="SMT368" s="30"/>
      <c r="SMU368" s="30"/>
      <c r="SMV368" s="30"/>
      <c r="SMW368" s="30"/>
      <c r="SMX368" s="30"/>
      <c r="SMY368" s="30"/>
      <c r="SMZ368" s="30"/>
      <c r="SNA368" s="30"/>
      <c r="SNB368" s="30"/>
      <c r="SNC368" s="30"/>
      <c r="SND368" s="30"/>
      <c r="SNE368" s="30"/>
      <c r="SNF368" s="30"/>
      <c r="SNG368" s="30"/>
      <c r="SNH368" s="30"/>
      <c r="SNI368" s="30"/>
      <c r="SNJ368" s="30"/>
      <c r="SNK368" s="30"/>
      <c r="SNL368" s="30"/>
      <c r="SNM368" s="30"/>
      <c r="SNN368" s="30"/>
      <c r="SNO368" s="30"/>
      <c r="SNP368" s="30"/>
      <c r="SNQ368" s="30"/>
      <c r="SNR368" s="30"/>
      <c r="SNS368" s="30"/>
      <c r="SNT368" s="30"/>
      <c r="SNU368" s="30"/>
      <c r="SNV368" s="30"/>
      <c r="SNW368" s="30"/>
      <c r="SNX368" s="30"/>
      <c r="SNY368" s="30"/>
      <c r="SNZ368" s="30"/>
      <c r="SOA368" s="30"/>
      <c r="SOB368" s="30"/>
      <c r="SOC368" s="30"/>
      <c r="SOD368" s="30"/>
      <c r="SOE368" s="30"/>
      <c r="SOF368" s="30"/>
      <c r="SOG368" s="30"/>
      <c r="SOH368" s="30"/>
      <c r="SOI368" s="30"/>
      <c r="SOJ368" s="30"/>
      <c r="SOK368" s="30"/>
      <c r="SOL368" s="30"/>
      <c r="SOM368" s="30"/>
      <c r="SON368" s="30"/>
      <c r="SOO368" s="30"/>
      <c r="SOP368" s="30"/>
      <c r="SOQ368" s="30"/>
      <c r="SOR368" s="30"/>
      <c r="SOS368" s="30"/>
      <c r="SOT368" s="30"/>
      <c r="SOU368" s="30"/>
      <c r="SOV368" s="30"/>
      <c r="SOW368" s="30"/>
      <c r="SOX368" s="30"/>
      <c r="SOY368" s="30"/>
      <c r="SOZ368" s="30"/>
      <c r="SPA368" s="30"/>
      <c r="SPB368" s="30"/>
      <c r="SPC368" s="30"/>
      <c r="SPD368" s="30"/>
      <c r="SPE368" s="30"/>
      <c r="SPF368" s="30"/>
      <c r="SPG368" s="30"/>
      <c r="SPH368" s="30"/>
      <c r="SPI368" s="30"/>
      <c r="SPJ368" s="30"/>
      <c r="SPK368" s="30"/>
      <c r="SPL368" s="30"/>
      <c r="SPM368" s="30"/>
      <c r="SPN368" s="30"/>
      <c r="SPO368" s="30"/>
      <c r="SPP368" s="30"/>
      <c r="SPQ368" s="30"/>
      <c r="SPR368" s="30"/>
      <c r="SPS368" s="30"/>
      <c r="SPT368" s="30"/>
      <c r="SPU368" s="30"/>
      <c r="SPV368" s="30"/>
      <c r="SPW368" s="30"/>
      <c r="SPX368" s="30"/>
      <c r="SPY368" s="30"/>
      <c r="SPZ368" s="30"/>
      <c r="SQA368" s="30"/>
      <c r="SQB368" s="30"/>
      <c r="SQC368" s="30"/>
      <c r="SQD368" s="30"/>
      <c r="SQE368" s="30"/>
      <c r="SQF368" s="30"/>
      <c r="SQG368" s="30"/>
      <c r="SQH368" s="30"/>
      <c r="SQI368" s="30"/>
      <c r="SQJ368" s="30"/>
      <c r="SQK368" s="30"/>
      <c r="SQL368" s="30"/>
      <c r="SQM368" s="30"/>
      <c r="SQN368" s="30"/>
      <c r="SQO368" s="30"/>
      <c r="SQP368" s="30"/>
      <c r="SQQ368" s="30"/>
      <c r="SQR368" s="30"/>
      <c r="SQS368" s="30"/>
      <c r="SQT368" s="30"/>
      <c r="SQU368" s="30"/>
      <c r="SQV368" s="30"/>
      <c r="SQW368" s="30"/>
      <c r="SQX368" s="30"/>
      <c r="SQY368" s="30"/>
      <c r="SQZ368" s="30"/>
      <c r="SRA368" s="30"/>
      <c r="SRB368" s="30"/>
      <c r="SRC368" s="30"/>
      <c r="SRD368" s="30"/>
      <c r="SRE368" s="30"/>
      <c r="SRF368" s="30"/>
      <c r="SRG368" s="30"/>
      <c r="SRH368" s="30"/>
      <c r="SRI368" s="30"/>
      <c r="SRJ368" s="30"/>
      <c r="SRK368" s="30"/>
      <c r="SRL368" s="30"/>
      <c r="SRM368" s="30"/>
      <c r="SRN368" s="30"/>
      <c r="SRO368" s="30"/>
      <c r="SRP368" s="30"/>
      <c r="SRQ368" s="30"/>
      <c r="SRR368" s="30"/>
      <c r="SRS368" s="30"/>
      <c r="SRT368" s="30"/>
      <c r="SRU368" s="30"/>
      <c r="SRV368" s="30"/>
      <c r="SRW368" s="30"/>
      <c r="SRX368" s="30"/>
      <c r="SRY368" s="30"/>
      <c r="SRZ368" s="30"/>
      <c r="SSA368" s="30"/>
      <c r="SSB368" s="30"/>
      <c r="SSC368" s="30"/>
      <c r="SSD368" s="30"/>
      <c r="SSE368" s="30"/>
      <c r="SSF368" s="30"/>
      <c r="SSG368" s="30"/>
      <c r="SSH368" s="30"/>
      <c r="SSI368" s="30"/>
      <c r="SSJ368" s="30"/>
      <c r="SSK368" s="30"/>
      <c r="SSL368" s="30"/>
      <c r="SSM368" s="30"/>
      <c r="SSN368" s="30"/>
      <c r="SSO368" s="30"/>
      <c r="SSP368" s="30"/>
      <c r="SSQ368" s="30"/>
      <c r="SSR368" s="30"/>
      <c r="SSS368" s="30"/>
      <c r="SST368" s="30"/>
      <c r="SSU368" s="30"/>
      <c r="SSV368" s="30"/>
      <c r="SSW368" s="30"/>
      <c r="SSX368" s="30"/>
      <c r="SSY368" s="30"/>
      <c r="SSZ368" s="30"/>
      <c r="STA368" s="30"/>
      <c r="STB368" s="30"/>
      <c r="STC368" s="30"/>
      <c r="STD368" s="30"/>
      <c r="STE368" s="30"/>
      <c r="STF368" s="30"/>
      <c r="STG368" s="30"/>
      <c r="STH368" s="30"/>
      <c r="STI368" s="30"/>
      <c r="STJ368" s="30"/>
      <c r="STK368" s="30"/>
      <c r="STL368" s="30"/>
      <c r="STM368" s="30"/>
      <c r="STN368" s="30"/>
      <c r="STO368" s="30"/>
      <c r="STP368" s="30"/>
      <c r="STQ368" s="30"/>
      <c r="STR368" s="30"/>
      <c r="STS368" s="30"/>
      <c r="STT368" s="30"/>
      <c r="STU368" s="30"/>
      <c r="STV368" s="30"/>
      <c r="STW368" s="30"/>
      <c r="STX368" s="30"/>
      <c r="STY368" s="30"/>
      <c r="STZ368" s="30"/>
      <c r="SUA368" s="30"/>
      <c r="SUB368" s="30"/>
      <c r="SUC368" s="30"/>
      <c r="SUD368" s="30"/>
      <c r="SUE368" s="30"/>
      <c r="SUF368" s="30"/>
      <c r="SUG368" s="30"/>
      <c r="SUH368" s="30"/>
      <c r="SUI368" s="30"/>
      <c r="SUJ368" s="30"/>
      <c r="SUK368" s="30"/>
      <c r="SUL368" s="30"/>
      <c r="SUM368" s="30"/>
      <c r="SUN368" s="30"/>
      <c r="SUO368" s="30"/>
      <c r="SUP368" s="30"/>
      <c r="SUQ368" s="30"/>
      <c r="SUR368" s="30"/>
      <c r="SUS368" s="30"/>
      <c r="SUT368" s="30"/>
      <c r="SUU368" s="30"/>
      <c r="SUV368" s="30"/>
      <c r="SUW368" s="30"/>
      <c r="SUX368" s="30"/>
      <c r="SUY368" s="30"/>
      <c r="SUZ368" s="30"/>
      <c r="SVA368" s="30"/>
      <c r="SVB368" s="30"/>
      <c r="SVC368" s="30"/>
      <c r="SVD368" s="30"/>
      <c r="SVE368" s="30"/>
      <c r="SVF368" s="30"/>
      <c r="SVG368" s="30"/>
      <c r="SVH368" s="30"/>
      <c r="SVI368" s="30"/>
      <c r="SVJ368" s="30"/>
      <c r="SVK368" s="30"/>
      <c r="SVL368" s="30"/>
      <c r="SVM368" s="30"/>
      <c r="SVN368" s="30"/>
      <c r="SVO368" s="30"/>
      <c r="SVP368" s="30"/>
      <c r="SVQ368" s="30"/>
      <c r="SVR368" s="30"/>
      <c r="SVS368" s="30"/>
      <c r="SVT368" s="30"/>
      <c r="SVU368" s="30"/>
      <c r="SVV368" s="30"/>
      <c r="SVW368" s="30"/>
      <c r="SVX368" s="30"/>
      <c r="SVY368" s="30"/>
      <c r="SVZ368" s="30"/>
      <c r="SWA368" s="30"/>
      <c r="SWB368" s="30"/>
      <c r="SWC368" s="30"/>
      <c r="SWD368" s="30"/>
      <c r="SWE368" s="30"/>
      <c r="SWF368" s="30"/>
      <c r="SWG368" s="30"/>
      <c r="SWH368" s="30"/>
      <c r="SWI368" s="30"/>
      <c r="SWJ368" s="30"/>
      <c r="SWK368" s="30"/>
      <c r="SWL368" s="30"/>
      <c r="SWM368" s="30"/>
      <c r="SWN368" s="30"/>
      <c r="SWO368" s="30"/>
      <c r="SWP368" s="30"/>
      <c r="SWQ368" s="30"/>
      <c r="SWR368" s="30"/>
      <c r="SWS368" s="30"/>
      <c r="SWT368" s="30"/>
      <c r="SWU368" s="30"/>
      <c r="SWV368" s="30"/>
      <c r="SWW368" s="30"/>
      <c r="SWX368" s="30"/>
      <c r="SWY368" s="30"/>
      <c r="SWZ368" s="30"/>
      <c r="SXA368" s="30"/>
      <c r="SXB368" s="30"/>
      <c r="SXC368" s="30"/>
      <c r="SXD368" s="30"/>
      <c r="SXE368" s="30"/>
      <c r="SXF368" s="30"/>
      <c r="SXG368" s="30"/>
      <c r="SXH368" s="30"/>
      <c r="SXI368" s="30"/>
      <c r="SXJ368" s="30"/>
      <c r="SXK368" s="30"/>
      <c r="SXL368" s="30"/>
      <c r="SXM368" s="30"/>
      <c r="SXN368" s="30"/>
      <c r="SXO368" s="30"/>
      <c r="SXP368" s="30"/>
      <c r="SXQ368" s="30"/>
      <c r="SXR368" s="30"/>
      <c r="SXS368" s="30"/>
      <c r="SXT368" s="30"/>
      <c r="SXU368" s="30"/>
      <c r="SXV368" s="30"/>
      <c r="SXW368" s="30"/>
      <c r="SXX368" s="30"/>
      <c r="SXY368" s="30"/>
      <c r="SXZ368" s="30"/>
      <c r="SYA368" s="30"/>
      <c r="SYB368" s="30"/>
      <c r="SYC368" s="30"/>
      <c r="SYD368" s="30"/>
      <c r="SYE368" s="30"/>
      <c r="SYF368" s="30"/>
      <c r="SYG368" s="30"/>
      <c r="SYH368" s="30"/>
      <c r="SYI368" s="30"/>
      <c r="SYJ368" s="30"/>
      <c r="SYK368" s="30"/>
      <c r="SYL368" s="30"/>
      <c r="SYM368" s="30"/>
      <c r="SYN368" s="30"/>
      <c r="SYO368" s="30"/>
      <c r="SYP368" s="30"/>
      <c r="SYQ368" s="30"/>
      <c r="SYR368" s="30"/>
      <c r="SYS368" s="30"/>
      <c r="SYT368" s="30"/>
      <c r="SYU368" s="30"/>
      <c r="SYV368" s="30"/>
      <c r="SYW368" s="30"/>
      <c r="SYX368" s="30"/>
      <c r="SYY368" s="30"/>
      <c r="SYZ368" s="30"/>
      <c r="SZA368" s="30"/>
      <c r="SZB368" s="30"/>
      <c r="SZC368" s="30"/>
      <c r="SZD368" s="30"/>
      <c r="SZE368" s="30"/>
      <c r="SZF368" s="30"/>
      <c r="SZG368" s="30"/>
      <c r="SZH368" s="30"/>
      <c r="SZI368" s="30"/>
      <c r="SZJ368" s="30"/>
      <c r="SZK368" s="30"/>
      <c r="SZL368" s="30"/>
      <c r="SZM368" s="30"/>
      <c r="SZN368" s="30"/>
      <c r="SZO368" s="30"/>
      <c r="SZP368" s="30"/>
      <c r="SZQ368" s="30"/>
      <c r="SZR368" s="30"/>
      <c r="SZS368" s="30"/>
      <c r="SZT368" s="30"/>
      <c r="SZU368" s="30"/>
      <c r="SZV368" s="30"/>
      <c r="SZW368" s="30"/>
      <c r="SZX368" s="30"/>
      <c r="SZY368" s="30"/>
      <c r="SZZ368" s="30"/>
      <c r="TAA368" s="30"/>
      <c r="TAB368" s="30"/>
      <c r="TAC368" s="30"/>
      <c r="TAD368" s="30"/>
      <c r="TAE368" s="30"/>
      <c r="TAF368" s="30"/>
      <c r="TAG368" s="30"/>
      <c r="TAH368" s="30"/>
      <c r="TAI368" s="30"/>
      <c r="TAJ368" s="30"/>
      <c r="TAK368" s="30"/>
      <c r="TAL368" s="30"/>
      <c r="TAM368" s="30"/>
      <c r="TAN368" s="30"/>
      <c r="TAO368" s="30"/>
      <c r="TAP368" s="30"/>
      <c r="TAQ368" s="30"/>
      <c r="TAR368" s="30"/>
      <c r="TAS368" s="30"/>
      <c r="TAT368" s="30"/>
      <c r="TAU368" s="30"/>
      <c r="TAV368" s="30"/>
      <c r="TAW368" s="30"/>
      <c r="TAX368" s="30"/>
      <c r="TAY368" s="30"/>
      <c r="TAZ368" s="30"/>
      <c r="TBA368" s="30"/>
      <c r="TBB368" s="30"/>
      <c r="TBC368" s="30"/>
      <c r="TBD368" s="30"/>
      <c r="TBE368" s="30"/>
      <c r="TBF368" s="30"/>
      <c r="TBG368" s="30"/>
      <c r="TBH368" s="30"/>
      <c r="TBI368" s="30"/>
      <c r="TBJ368" s="30"/>
      <c r="TBK368" s="30"/>
      <c r="TBL368" s="30"/>
      <c r="TBM368" s="30"/>
      <c r="TBN368" s="30"/>
      <c r="TBO368" s="30"/>
      <c r="TBP368" s="30"/>
      <c r="TBQ368" s="30"/>
      <c r="TBR368" s="30"/>
      <c r="TBS368" s="30"/>
      <c r="TBT368" s="30"/>
      <c r="TBU368" s="30"/>
      <c r="TBV368" s="30"/>
      <c r="TBW368" s="30"/>
      <c r="TBX368" s="30"/>
      <c r="TBY368" s="30"/>
      <c r="TBZ368" s="30"/>
      <c r="TCA368" s="30"/>
      <c r="TCB368" s="30"/>
      <c r="TCC368" s="30"/>
      <c r="TCD368" s="30"/>
      <c r="TCE368" s="30"/>
      <c r="TCF368" s="30"/>
      <c r="TCG368" s="30"/>
      <c r="TCH368" s="30"/>
      <c r="TCI368" s="30"/>
      <c r="TCJ368" s="30"/>
      <c r="TCK368" s="30"/>
      <c r="TCL368" s="30"/>
      <c r="TCM368" s="30"/>
      <c r="TCN368" s="30"/>
      <c r="TCO368" s="30"/>
      <c r="TCP368" s="30"/>
      <c r="TCQ368" s="30"/>
      <c r="TCR368" s="30"/>
      <c r="TCS368" s="30"/>
      <c r="TCT368" s="30"/>
      <c r="TCU368" s="30"/>
      <c r="TCV368" s="30"/>
      <c r="TCW368" s="30"/>
      <c r="TCX368" s="30"/>
      <c r="TCY368" s="30"/>
      <c r="TCZ368" s="30"/>
      <c r="TDA368" s="30"/>
      <c r="TDB368" s="30"/>
      <c r="TDC368" s="30"/>
      <c r="TDD368" s="30"/>
      <c r="TDE368" s="30"/>
      <c r="TDF368" s="30"/>
      <c r="TDG368" s="30"/>
      <c r="TDH368" s="30"/>
      <c r="TDI368" s="30"/>
      <c r="TDJ368" s="30"/>
      <c r="TDK368" s="30"/>
      <c r="TDL368" s="30"/>
      <c r="TDM368" s="30"/>
      <c r="TDN368" s="30"/>
      <c r="TDO368" s="30"/>
      <c r="TDP368" s="30"/>
      <c r="TDQ368" s="30"/>
      <c r="TDR368" s="30"/>
      <c r="TDS368" s="30"/>
      <c r="TDT368" s="30"/>
      <c r="TDU368" s="30"/>
      <c r="TDV368" s="30"/>
      <c r="TDW368" s="30"/>
      <c r="TDX368" s="30"/>
      <c r="TDY368" s="30"/>
      <c r="TDZ368" s="30"/>
      <c r="TEA368" s="30"/>
      <c r="TEB368" s="30"/>
      <c r="TEC368" s="30"/>
      <c r="TED368" s="30"/>
      <c r="TEE368" s="30"/>
      <c r="TEF368" s="30"/>
      <c r="TEG368" s="30"/>
      <c r="TEH368" s="30"/>
      <c r="TEI368" s="30"/>
      <c r="TEJ368" s="30"/>
      <c r="TEK368" s="30"/>
      <c r="TEL368" s="30"/>
      <c r="TEM368" s="30"/>
      <c r="TEN368" s="30"/>
      <c r="TEO368" s="30"/>
      <c r="TEP368" s="30"/>
      <c r="TEQ368" s="30"/>
      <c r="TER368" s="30"/>
      <c r="TES368" s="30"/>
      <c r="TET368" s="30"/>
      <c r="TEU368" s="30"/>
      <c r="TEV368" s="30"/>
      <c r="TEW368" s="30"/>
      <c r="TEX368" s="30"/>
      <c r="TEY368" s="30"/>
      <c r="TEZ368" s="30"/>
      <c r="TFA368" s="30"/>
      <c r="TFB368" s="30"/>
      <c r="TFC368" s="30"/>
      <c r="TFD368" s="30"/>
      <c r="TFE368" s="30"/>
      <c r="TFF368" s="30"/>
      <c r="TFG368" s="30"/>
      <c r="TFH368" s="30"/>
      <c r="TFI368" s="30"/>
      <c r="TFJ368" s="30"/>
      <c r="TFK368" s="30"/>
      <c r="TFL368" s="30"/>
      <c r="TFM368" s="30"/>
      <c r="TFN368" s="30"/>
      <c r="TFO368" s="30"/>
      <c r="TFP368" s="30"/>
      <c r="TFQ368" s="30"/>
      <c r="TFR368" s="30"/>
      <c r="TFS368" s="30"/>
      <c r="TFT368" s="30"/>
      <c r="TFU368" s="30"/>
      <c r="TFV368" s="30"/>
      <c r="TFW368" s="30"/>
      <c r="TFX368" s="30"/>
      <c r="TFY368" s="30"/>
      <c r="TFZ368" s="30"/>
      <c r="TGA368" s="30"/>
      <c r="TGB368" s="30"/>
      <c r="TGC368" s="30"/>
      <c r="TGD368" s="30"/>
      <c r="TGE368" s="30"/>
      <c r="TGF368" s="30"/>
      <c r="TGG368" s="30"/>
      <c r="TGH368" s="30"/>
      <c r="TGI368" s="30"/>
      <c r="TGJ368" s="30"/>
      <c r="TGK368" s="30"/>
      <c r="TGL368" s="30"/>
      <c r="TGM368" s="30"/>
      <c r="TGN368" s="30"/>
      <c r="TGO368" s="30"/>
      <c r="TGP368" s="30"/>
      <c r="TGQ368" s="30"/>
      <c r="TGR368" s="30"/>
      <c r="TGS368" s="30"/>
      <c r="TGT368" s="30"/>
      <c r="TGU368" s="30"/>
      <c r="TGV368" s="30"/>
      <c r="TGW368" s="30"/>
      <c r="TGX368" s="30"/>
      <c r="TGY368" s="30"/>
      <c r="TGZ368" s="30"/>
      <c r="THA368" s="30"/>
      <c r="THB368" s="30"/>
      <c r="THC368" s="30"/>
      <c r="THD368" s="30"/>
      <c r="THE368" s="30"/>
      <c r="THF368" s="30"/>
      <c r="THG368" s="30"/>
      <c r="THH368" s="30"/>
      <c r="THI368" s="30"/>
      <c r="THJ368" s="30"/>
      <c r="THK368" s="30"/>
      <c r="THL368" s="30"/>
      <c r="THM368" s="30"/>
      <c r="THN368" s="30"/>
      <c r="THO368" s="30"/>
      <c r="THP368" s="30"/>
      <c r="THQ368" s="30"/>
      <c r="THR368" s="30"/>
      <c r="THS368" s="30"/>
      <c r="THT368" s="30"/>
      <c r="THU368" s="30"/>
      <c r="THV368" s="30"/>
      <c r="THW368" s="30"/>
      <c r="THX368" s="30"/>
      <c r="THY368" s="30"/>
      <c r="THZ368" s="30"/>
      <c r="TIA368" s="30"/>
      <c r="TIB368" s="30"/>
      <c r="TIC368" s="30"/>
      <c r="TID368" s="30"/>
      <c r="TIE368" s="30"/>
      <c r="TIF368" s="30"/>
      <c r="TIG368" s="30"/>
      <c r="TIH368" s="30"/>
      <c r="TII368" s="30"/>
      <c r="TIJ368" s="30"/>
      <c r="TIK368" s="30"/>
      <c r="TIL368" s="30"/>
      <c r="TIM368" s="30"/>
      <c r="TIN368" s="30"/>
      <c r="TIO368" s="30"/>
      <c r="TIP368" s="30"/>
      <c r="TIQ368" s="30"/>
      <c r="TIR368" s="30"/>
      <c r="TIS368" s="30"/>
      <c r="TIT368" s="30"/>
      <c r="TIU368" s="30"/>
      <c r="TIV368" s="30"/>
      <c r="TIW368" s="30"/>
      <c r="TIX368" s="30"/>
      <c r="TIY368" s="30"/>
      <c r="TIZ368" s="30"/>
      <c r="TJA368" s="30"/>
      <c r="TJB368" s="30"/>
      <c r="TJC368" s="30"/>
      <c r="TJD368" s="30"/>
      <c r="TJE368" s="30"/>
      <c r="TJF368" s="30"/>
      <c r="TJG368" s="30"/>
      <c r="TJH368" s="30"/>
      <c r="TJI368" s="30"/>
      <c r="TJJ368" s="30"/>
      <c r="TJK368" s="30"/>
      <c r="TJL368" s="30"/>
      <c r="TJM368" s="30"/>
      <c r="TJN368" s="30"/>
      <c r="TJO368" s="30"/>
      <c r="TJP368" s="30"/>
      <c r="TJQ368" s="30"/>
      <c r="TJR368" s="30"/>
      <c r="TJS368" s="30"/>
      <c r="TJT368" s="30"/>
      <c r="TJU368" s="30"/>
      <c r="TJV368" s="30"/>
      <c r="TJW368" s="30"/>
      <c r="TJX368" s="30"/>
      <c r="TJY368" s="30"/>
      <c r="TJZ368" s="30"/>
      <c r="TKA368" s="30"/>
      <c r="TKB368" s="30"/>
      <c r="TKC368" s="30"/>
      <c r="TKD368" s="30"/>
      <c r="TKE368" s="30"/>
      <c r="TKF368" s="30"/>
      <c r="TKG368" s="30"/>
      <c r="TKH368" s="30"/>
      <c r="TKI368" s="30"/>
      <c r="TKJ368" s="30"/>
      <c r="TKK368" s="30"/>
      <c r="TKL368" s="30"/>
      <c r="TKM368" s="30"/>
      <c r="TKN368" s="30"/>
      <c r="TKO368" s="30"/>
      <c r="TKP368" s="30"/>
      <c r="TKQ368" s="30"/>
      <c r="TKR368" s="30"/>
      <c r="TKS368" s="30"/>
      <c r="TKT368" s="30"/>
      <c r="TKU368" s="30"/>
      <c r="TKV368" s="30"/>
      <c r="TKW368" s="30"/>
      <c r="TKX368" s="30"/>
      <c r="TKY368" s="30"/>
      <c r="TKZ368" s="30"/>
      <c r="TLA368" s="30"/>
      <c r="TLB368" s="30"/>
      <c r="TLC368" s="30"/>
      <c r="TLD368" s="30"/>
      <c r="TLE368" s="30"/>
      <c r="TLF368" s="30"/>
      <c r="TLG368" s="30"/>
      <c r="TLH368" s="30"/>
      <c r="TLI368" s="30"/>
      <c r="TLJ368" s="30"/>
      <c r="TLK368" s="30"/>
      <c r="TLL368" s="30"/>
      <c r="TLM368" s="30"/>
      <c r="TLN368" s="30"/>
      <c r="TLO368" s="30"/>
      <c r="TLP368" s="30"/>
      <c r="TLQ368" s="30"/>
      <c r="TLR368" s="30"/>
      <c r="TLS368" s="30"/>
      <c r="TLT368" s="30"/>
      <c r="TLU368" s="30"/>
      <c r="TLV368" s="30"/>
      <c r="TLW368" s="30"/>
      <c r="TLX368" s="30"/>
      <c r="TLY368" s="30"/>
      <c r="TLZ368" s="30"/>
      <c r="TMA368" s="30"/>
      <c r="TMB368" s="30"/>
      <c r="TMC368" s="30"/>
      <c r="TMD368" s="30"/>
      <c r="TME368" s="30"/>
      <c r="TMF368" s="30"/>
      <c r="TMG368" s="30"/>
      <c r="TMH368" s="30"/>
      <c r="TMI368" s="30"/>
      <c r="TMJ368" s="30"/>
      <c r="TMK368" s="30"/>
      <c r="TML368" s="30"/>
      <c r="TMM368" s="30"/>
      <c r="TMN368" s="30"/>
      <c r="TMO368" s="30"/>
      <c r="TMP368" s="30"/>
      <c r="TMQ368" s="30"/>
      <c r="TMR368" s="30"/>
      <c r="TMS368" s="30"/>
      <c r="TMT368" s="30"/>
      <c r="TMU368" s="30"/>
      <c r="TMV368" s="30"/>
      <c r="TMW368" s="30"/>
      <c r="TMX368" s="30"/>
      <c r="TMY368" s="30"/>
      <c r="TMZ368" s="30"/>
      <c r="TNA368" s="30"/>
      <c r="TNB368" s="30"/>
      <c r="TNC368" s="30"/>
      <c r="TND368" s="30"/>
      <c r="TNE368" s="30"/>
      <c r="TNF368" s="30"/>
      <c r="TNG368" s="30"/>
      <c r="TNH368" s="30"/>
      <c r="TNI368" s="30"/>
      <c r="TNJ368" s="30"/>
      <c r="TNK368" s="30"/>
      <c r="TNL368" s="30"/>
      <c r="TNM368" s="30"/>
      <c r="TNN368" s="30"/>
      <c r="TNO368" s="30"/>
      <c r="TNP368" s="30"/>
      <c r="TNQ368" s="30"/>
      <c r="TNR368" s="30"/>
      <c r="TNS368" s="30"/>
      <c r="TNT368" s="30"/>
      <c r="TNU368" s="30"/>
      <c r="TNV368" s="30"/>
      <c r="TNW368" s="30"/>
      <c r="TNX368" s="30"/>
      <c r="TNY368" s="30"/>
      <c r="TNZ368" s="30"/>
      <c r="TOA368" s="30"/>
      <c r="TOB368" s="30"/>
      <c r="TOC368" s="30"/>
      <c r="TOD368" s="30"/>
      <c r="TOE368" s="30"/>
      <c r="TOF368" s="30"/>
      <c r="TOG368" s="30"/>
      <c r="TOH368" s="30"/>
      <c r="TOI368" s="30"/>
      <c r="TOJ368" s="30"/>
      <c r="TOK368" s="30"/>
      <c r="TOL368" s="30"/>
      <c r="TOM368" s="30"/>
      <c r="TON368" s="30"/>
      <c r="TOO368" s="30"/>
      <c r="TOP368" s="30"/>
      <c r="TOQ368" s="30"/>
      <c r="TOR368" s="30"/>
      <c r="TOS368" s="30"/>
      <c r="TOT368" s="30"/>
      <c r="TOU368" s="30"/>
      <c r="TOV368" s="30"/>
      <c r="TOW368" s="30"/>
      <c r="TOX368" s="30"/>
      <c r="TOY368" s="30"/>
      <c r="TOZ368" s="30"/>
      <c r="TPA368" s="30"/>
      <c r="TPB368" s="30"/>
      <c r="TPC368" s="30"/>
      <c r="TPD368" s="30"/>
      <c r="TPE368" s="30"/>
      <c r="TPF368" s="30"/>
      <c r="TPG368" s="30"/>
      <c r="TPH368" s="30"/>
      <c r="TPI368" s="30"/>
      <c r="TPJ368" s="30"/>
      <c r="TPK368" s="30"/>
      <c r="TPL368" s="30"/>
      <c r="TPM368" s="30"/>
      <c r="TPN368" s="30"/>
      <c r="TPO368" s="30"/>
      <c r="TPP368" s="30"/>
      <c r="TPQ368" s="30"/>
      <c r="TPR368" s="30"/>
      <c r="TPS368" s="30"/>
      <c r="TPT368" s="30"/>
      <c r="TPU368" s="30"/>
      <c r="TPV368" s="30"/>
      <c r="TPW368" s="30"/>
      <c r="TPX368" s="30"/>
      <c r="TPY368" s="30"/>
      <c r="TPZ368" s="30"/>
      <c r="TQA368" s="30"/>
      <c r="TQB368" s="30"/>
      <c r="TQC368" s="30"/>
      <c r="TQD368" s="30"/>
      <c r="TQE368" s="30"/>
      <c r="TQF368" s="30"/>
      <c r="TQG368" s="30"/>
      <c r="TQH368" s="30"/>
      <c r="TQI368" s="30"/>
      <c r="TQJ368" s="30"/>
      <c r="TQK368" s="30"/>
      <c r="TQL368" s="30"/>
      <c r="TQM368" s="30"/>
      <c r="TQN368" s="30"/>
      <c r="TQO368" s="30"/>
      <c r="TQP368" s="30"/>
      <c r="TQQ368" s="30"/>
      <c r="TQR368" s="30"/>
      <c r="TQS368" s="30"/>
      <c r="TQT368" s="30"/>
      <c r="TQU368" s="30"/>
      <c r="TQV368" s="30"/>
      <c r="TQW368" s="30"/>
      <c r="TQX368" s="30"/>
      <c r="TQY368" s="30"/>
      <c r="TQZ368" s="30"/>
      <c r="TRA368" s="30"/>
      <c r="TRB368" s="30"/>
      <c r="TRC368" s="30"/>
      <c r="TRD368" s="30"/>
      <c r="TRE368" s="30"/>
      <c r="TRF368" s="30"/>
      <c r="TRG368" s="30"/>
      <c r="TRH368" s="30"/>
      <c r="TRI368" s="30"/>
      <c r="TRJ368" s="30"/>
      <c r="TRK368" s="30"/>
      <c r="TRL368" s="30"/>
      <c r="TRM368" s="30"/>
      <c r="TRN368" s="30"/>
      <c r="TRO368" s="30"/>
      <c r="TRP368" s="30"/>
      <c r="TRQ368" s="30"/>
      <c r="TRR368" s="30"/>
      <c r="TRS368" s="30"/>
      <c r="TRT368" s="30"/>
      <c r="TRU368" s="30"/>
      <c r="TRV368" s="30"/>
      <c r="TRW368" s="30"/>
      <c r="TRX368" s="30"/>
      <c r="TRY368" s="30"/>
      <c r="TRZ368" s="30"/>
      <c r="TSA368" s="30"/>
      <c r="TSB368" s="30"/>
      <c r="TSC368" s="30"/>
      <c r="TSD368" s="30"/>
      <c r="TSE368" s="30"/>
      <c r="TSF368" s="30"/>
      <c r="TSG368" s="30"/>
      <c r="TSH368" s="30"/>
      <c r="TSI368" s="30"/>
      <c r="TSJ368" s="30"/>
      <c r="TSK368" s="30"/>
      <c r="TSL368" s="30"/>
      <c r="TSM368" s="30"/>
      <c r="TSN368" s="30"/>
      <c r="TSO368" s="30"/>
      <c r="TSP368" s="30"/>
      <c r="TSQ368" s="30"/>
      <c r="TSR368" s="30"/>
      <c r="TSS368" s="30"/>
      <c r="TST368" s="30"/>
      <c r="TSU368" s="30"/>
      <c r="TSV368" s="30"/>
      <c r="TSW368" s="30"/>
      <c r="TSX368" s="30"/>
      <c r="TSY368" s="30"/>
      <c r="TSZ368" s="30"/>
      <c r="TTA368" s="30"/>
      <c r="TTB368" s="30"/>
      <c r="TTC368" s="30"/>
      <c r="TTD368" s="30"/>
      <c r="TTE368" s="30"/>
      <c r="TTF368" s="30"/>
      <c r="TTG368" s="30"/>
      <c r="TTH368" s="30"/>
      <c r="TTI368" s="30"/>
      <c r="TTJ368" s="30"/>
      <c r="TTK368" s="30"/>
      <c r="TTL368" s="30"/>
      <c r="TTM368" s="30"/>
      <c r="TTN368" s="30"/>
      <c r="TTO368" s="30"/>
      <c r="TTP368" s="30"/>
      <c r="TTQ368" s="30"/>
      <c r="TTR368" s="30"/>
      <c r="TTS368" s="30"/>
      <c r="TTT368" s="30"/>
      <c r="TTU368" s="30"/>
      <c r="TTV368" s="30"/>
      <c r="TTW368" s="30"/>
      <c r="TTX368" s="30"/>
      <c r="TTY368" s="30"/>
      <c r="TTZ368" s="30"/>
      <c r="TUA368" s="30"/>
      <c r="TUB368" s="30"/>
      <c r="TUC368" s="30"/>
      <c r="TUD368" s="30"/>
      <c r="TUE368" s="30"/>
      <c r="TUF368" s="30"/>
      <c r="TUG368" s="30"/>
      <c r="TUH368" s="30"/>
      <c r="TUI368" s="30"/>
      <c r="TUJ368" s="30"/>
      <c r="TUK368" s="30"/>
      <c r="TUL368" s="30"/>
      <c r="TUM368" s="30"/>
      <c r="TUN368" s="30"/>
      <c r="TUO368" s="30"/>
      <c r="TUP368" s="30"/>
      <c r="TUQ368" s="30"/>
      <c r="TUR368" s="30"/>
      <c r="TUS368" s="30"/>
      <c r="TUT368" s="30"/>
      <c r="TUU368" s="30"/>
      <c r="TUV368" s="30"/>
      <c r="TUW368" s="30"/>
      <c r="TUX368" s="30"/>
      <c r="TUY368" s="30"/>
      <c r="TUZ368" s="30"/>
      <c r="TVA368" s="30"/>
      <c r="TVB368" s="30"/>
      <c r="TVC368" s="30"/>
      <c r="TVD368" s="30"/>
      <c r="TVE368" s="30"/>
      <c r="TVF368" s="30"/>
      <c r="TVG368" s="30"/>
      <c r="TVH368" s="30"/>
      <c r="TVI368" s="30"/>
      <c r="TVJ368" s="30"/>
      <c r="TVK368" s="30"/>
      <c r="TVL368" s="30"/>
      <c r="TVM368" s="30"/>
      <c r="TVN368" s="30"/>
      <c r="TVO368" s="30"/>
      <c r="TVP368" s="30"/>
      <c r="TVQ368" s="30"/>
      <c r="TVR368" s="30"/>
      <c r="TVS368" s="30"/>
      <c r="TVT368" s="30"/>
      <c r="TVU368" s="30"/>
      <c r="TVV368" s="30"/>
      <c r="TVW368" s="30"/>
      <c r="TVX368" s="30"/>
      <c r="TVY368" s="30"/>
      <c r="TVZ368" s="30"/>
      <c r="TWA368" s="30"/>
      <c r="TWB368" s="30"/>
      <c r="TWC368" s="30"/>
      <c r="TWD368" s="30"/>
      <c r="TWE368" s="30"/>
      <c r="TWF368" s="30"/>
      <c r="TWG368" s="30"/>
      <c r="TWH368" s="30"/>
      <c r="TWI368" s="30"/>
      <c r="TWJ368" s="30"/>
      <c r="TWK368" s="30"/>
      <c r="TWL368" s="30"/>
      <c r="TWM368" s="30"/>
      <c r="TWN368" s="30"/>
      <c r="TWO368" s="30"/>
      <c r="TWP368" s="30"/>
      <c r="TWQ368" s="30"/>
      <c r="TWR368" s="30"/>
      <c r="TWS368" s="30"/>
      <c r="TWT368" s="30"/>
      <c r="TWU368" s="30"/>
      <c r="TWV368" s="30"/>
      <c r="TWW368" s="30"/>
      <c r="TWX368" s="30"/>
      <c r="TWY368" s="30"/>
      <c r="TWZ368" s="30"/>
      <c r="TXA368" s="30"/>
      <c r="TXB368" s="30"/>
      <c r="TXC368" s="30"/>
      <c r="TXD368" s="30"/>
      <c r="TXE368" s="30"/>
      <c r="TXF368" s="30"/>
      <c r="TXG368" s="30"/>
      <c r="TXH368" s="30"/>
      <c r="TXI368" s="30"/>
      <c r="TXJ368" s="30"/>
      <c r="TXK368" s="30"/>
      <c r="TXL368" s="30"/>
      <c r="TXM368" s="30"/>
      <c r="TXN368" s="30"/>
      <c r="TXO368" s="30"/>
      <c r="TXP368" s="30"/>
      <c r="TXQ368" s="30"/>
      <c r="TXR368" s="30"/>
      <c r="TXS368" s="30"/>
      <c r="TXT368" s="30"/>
      <c r="TXU368" s="30"/>
      <c r="TXV368" s="30"/>
      <c r="TXW368" s="30"/>
      <c r="TXX368" s="30"/>
      <c r="TXY368" s="30"/>
      <c r="TXZ368" s="30"/>
      <c r="TYA368" s="30"/>
      <c r="TYB368" s="30"/>
      <c r="TYC368" s="30"/>
      <c r="TYD368" s="30"/>
      <c r="TYE368" s="30"/>
      <c r="TYF368" s="30"/>
      <c r="TYG368" s="30"/>
      <c r="TYH368" s="30"/>
      <c r="TYI368" s="30"/>
      <c r="TYJ368" s="30"/>
      <c r="TYK368" s="30"/>
      <c r="TYL368" s="30"/>
      <c r="TYM368" s="30"/>
      <c r="TYN368" s="30"/>
      <c r="TYO368" s="30"/>
      <c r="TYP368" s="30"/>
      <c r="TYQ368" s="30"/>
      <c r="TYR368" s="30"/>
      <c r="TYS368" s="30"/>
      <c r="TYT368" s="30"/>
      <c r="TYU368" s="30"/>
      <c r="TYV368" s="30"/>
      <c r="TYW368" s="30"/>
      <c r="TYX368" s="30"/>
      <c r="TYY368" s="30"/>
      <c r="TYZ368" s="30"/>
      <c r="TZA368" s="30"/>
      <c r="TZB368" s="30"/>
      <c r="TZC368" s="30"/>
      <c r="TZD368" s="30"/>
      <c r="TZE368" s="30"/>
      <c r="TZF368" s="30"/>
      <c r="TZG368" s="30"/>
      <c r="TZH368" s="30"/>
      <c r="TZI368" s="30"/>
      <c r="TZJ368" s="30"/>
      <c r="TZK368" s="30"/>
      <c r="TZL368" s="30"/>
      <c r="TZM368" s="30"/>
      <c r="TZN368" s="30"/>
      <c r="TZO368" s="30"/>
      <c r="TZP368" s="30"/>
      <c r="TZQ368" s="30"/>
      <c r="TZR368" s="30"/>
      <c r="TZS368" s="30"/>
      <c r="TZT368" s="30"/>
      <c r="TZU368" s="30"/>
      <c r="TZV368" s="30"/>
      <c r="TZW368" s="30"/>
      <c r="TZX368" s="30"/>
      <c r="TZY368" s="30"/>
      <c r="TZZ368" s="30"/>
      <c r="UAA368" s="30"/>
      <c r="UAB368" s="30"/>
      <c r="UAC368" s="30"/>
      <c r="UAD368" s="30"/>
      <c r="UAE368" s="30"/>
      <c r="UAF368" s="30"/>
      <c r="UAG368" s="30"/>
      <c r="UAH368" s="30"/>
      <c r="UAI368" s="30"/>
      <c r="UAJ368" s="30"/>
      <c r="UAK368" s="30"/>
      <c r="UAL368" s="30"/>
      <c r="UAM368" s="30"/>
      <c r="UAN368" s="30"/>
      <c r="UAO368" s="30"/>
      <c r="UAP368" s="30"/>
      <c r="UAQ368" s="30"/>
      <c r="UAR368" s="30"/>
      <c r="UAS368" s="30"/>
      <c r="UAT368" s="30"/>
      <c r="UAU368" s="30"/>
      <c r="UAV368" s="30"/>
      <c r="UAW368" s="30"/>
      <c r="UAX368" s="30"/>
      <c r="UAY368" s="30"/>
      <c r="UAZ368" s="30"/>
      <c r="UBA368" s="30"/>
      <c r="UBB368" s="30"/>
      <c r="UBC368" s="30"/>
      <c r="UBD368" s="30"/>
      <c r="UBE368" s="30"/>
      <c r="UBF368" s="30"/>
      <c r="UBG368" s="30"/>
      <c r="UBH368" s="30"/>
      <c r="UBI368" s="30"/>
      <c r="UBJ368" s="30"/>
      <c r="UBK368" s="30"/>
      <c r="UBL368" s="30"/>
      <c r="UBM368" s="30"/>
      <c r="UBN368" s="30"/>
      <c r="UBO368" s="30"/>
      <c r="UBP368" s="30"/>
      <c r="UBQ368" s="30"/>
      <c r="UBR368" s="30"/>
      <c r="UBS368" s="30"/>
      <c r="UBT368" s="30"/>
      <c r="UBU368" s="30"/>
      <c r="UBV368" s="30"/>
      <c r="UBW368" s="30"/>
      <c r="UBX368" s="30"/>
      <c r="UBY368" s="30"/>
      <c r="UBZ368" s="30"/>
      <c r="UCA368" s="30"/>
      <c r="UCB368" s="30"/>
      <c r="UCC368" s="30"/>
      <c r="UCD368" s="30"/>
      <c r="UCE368" s="30"/>
      <c r="UCF368" s="30"/>
      <c r="UCG368" s="30"/>
      <c r="UCH368" s="30"/>
      <c r="UCI368" s="30"/>
      <c r="UCJ368" s="30"/>
      <c r="UCK368" s="30"/>
      <c r="UCL368" s="30"/>
      <c r="UCM368" s="30"/>
      <c r="UCN368" s="30"/>
      <c r="UCO368" s="30"/>
      <c r="UCP368" s="30"/>
      <c r="UCQ368" s="30"/>
      <c r="UCR368" s="30"/>
      <c r="UCS368" s="30"/>
      <c r="UCT368" s="30"/>
      <c r="UCU368" s="30"/>
      <c r="UCV368" s="30"/>
      <c r="UCW368" s="30"/>
      <c r="UCX368" s="30"/>
      <c r="UCY368" s="30"/>
      <c r="UCZ368" s="30"/>
      <c r="UDA368" s="30"/>
      <c r="UDB368" s="30"/>
      <c r="UDC368" s="30"/>
      <c r="UDD368" s="30"/>
      <c r="UDE368" s="30"/>
      <c r="UDF368" s="30"/>
      <c r="UDG368" s="30"/>
      <c r="UDH368" s="30"/>
      <c r="UDI368" s="30"/>
      <c r="UDJ368" s="30"/>
      <c r="UDK368" s="30"/>
      <c r="UDL368" s="30"/>
      <c r="UDM368" s="30"/>
      <c r="UDN368" s="30"/>
      <c r="UDO368" s="30"/>
      <c r="UDP368" s="30"/>
      <c r="UDQ368" s="30"/>
      <c r="UDR368" s="30"/>
      <c r="UDS368" s="30"/>
      <c r="UDT368" s="30"/>
      <c r="UDU368" s="30"/>
      <c r="UDV368" s="30"/>
      <c r="UDW368" s="30"/>
      <c r="UDX368" s="30"/>
      <c r="UDY368" s="30"/>
      <c r="UDZ368" s="30"/>
      <c r="UEA368" s="30"/>
      <c r="UEB368" s="30"/>
      <c r="UEC368" s="30"/>
      <c r="UED368" s="30"/>
      <c r="UEE368" s="30"/>
      <c r="UEF368" s="30"/>
      <c r="UEG368" s="30"/>
      <c r="UEH368" s="30"/>
      <c r="UEI368" s="30"/>
      <c r="UEJ368" s="30"/>
      <c r="UEK368" s="30"/>
      <c r="UEL368" s="30"/>
      <c r="UEM368" s="30"/>
      <c r="UEN368" s="30"/>
      <c r="UEO368" s="30"/>
      <c r="UEP368" s="30"/>
      <c r="UEQ368" s="30"/>
      <c r="UER368" s="30"/>
      <c r="UES368" s="30"/>
      <c r="UET368" s="30"/>
      <c r="UEU368" s="30"/>
      <c r="UEV368" s="30"/>
      <c r="UEW368" s="30"/>
      <c r="UEX368" s="30"/>
      <c r="UEY368" s="30"/>
      <c r="UEZ368" s="30"/>
      <c r="UFA368" s="30"/>
      <c r="UFB368" s="30"/>
      <c r="UFC368" s="30"/>
      <c r="UFD368" s="30"/>
      <c r="UFE368" s="30"/>
      <c r="UFF368" s="30"/>
      <c r="UFG368" s="30"/>
      <c r="UFH368" s="30"/>
      <c r="UFI368" s="30"/>
      <c r="UFJ368" s="30"/>
      <c r="UFK368" s="30"/>
      <c r="UFL368" s="30"/>
      <c r="UFM368" s="30"/>
      <c r="UFN368" s="30"/>
      <c r="UFO368" s="30"/>
      <c r="UFP368" s="30"/>
      <c r="UFQ368" s="30"/>
      <c r="UFR368" s="30"/>
      <c r="UFS368" s="30"/>
      <c r="UFT368" s="30"/>
      <c r="UFU368" s="30"/>
      <c r="UFV368" s="30"/>
      <c r="UFW368" s="30"/>
      <c r="UFX368" s="30"/>
      <c r="UFY368" s="30"/>
      <c r="UFZ368" s="30"/>
      <c r="UGA368" s="30"/>
      <c r="UGB368" s="30"/>
      <c r="UGC368" s="30"/>
      <c r="UGD368" s="30"/>
      <c r="UGE368" s="30"/>
      <c r="UGF368" s="30"/>
      <c r="UGG368" s="30"/>
      <c r="UGH368" s="30"/>
      <c r="UGI368" s="30"/>
      <c r="UGJ368" s="30"/>
      <c r="UGK368" s="30"/>
      <c r="UGL368" s="30"/>
      <c r="UGM368" s="30"/>
      <c r="UGN368" s="30"/>
      <c r="UGO368" s="30"/>
      <c r="UGP368" s="30"/>
      <c r="UGQ368" s="30"/>
      <c r="UGR368" s="30"/>
      <c r="UGS368" s="30"/>
      <c r="UGT368" s="30"/>
      <c r="UGU368" s="30"/>
      <c r="UGV368" s="30"/>
      <c r="UGW368" s="30"/>
      <c r="UGX368" s="30"/>
      <c r="UGY368" s="30"/>
      <c r="UGZ368" s="30"/>
      <c r="UHA368" s="30"/>
      <c r="UHB368" s="30"/>
      <c r="UHC368" s="30"/>
      <c r="UHD368" s="30"/>
      <c r="UHE368" s="30"/>
      <c r="UHF368" s="30"/>
      <c r="UHG368" s="30"/>
      <c r="UHH368" s="30"/>
      <c r="UHI368" s="30"/>
      <c r="UHJ368" s="30"/>
      <c r="UHK368" s="30"/>
      <c r="UHL368" s="30"/>
      <c r="UHM368" s="30"/>
      <c r="UHN368" s="30"/>
      <c r="UHO368" s="30"/>
      <c r="UHP368" s="30"/>
      <c r="UHQ368" s="30"/>
      <c r="UHR368" s="30"/>
      <c r="UHS368" s="30"/>
      <c r="UHT368" s="30"/>
      <c r="UHU368" s="30"/>
      <c r="UHV368" s="30"/>
      <c r="UHW368" s="30"/>
      <c r="UHX368" s="30"/>
      <c r="UHY368" s="30"/>
      <c r="UHZ368" s="30"/>
      <c r="UIA368" s="30"/>
      <c r="UIB368" s="30"/>
      <c r="UIC368" s="30"/>
      <c r="UID368" s="30"/>
      <c r="UIE368" s="30"/>
      <c r="UIF368" s="30"/>
      <c r="UIG368" s="30"/>
      <c r="UIH368" s="30"/>
      <c r="UII368" s="30"/>
      <c r="UIJ368" s="30"/>
      <c r="UIK368" s="30"/>
      <c r="UIL368" s="30"/>
      <c r="UIM368" s="30"/>
      <c r="UIN368" s="30"/>
      <c r="UIO368" s="30"/>
      <c r="UIP368" s="30"/>
      <c r="UIQ368" s="30"/>
      <c r="UIR368" s="30"/>
      <c r="UIS368" s="30"/>
      <c r="UIT368" s="30"/>
      <c r="UIU368" s="30"/>
      <c r="UIV368" s="30"/>
      <c r="UIW368" s="30"/>
      <c r="UIX368" s="30"/>
      <c r="UIY368" s="30"/>
      <c r="UIZ368" s="30"/>
      <c r="UJA368" s="30"/>
      <c r="UJB368" s="30"/>
      <c r="UJC368" s="30"/>
      <c r="UJD368" s="30"/>
      <c r="UJE368" s="30"/>
      <c r="UJF368" s="30"/>
      <c r="UJG368" s="30"/>
      <c r="UJH368" s="30"/>
      <c r="UJI368" s="30"/>
      <c r="UJJ368" s="30"/>
      <c r="UJK368" s="30"/>
      <c r="UJL368" s="30"/>
      <c r="UJM368" s="30"/>
      <c r="UJN368" s="30"/>
      <c r="UJO368" s="30"/>
      <c r="UJP368" s="30"/>
      <c r="UJQ368" s="30"/>
      <c r="UJR368" s="30"/>
      <c r="UJS368" s="30"/>
      <c r="UJT368" s="30"/>
      <c r="UJU368" s="30"/>
      <c r="UJV368" s="30"/>
      <c r="UJW368" s="30"/>
      <c r="UJX368" s="30"/>
      <c r="UJY368" s="30"/>
      <c r="UJZ368" s="30"/>
      <c r="UKA368" s="30"/>
      <c r="UKB368" s="30"/>
      <c r="UKC368" s="30"/>
      <c r="UKD368" s="30"/>
      <c r="UKE368" s="30"/>
      <c r="UKF368" s="30"/>
      <c r="UKG368" s="30"/>
      <c r="UKH368" s="30"/>
      <c r="UKI368" s="30"/>
      <c r="UKJ368" s="30"/>
      <c r="UKK368" s="30"/>
      <c r="UKL368" s="30"/>
      <c r="UKM368" s="30"/>
      <c r="UKN368" s="30"/>
      <c r="UKO368" s="30"/>
      <c r="UKP368" s="30"/>
      <c r="UKQ368" s="30"/>
      <c r="UKR368" s="30"/>
      <c r="UKS368" s="30"/>
      <c r="UKT368" s="30"/>
      <c r="UKU368" s="30"/>
      <c r="UKV368" s="30"/>
      <c r="UKW368" s="30"/>
      <c r="UKX368" s="30"/>
      <c r="UKY368" s="30"/>
      <c r="UKZ368" s="30"/>
      <c r="ULA368" s="30"/>
      <c r="ULB368" s="30"/>
      <c r="ULC368" s="30"/>
      <c r="ULD368" s="30"/>
      <c r="ULE368" s="30"/>
      <c r="ULF368" s="30"/>
      <c r="ULG368" s="30"/>
      <c r="ULH368" s="30"/>
      <c r="ULI368" s="30"/>
      <c r="ULJ368" s="30"/>
      <c r="ULK368" s="30"/>
      <c r="ULL368" s="30"/>
      <c r="ULM368" s="30"/>
      <c r="ULN368" s="30"/>
      <c r="ULO368" s="30"/>
      <c r="ULP368" s="30"/>
      <c r="ULQ368" s="30"/>
      <c r="ULR368" s="30"/>
      <c r="ULS368" s="30"/>
      <c r="ULT368" s="30"/>
      <c r="ULU368" s="30"/>
      <c r="ULV368" s="30"/>
      <c r="ULW368" s="30"/>
      <c r="ULX368" s="30"/>
      <c r="ULY368" s="30"/>
      <c r="ULZ368" s="30"/>
      <c r="UMA368" s="30"/>
      <c r="UMB368" s="30"/>
      <c r="UMC368" s="30"/>
      <c r="UMD368" s="30"/>
      <c r="UME368" s="30"/>
      <c r="UMF368" s="30"/>
      <c r="UMG368" s="30"/>
      <c r="UMH368" s="30"/>
      <c r="UMI368" s="30"/>
      <c r="UMJ368" s="30"/>
      <c r="UMK368" s="30"/>
      <c r="UML368" s="30"/>
      <c r="UMM368" s="30"/>
      <c r="UMN368" s="30"/>
      <c r="UMO368" s="30"/>
      <c r="UMP368" s="30"/>
      <c r="UMQ368" s="30"/>
      <c r="UMR368" s="30"/>
      <c r="UMS368" s="30"/>
      <c r="UMT368" s="30"/>
      <c r="UMU368" s="30"/>
      <c r="UMV368" s="30"/>
      <c r="UMW368" s="30"/>
      <c r="UMX368" s="30"/>
      <c r="UMY368" s="30"/>
      <c r="UMZ368" s="30"/>
      <c r="UNA368" s="30"/>
      <c r="UNB368" s="30"/>
      <c r="UNC368" s="30"/>
      <c r="UND368" s="30"/>
      <c r="UNE368" s="30"/>
      <c r="UNF368" s="30"/>
      <c r="UNG368" s="30"/>
      <c r="UNH368" s="30"/>
      <c r="UNI368" s="30"/>
      <c r="UNJ368" s="30"/>
      <c r="UNK368" s="30"/>
      <c r="UNL368" s="30"/>
      <c r="UNM368" s="30"/>
      <c r="UNN368" s="30"/>
      <c r="UNO368" s="30"/>
      <c r="UNP368" s="30"/>
      <c r="UNQ368" s="30"/>
      <c r="UNR368" s="30"/>
      <c r="UNS368" s="30"/>
      <c r="UNT368" s="30"/>
      <c r="UNU368" s="30"/>
      <c r="UNV368" s="30"/>
      <c r="UNW368" s="30"/>
      <c r="UNX368" s="30"/>
      <c r="UNY368" s="30"/>
      <c r="UNZ368" s="30"/>
      <c r="UOA368" s="30"/>
      <c r="UOB368" s="30"/>
      <c r="UOC368" s="30"/>
      <c r="UOD368" s="30"/>
      <c r="UOE368" s="30"/>
      <c r="UOF368" s="30"/>
      <c r="UOG368" s="30"/>
      <c r="UOH368" s="30"/>
      <c r="UOI368" s="30"/>
      <c r="UOJ368" s="30"/>
      <c r="UOK368" s="30"/>
      <c r="UOL368" s="30"/>
      <c r="UOM368" s="30"/>
      <c r="UON368" s="30"/>
      <c r="UOO368" s="30"/>
      <c r="UOP368" s="30"/>
      <c r="UOQ368" s="30"/>
      <c r="UOR368" s="30"/>
      <c r="UOS368" s="30"/>
      <c r="UOT368" s="30"/>
      <c r="UOU368" s="30"/>
      <c r="UOV368" s="30"/>
      <c r="UOW368" s="30"/>
      <c r="UOX368" s="30"/>
      <c r="UOY368" s="30"/>
      <c r="UOZ368" s="30"/>
      <c r="UPA368" s="30"/>
      <c r="UPB368" s="30"/>
      <c r="UPC368" s="30"/>
      <c r="UPD368" s="30"/>
      <c r="UPE368" s="30"/>
      <c r="UPF368" s="30"/>
      <c r="UPG368" s="30"/>
      <c r="UPH368" s="30"/>
      <c r="UPI368" s="30"/>
      <c r="UPJ368" s="30"/>
      <c r="UPK368" s="30"/>
      <c r="UPL368" s="30"/>
      <c r="UPM368" s="30"/>
      <c r="UPN368" s="30"/>
      <c r="UPO368" s="30"/>
      <c r="UPP368" s="30"/>
      <c r="UPQ368" s="30"/>
      <c r="UPR368" s="30"/>
      <c r="UPS368" s="30"/>
      <c r="UPT368" s="30"/>
      <c r="UPU368" s="30"/>
      <c r="UPV368" s="30"/>
      <c r="UPW368" s="30"/>
      <c r="UPX368" s="30"/>
      <c r="UPY368" s="30"/>
      <c r="UPZ368" s="30"/>
      <c r="UQA368" s="30"/>
      <c r="UQB368" s="30"/>
      <c r="UQC368" s="30"/>
      <c r="UQD368" s="30"/>
      <c r="UQE368" s="30"/>
      <c r="UQF368" s="30"/>
      <c r="UQG368" s="30"/>
      <c r="UQH368" s="30"/>
      <c r="UQI368" s="30"/>
      <c r="UQJ368" s="30"/>
      <c r="UQK368" s="30"/>
      <c r="UQL368" s="30"/>
      <c r="UQM368" s="30"/>
      <c r="UQN368" s="30"/>
      <c r="UQO368" s="30"/>
      <c r="UQP368" s="30"/>
      <c r="UQQ368" s="30"/>
      <c r="UQR368" s="30"/>
      <c r="UQS368" s="30"/>
      <c r="UQT368" s="30"/>
      <c r="UQU368" s="30"/>
      <c r="UQV368" s="30"/>
      <c r="UQW368" s="30"/>
      <c r="UQX368" s="30"/>
      <c r="UQY368" s="30"/>
      <c r="UQZ368" s="30"/>
      <c r="URA368" s="30"/>
      <c r="URB368" s="30"/>
      <c r="URC368" s="30"/>
      <c r="URD368" s="30"/>
      <c r="URE368" s="30"/>
      <c r="URF368" s="30"/>
      <c r="URG368" s="30"/>
      <c r="URH368" s="30"/>
      <c r="URI368" s="30"/>
      <c r="URJ368" s="30"/>
      <c r="URK368" s="30"/>
      <c r="URL368" s="30"/>
      <c r="URM368" s="30"/>
      <c r="URN368" s="30"/>
      <c r="URO368" s="30"/>
      <c r="URP368" s="30"/>
      <c r="URQ368" s="30"/>
      <c r="URR368" s="30"/>
      <c r="URS368" s="30"/>
      <c r="URT368" s="30"/>
      <c r="URU368" s="30"/>
      <c r="URV368" s="30"/>
      <c r="URW368" s="30"/>
      <c r="URX368" s="30"/>
      <c r="URY368" s="30"/>
      <c r="URZ368" s="30"/>
      <c r="USA368" s="30"/>
      <c r="USB368" s="30"/>
      <c r="USC368" s="30"/>
      <c r="USD368" s="30"/>
      <c r="USE368" s="30"/>
      <c r="USF368" s="30"/>
      <c r="USG368" s="30"/>
      <c r="USH368" s="30"/>
      <c r="USI368" s="30"/>
      <c r="USJ368" s="30"/>
      <c r="USK368" s="30"/>
      <c r="USL368" s="30"/>
      <c r="USM368" s="30"/>
      <c r="USN368" s="30"/>
      <c r="USO368" s="30"/>
      <c r="USP368" s="30"/>
      <c r="USQ368" s="30"/>
      <c r="USR368" s="30"/>
      <c r="USS368" s="30"/>
      <c r="UST368" s="30"/>
      <c r="USU368" s="30"/>
      <c r="USV368" s="30"/>
      <c r="USW368" s="30"/>
      <c r="USX368" s="30"/>
      <c r="USY368" s="30"/>
      <c r="USZ368" s="30"/>
      <c r="UTA368" s="30"/>
      <c r="UTB368" s="30"/>
      <c r="UTC368" s="30"/>
      <c r="UTD368" s="30"/>
      <c r="UTE368" s="30"/>
      <c r="UTF368" s="30"/>
      <c r="UTG368" s="30"/>
      <c r="UTH368" s="30"/>
      <c r="UTI368" s="30"/>
      <c r="UTJ368" s="30"/>
      <c r="UTK368" s="30"/>
      <c r="UTL368" s="30"/>
      <c r="UTM368" s="30"/>
      <c r="UTN368" s="30"/>
      <c r="UTO368" s="30"/>
      <c r="UTP368" s="30"/>
      <c r="UTQ368" s="30"/>
      <c r="UTR368" s="30"/>
      <c r="UTS368" s="30"/>
      <c r="UTT368" s="30"/>
      <c r="UTU368" s="30"/>
      <c r="UTV368" s="30"/>
      <c r="UTW368" s="30"/>
      <c r="UTX368" s="30"/>
      <c r="UTY368" s="30"/>
      <c r="UTZ368" s="30"/>
      <c r="UUA368" s="30"/>
      <c r="UUB368" s="30"/>
      <c r="UUC368" s="30"/>
      <c r="UUD368" s="30"/>
      <c r="UUE368" s="30"/>
      <c r="UUF368" s="30"/>
      <c r="UUG368" s="30"/>
      <c r="UUH368" s="30"/>
      <c r="UUI368" s="30"/>
      <c r="UUJ368" s="30"/>
      <c r="UUK368" s="30"/>
      <c r="UUL368" s="30"/>
      <c r="UUM368" s="30"/>
      <c r="UUN368" s="30"/>
      <c r="UUO368" s="30"/>
      <c r="UUP368" s="30"/>
      <c r="UUQ368" s="30"/>
      <c r="UUR368" s="30"/>
      <c r="UUS368" s="30"/>
      <c r="UUT368" s="30"/>
      <c r="UUU368" s="30"/>
      <c r="UUV368" s="30"/>
      <c r="UUW368" s="30"/>
      <c r="UUX368" s="30"/>
      <c r="UUY368" s="30"/>
      <c r="UUZ368" s="30"/>
      <c r="UVA368" s="30"/>
      <c r="UVB368" s="30"/>
      <c r="UVC368" s="30"/>
      <c r="UVD368" s="30"/>
      <c r="UVE368" s="30"/>
      <c r="UVF368" s="30"/>
      <c r="UVG368" s="30"/>
      <c r="UVH368" s="30"/>
      <c r="UVI368" s="30"/>
      <c r="UVJ368" s="30"/>
      <c r="UVK368" s="30"/>
      <c r="UVL368" s="30"/>
      <c r="UVM368" s="30"/>
      <c r="UVN368" s="30"/>
      <c r="UVO368" s="30"/>
      <c r="UVP368" s="30"/>
      <c r="UVQ368" s="30"/>
      <c r="UVR368" s="30"/>
      <c r="UVS368" s="30"/>
      <c r="UVT368" s="30"/>
      <c r="UVU368" s="30"/>
      <c r="UVV368" s="30"/>
      <c r="UVW368" s="30"/>
      <c r="UVX368" s="30"/>
      <c r="UVY368" s="30"/>
      <c r="UVZ368" s="30"/>
      <c r="UWA368" s="30"/>
      <c r="UWB368" s="30"/>
      <c r="UWC368" s="30"/>
      <c r="UWD368" s="30"/>
      <c r="UWE368" s="30"/>
      <c r="UWF368" s="30"/>
      <c r="UWG368" s="30"/>
      <c r="UWH368" s="30"/>
      <c r="UWI368" s="30"/>
      <c r="UWJ368" s="30"/>
      <c r="UWK368" s="30"/>
      <c r="UWL368" s="30"/>
      <c r="UWM368" s="30"/>
      <c r="UWN368" s="30"/>
      <c r="UWO368" s="30"/>
      <c r="UWP368" s="30"/>
      <c r="UWQ368" s="30"/>
      <c r="UWR368" s="30"/>
      <c r="UWS368" s="30"/>
      <c r="UWT368" s="30"/>
      <c r="UWU368" s="30"/>
      <c r="UWV368" s="30"/>
      <c r="UWW368" s="30"/>
      <c r="UWX368" s="30"/>
      <c r="UWY368" s="30"/>
      <c r="UWZ368" s="30"/>
      <c r="UXA368" s="30"/>
      <c r="UXB368" s="30"/>
      <c r="UXC368" s="30"/>
      <c r="UXD368" s="30"/>
      <c r="UXE368" s="30"/>
      <c r="UXF368" s="30"/>
      <c r="UXG368" s="30"/>
      <c r="UXH368" s="30"/>
      <c r="UXI368" s="30"/>
      <c r="UXJ368" s="30"/>
      <c r="UXK368" s="30"/>
      <c r="UXL368" s="30"/>
      <c r="UXM368" s="30"/>
      <c r="UXN368" s="30"/>
      <c r="UXO368" s="30"/>
      <c r="UXP368" s="30"/>
      <c r="UXQ368" s="30"/>
      <c r="UXR368" s="30"/>
      <c r="UXS368" s="30"/>
      <c r="UXT368" s="30"/>
      <c r="UXU368" s="30"/>
      <c r="UXV368" s="30"/>
      <c r="UXW368" s="30"/>
      <c r="UXX368" s="30"/>
      <c r="UXY368" s="30"/>
      <c r="UXZ368" s="30"/>
      <c r="UYA368" s="30"/>
      <c r="UYB368" s="30"/>
      <c r="UYC368" s="30"/>
      <c r="UYD368" s="30"/>
      <c r="UYE368" s="30"/>
      <c r="UYF368" s="30"/>
      <c r="UYG368" s="30"/>
      <c r="UYH368" s="30"/>
      <c r="UYI368" s="30"/>
      <c r="UYJ368" s="30"/>
      <c r="UYK368" s="30"/>
      <c r="UYL368" s="30"/>
      <c r="UYM368" s="30"/>
      <c r="UYN368" s="30"/>
      <c r="UYO368" s="30"/>
      <c r="UYP368" s="30"/>
      <c r="UYQ368" s="30"/>
      <c r="UYR368" s="30"/>
      <c r="UYS368" s="30"/>
      <c r="UYT368" s="30"/>
      <c r="UYU368" s="30"/>
      <c r="UYV368" s="30"/>
      <c r="UYW368" s="30"/>
      <c r="UYX368" s="30"/>
      <c r="UYY368" s="30"/>
      <c r="UYZ368" s="30"/>
      <c r="UZA368" s="30"/>
      <c r="UZB368" s="30"/>
      <c r="UZC368" s="30"/>
      <c r="UZD368" s="30"/>
      <c r="UZE368" s="30"/>
      <c r="UZF368" s="30"/>
      <c r="UZG368" s="30"/>
      <c r="UZH368" s="30"/>
      <c r="UZI368" s="30"/>
      <c r="UZJ368" s="30"/>
      <c r="UZK368" s="30"/>
      <c r="UZL368" s="30"/>
      <c r="UZM368" s="30"/>
      <c r="UZN368" s="30"/>
      <c r="UZO368" s="30"/>
      <c r="UZP368" s="30"/>
      <c r="UZQ368" s="30"/>
      <c r="UZR368" s="30"/>
      <c r="UZS368" s="30"/>
      <c r="UZT368" s="30"/>
      <c r="UZU368" s="30"/>
      <c r="UZV368" s="30"/>
      <c r="UZW368" s="30"/>
      <c r="UZX368" s="30"/>
      <c r="UZY368" s="30"/>
      <c r="UZZ368" s="30"/>
      <c r="VAA368" s="30"/>
      <c r="VAB368" s="30"/>
      <c r="VAC368" s="30"/>
      <c r="VAD368" s="30"/>
      <c r="VAE368" s="30"/>
      <c r="VAF368" s="30"/>
      <c r="VAG368" s="30"/>
      <c r="VAH368" s="30"/>
      <c r="VAI368" s="30"/>
      <c r="VAJ368" s="30"/>
      <c r="VAK368" s="30"/>
      <c r="VAL368" s="30"/>
      <c r="VAM368" s="30"/>
      <c r="VAN368" s="30"/>
      <c r="VAO368" s="30"/>
      <c r="VAP368" s="30"/>
      <c r="VAQ368" s="30"/>
      <c r="VAR368" s="30"/>
      <c r="VAS368" s="30"/>
      <c r="VAT368" s="30"/>
      <c r="VAU368" s="30"/>
      <c r="VAV368" s="30"/>
      <c r="VAW368" s="30"/>
      <c r="VAX368" s="30"/>
      <c r="VAY368" s="30"/>
      <c r="VAZ368" s="30"/>
      <c r="VBA368" s="30"/>
      <c r="VBB368" s="30"/>
      <c r="VBC368" s="30"/>
      <c r="VBD368" s="30"/>
      <c r="VBE368" s="30"/>
      <c r="VBF368" s="30"/>
      <c r="VBG368" s="30"/>
      <c r="VBH368" s="30"/>
      <c r="VBI368" s="30"/>
      <c r="VBJ368" s="30"/>
      <c r="VBK368" s="30"/>
      <c r="VBL368" s="30"/>
      <c r="VBM368" s="30"/>
      <c r="VBN368" s="30"/>
      <c r="VBO368" s="30"/>
      <c r="VBP368" s="30"/>
      <c r="VBQ368" s="30"/>
      <c r="VBR368" s="30"/>
      <c r="VBS368" s="30"/>
      <c r="VBT368" s="30"/>
      <c r="VBU368" s="30"/>
      <c r="VBV368" s="30"/>
      <c r="VBW368" s="30"/>
      <c r="VBX368" s="30"/>
      <c r="VBY368" s="30"/>
      <c r="VBZ368" s="30"/>
      <c r="VCA368" s="30"/>
      <c r="VCB368" s="30"/>
      <c r="VCC368" s="30"/>
      <c r="VCD368" s="30"/>
      <c r="VCE368" s="30"/>
      <c r="VCF368" s="30"/>
      <c r="VCG368" s="30"/>
      <c r="VCH368" s="30"/>
      <c r="VCI368" s="30"/>
      <c r="VCJ368" s="30"/>
      <c r="VCK368" s="30"/>
      <c r="VCL368" s="30"/>
      <c r="VCM368" s="30"/>
      <c r="VCN368" s="30"/>
      <c r="VCO368" s="30"/>
      <c r="VCP368" s="30"/>
      <c r="VCQ368" s="30"/>
      <c r="VCR368" s="30"/>
      <c r="VCS368" s="30"/>
      <c r="VCT368" s="30"/>
      <c r="VCU368" s="30"/>
      <c r="VCV368" s="30"/>
      <c r="VCW368" s="30"/>
      <c r="VCX368" s="30"/>
      <c r="VCY368" s="30"/>
      <c r="VCZ368" s="30"/>
      <c r="VDA368" s="30"/>
      <c r="VDB368" s="30"/>
      <c r="VDC368" s="30"/>
      <c r="VDD368" s="30"/>
      <c r="VDE368" s="30"/>
      <c r="VDF368" s="30"/>
      <c r="VDG368" s="30"/>
      <c r="VDH368" s="30"/>
      <c r="VDI368" s="30"/>
      <c r="VDJ368" s="30"/>
      <c r="VDK368" s="30"/>
      <c r="VDL368" s="30"/>
      <c r="VDM368" s="30"/>
      <c r="VDN368" s="30"/>
      <c r="VDO368" s="30"/>
      <c r="VDP368" s="30"/>
      <c r="VDQ368" s="30"/>
      <c r="VDR368" s="30"/>
      <c r="VDS368" s="30"/>
      <c r="VDT368" s="30"/>
      <c r="VDU368" s="30"/>
      <c r="VDV368" s="30"/>
      <c r="VDW368" s="30"/>
      <c r="VDX368" s="30"/>
      <c r="VDY368" s="30"/>
      <c r="VDZ368" s="30"/>
      <c r="VEA368" s="30"/>
      <c r="VEB368" s="30"/>
      <c r="VEC368" s="30"/>
      <c r="VED368" s="30"/>
      <c r="VEE368" s="30"/>
      <c r="VEF368" s="30"/>
      <c r="VEG368" s="30"/>
      <c r="VEH368" s="30"/>
      <c r="VEI368" s="30"/>
      <c r="VEJ368" s="30"/>
      <c r="VEK368" s="30"/>
      <c r="VEL368" s="30"/>
      <c r="VEM368" s="30"/>
      <c r="VEN368" s="30"/>
      <c r="VEO368" s="30"/>
      <c r="VEP368" s="30"/>
      <c r="VEQ368" s="30"/>
      <c r="VER368" s="30"/>
      <c r="VES368" s="30"/>
      <c r="VET368" s="30"/>
      <c r="VEU368" s="30"/>
      <c r="VEV368" s="30"/>
      <c r="VEW368" s="30"/>
      <c r="VEX368" s="30"/>
      <c r="VEY368" s="30"/>
      <c r="VEZ368" s="30"/>
      <c r="VFA368" s="30"/>
      <c r="VFB368" s="30"/>
      <c r="VFC368" s="30"/>
      <c r="VFD368" s="30"/>
      <c r="VFE368" s="30"/>
      <c r="VFF368" s="30"/>
      <c r="VFG368" s="30"/>
      <c r="VFH368" s="30"/>
      <c r="VFI368" s="30"/>
      <c r="VFJ368" s="30"/>
      <c r="VFK368" s="30"/>
      <c r="VFL368" s="30"/>
      <c r="VFM368" s="30"/>
      <c r="VFN368" s="30"/>
      <c r="VFO368" s="30"/>
      <c r="VFP368" s="30"/>
      <c r="VFQ368" s="30"/>
      <c r="VFR368" s="30"/>
      <c r="VFS368" s="30"/>
      <c r="VFT368" s="30"/>
      <c r="VFU368" s="30"/>
      <c r="VFV368" s="30"/>
      <c r="VFW368" s="30"/>
      <c r="VFX368" s="30"/>
      <c r="VFY368" s="30"/>
      <c r="VFZ368" s="30"/>
      <c r="VGA368" s="30"/>
      <c r="VGB368" s="30"/>
      <c r="VGC368" s="30"/>
      <c r="VGD368" s="30"/>
      <c r="VGE368" s="30"/>
      <c r="VGF368" s="30"/>
      <c r="VGG368" s="30"/>
      <c r="VGH368" s="30"/>
      <c r="VGI368" s="30"/>
      <c r="VGJ368" s="30"/>
      <c r="VGK368" s="30"/>
      <c r="VGL368" s="30"/>
      <c r="VGM368" s="30"/>
      <c r="VGN368" s="30"/>
      <c r="VGO368" s="30"/>
      <c r="VGP368" s="30"/>
      <c r="VGQ368" s="30"/>
      <c r="VGR368" s="30"/>
      <c r="VGS368" s="30"/>
      <c r="VGT368" s="30"/>
      <c r="VGU368" s="30"/>
      <c r="VGV368" s="30"/>
      <c r="VGW368" s="30"/>
      <c r="VGX368" s="30"/>
      <c r="VGY368" s="30"/>
      <c r="VGZ368" s="30"/>
      <c r="VHA368" s="30"/>
      <c r="VHB368" s="30"/>
      <c r="VHC368" s="30"/>
      <c r="VHD368" s="30"/>
      <c r="VHE368" s="30"/>
      <c r="VHF368" s="30"/>
      <c r="VHG368" s="30"/>
      <c r="VHH368" s="30"/>
      <c r="VHI368" s="30"/>
      <c r="VHJ368" s="30"/>
      <c r="VHK368" s="30"/>
      <c r="VHL368" s="30"/>
      <c r="VHM368" s="30"/>
      <c r="VHN368" s="30"/>
      <c r="VHO368" s="30"/>
      <c r="VHP368" s="30"/>
      <c r="VHQ368" s="30"/>
      <c r="VHR368" s="30"/>
      <c r="VHS368" s="30"/>
      <c r="VHT368" s="30"/>
      <c r="VHU368" s="30"/>
      <c r="VHV368" s="30"/>
      <c r="VHW368" s="30"/>
      <c r="VHX368" s="30"/>
      <c r="VHY368" s="30"/>
      <c r="VHZ368" s="30"/>
      <c r="VIA368" s="30"/>
      <c r="VIB368" s="30"/>
      <c r="VIC368" s="30"/>
      <c r="VID368" s="30"/>
      <c r="VIE368" s="30"/>
      <c r="VIF368" s="30"/>
      <c r="VIG368" s="30"/>
      <c r="VIH368" s="30"/>
      <c r="VII368" s="30"/>
      <c r="VIJ368" s="30"/>
      <c r="VIK368" s="30"/>
      <c r="VIL368" s="30"/>
      <c r="VIM368" s="30"/>
      <c r="VIN368" s="30"/>
      <c r="VIO368" s="30"/>
      <c r="VIP368" s="30"/>
      <c r="VIQ368" s="30"/>
      <c r="VIR368" s="30"/>
      <c r="VIS368" s="30"/>
      <c r="VIT368" s="30"/>
      <c r="VIU368" s="30"/>
      <c r="VIV368" s="30"/>
      <c r="VIW368" s="30"/>
      <c r="VIX368" s="30"/>
      <c r="VIY368" s="30"/>
      <c r="VIZ368" s="30"/>
      <c r="VJA368" s="30"/>
      <c r="VJB368" s="30"/>
      <c r="VJC368" s="30"/>
      <c r="VJD368" s="30"/>
      <c r="VJE368" s="30"/>
      <c r="VJF368" s="30"/>
      <c r="VJG368" s="30"/>
      <c r="VJH368" s="30"/>
      <c r="VJI368" s="30"/>
      <c r="VJJ368" s="30"/>
      <c r="VJK368" s="30"/>
      <c r="VJL368" s="30"/>
      <c r="VJM368" s="30"/>
      <c r="VJN368" s="30"/>
      <c r="VJO368" s="30"/>
      <c r="VJP368" s="30"/>
      <c r="VJQ368" s="30"/>
      <c r="VJR368" s="30"/>
      <c r="VJS368" s="30"/>
      <c r="VJT368" s="30"/>
      <c r="VJU368" s="30"/>
      <c r="VJV368" s="30"/>
      <c r="VJW368" s="30"/>
      <c r="VJX368" s="30"/>
      <c r="VJY368" s="30"/>
      <c r="VJZ368" s="30"/>
      <c r="VKA368" s="30"/>
      <c r="VKB368" s="30"/>
      <c r="VKC368" s="30"/>
      <c r="VKD368" s="30"/>
      <c r="VKE368" s="30"/>
      <c r="VKF368" s="30"/>
      <c r="VKG368" s="30"/>
      <c r="VKH368" s="30"/>
      <c r="VKI368" s="30"/>
      <c r="VKJ368" s="30"/>
      <c r="VKK368" s="30"/>
      <c r="VKL368" s="30"/>
      <c r="VKM368" s="30"/>
      <c r="VKN368" s="30"/>
      <c r="VKO368" s="30"/>
      <c r="VKP368" s="30"/>
      <c r="VKQ368" s="30"/>
      <c r="VKR368" s="30"/>
      <c r="VKS368" s="30"/>
      <c r="VKT368" s="30"/>
      <c r="VKU368" s="30"/>
      <c r="VKV368" s="30"/>
      <c r="VKW368" s="30"/>
      <c r="VKX368" s="30"/>
      <c r="VKY368" s="30"/>
      <c r="VKZ368" s="30"/>
      <c r="VLA368" s="30"/>
      <c r="VLB368" s="30"/>
      <c r="VLC368" s="30"/>
      <c r="VLD368" s="30"/>
      <c r="VLE368" s="30"/>
      <c r="VLF368" s="30"/>
      <c r="VLG368" s="30"/>
      <c r="VLH368" s="30"/>
      <c r="VLI368" s="30"/>
      <c r="VLJ368" s="30"/>
      <c r="VLK368" s="30"/>
      <c r="VLL368" s="30"/>
      <c r="VLM368" s="30"/>
      <c r="VLN368" s="30"/>
      <c r="VLO368" s="30"/>
      <c r="VLP368" s="30"/>
      <c r="VLQ368" s="30"/>
      <c r="VLR368" s="30"/>
      <c r="VLS368" s="30"/>
      <c r="VLT368" s="30"/>
      <c r="VLU368" s="30"/>
      <c r="VLV368" s="30"/>
      <c r="VLW368" s="30"/>
      <c r="VLX368" s="30"/>
      <c r="VLY368" s="30"/>
      <c r="VLZ368" s="30"/>
      <c r="VMA368" s="30"/>
      <c r="VMB368" s="30"/>
      <c r="VMC368" s="30"/>
      <c r="VMD368" s="30"/>
      <c r="VME368" s="30"/>
      <c r="VMF368" s="30"/>
      <c r="VMG368" s="30"/>
      <c r="VMH368" s="30"/>
      <c r="VMI368" s="30"/>
      <c r="VMJ368" s="30"/>
      <c r="VMK368" s="30"/>
      <c r="VML368" s="30"/>
      <c r="VMM368" s="30"/>
      <c r="VMN368" s="30"/>
      <c r="VMO368" s="30"/>
      <c r="VMP368" s="30"/>
      <c r="VMQ368" s="30"/>
      <c r="VMR368" s="30"/>
      <c r="VMS368" s="30"/>
      <c r="VMT368" s="30"/>
      <c r="VMU368" s="30"/>
      <c r="VMV368" s="30"/>
      <c r="VMW368" s="30"/>
      <c r="VMX368" s="30"/>
      <c r="VMY368" s="30"/>
      <c r="VMZ368" s="30"/>
      <c r="VNA368" s="30"/>
      <c r="VNB368" s="30"/>
      <c r="VNC368" s="30"/>
      <c r="VND368" s="30"/>
      <c r="VNE368" s="30"/>
      <c r="VNF368" s="30"/>
      <c r="VNG368" s="30"/>
      <c r="VNH368" s="30"/>
      <c r="VNI368" s="30"/>
      <c r="VNJ368" s="30"/>
      <c r="VNK368" s="30"/>
      <c r="VNL368" s="30"/>
      <c r="VNM368" s="30"/>
      <c r="VNN368" s="30"/>
      <c r="VNO368" s="30"/>
      <c r="VNP368" s="30"/>
      <c r="VNQ368" s="30"/>
      <c r="VNR368" s="30"/>
      <c r="VNS368" s="30"/>
      <c r="VNT368" s="30"/>
      <c r="VNU368" s="30"/>
      <c r="VNV368" s="30"/>
      <c r="VNW368" s="30"/>
      <c r="VNX368" s="30"/>
      <c r="VNY368" s="30"/>
      <c r="VNZ368" s="30"/>
      <c r="VOA368" s="30"/>
      <c r="VOB368" s="30"/>
      <c r="VOC368" s="30"/>
      <c r="VOD368" s="30"/>
      <c r="VOE368" s="30"/>
      <c r="VOF368" s="30"/>
      <c r="VOG368" s="30"/>
      <c r="VOH368" s="30"/>
      <c r="VOI368" s="30"/>
      <c r="VOJ368" s="30"/>
      <c r="VOK368" s="30"/>
      <c r="VOL368" s="30"/>
      <c r="VOM368" s="30"/>
      <c r="VON368" s="30"/>
      <c r="VOO368" s="30"/>
      <c r="VOP368" s="30"/>
      <c r="VOQ368" s="30"/>
      <c r="VOR368" s="30"/>
      <c r="VOS368" s="30"/>
      <c r="VOT368" s="30"/>
      <c r="VOU368" s="30"/>
      <c r="VOV368" s="30"/>
      <c r="VOW368" s="30"/>
      <c r="VOX368" s="30"/>
      <c r="VOY368" s="30"/>
      <c r="VOZ368" s="30"/>
      <c r="VPA368" s="30"/>
      <c r="VPB368" s="30"/>
      <c r="VPC368" s="30"/>
      <c r="VPD368" s="30"/>
      <c r="VPE368" s="30"/>
      <c r="VPF368" s="30"/>
      <c r="VPG368" s="30"/>
      <c r="VPH368" s="30"/>
      <c r="VPI368" s="30"/>
      <c r="VPJ368" s="30"/>
      <c r="VPK368" s="30"/>
      <c r="VPL368" s="30"/>
      <c r="VPM368" s="30"/>
      <c r="VPN368" s="30"/>
      <c r="VPO368" s="30"/>
      <c r="VPP368" s="30"/>
      <c r="VPQ368" s="30"/>
      <c r="VPR368" s="30"/>
      <c r="VPS368" s="30"/>
      <c r="VPT368" s="30"/>
      <c r="VPU368" s="30"/>
      <c r="VPV368" s="30"/>
      <c r="VPW368" s="30"/>
      <c r="VPX368" s="30"/>
      <c r="VPY368" s="30"/>
      <c r="VPZ368" s="30"/>
      <c r="VQA368" s="30"/>
      <c r="VQB368" s="30"/>
      <c r="VQC368" s="30"/>
      <c r="VQD368" s="30"/>
      <c r="VQE368" s="30"/>
      <c r="VQF368" s="30"/>
      <c r="VQG368" s="30"/>
      <c r="VQH368" s="30"/>
      <c r="VQI368" s="30"/>
      <c r="VQJ368" s="30"/>
      <c r="VQK368" s="30"/>
      <c r="VQL368" s="30"/>
      <c r="VQM368" s="30"/>
      <c r="VQN368" s="30"/>
      <c r="VQO368" s="30"/>
      <c r="VQP368" s="30"/>
      <c r="VQQ368" s="30"/>
      <c r="VQR368" s="30"/>
      <c r="VQS368" s="30"/>
      <c r="VQT368" s="30"/>
      <c r="VQU368" s="30"/>
      <c r="VQV368" s="30"/>
      <c r="VQW368" s="30"/>
      <c r="VQX368" s="30"/>
      <c r="VQY368" s="30"/>
      <c r="VQZ368" s="30"/>
      <c r="VRA368" s="30"/>
      <c r="VRB368" s="30"/>
      <c r="VRC368" s="30"/>
      <c r="VRD368" s="30"/>
      <c r="VRE368" s="30"/>
      <c r="VRF368" s="30"/>
      <c r="VRG368" s="30"/>
      <c r="VRH368" s="30"/>
      <c r="VRI368" s="30"/>
      <c r="VRJ368" s="30"/>
      <c r="VRK368" s="30"/>
      <c r="VRL368" s="30"/>
      <c r="VRM368" s="30"/>
      <c r="VRN368" s="30"/>
      <c r="VRO368" s="30"/>
      <c r="VRP368" s="30"/>
      <c r="VRQ368" s="30"/>
      <c r="VRR368" s="30"/>
      <c r="VRS368" s="30"/>
      <c r="VRT368" s="30"/>
      <c r="VRU368" s="30"/>
      <c r="VRV368" s="30"/>
      <c r="VRW368" s="30"/>
      <c r="VRX368" s="30"/>
      <c r="VRY368" s="30"/>
      <c r="VRZ368" s="30"/>
      <c r="VSA368" s="30"/>
      <c r="VSB368" s="30"/>
      <c r="VSC368" s="30"/>
      <c r="VSD368" s="30"/>
      <c r="VSE368" s="30"/>
      <c r="VSF368" s="30"/>
      <c r="VSG368" s="30"/>
      <c r="VSH368" s="30"/>
      <c r="VSI368" s="30"/>
      <c r="VSJ368" s="30"/>
      <c r="VSK368" s="30"/>
      <c r="VSL368" s="30"/>
      <c r="VSM368" s="30"/>
      <c r="VSN368" s="30"/>
      <c r="VSO368" s="30"/>
      <c r="VSP368" s="30"/>
      <c r="VSQ368" s="30"/>
      <c r="VSR368" s="30"/>
      <c r="VSS368" s="30"/>
      <c r="VST368" s="30"/>
      <c r="VSU368" s="30"/>
      <c r="VSV368" s="30"/>
      <c r="VSW368" s="30"/>
      <c r="VSX368" s="30"/>
      <c r="VSY368" s="30"/>
      <c r="VSZ368" s="30"/>
      <c r="VTA368" s="30"/>
      <c r="VTB368" s="30"/>
      <c r="VTC368" s="30"/>
      <c r="VTD368" s="30"/>
      <c r="VTE368" s="30"/>
      <c r="VTF368" s="30"/>
      <c r="VTG368" s="30"/>
      <c r="VTH368" s="30"/>
      <c r="VTI368" s="30"/>
      <c r="VTJ368" s="30"/>
      <c r="VTK368" s="30"/>
      <c r="VTL368" s="30"/>
      <c r="VTM368" s="30"/>
      <c r="VTN368" s="30"/>
      <c r="VTO368" s="30"/>
      <c r="VTP368" s="30"/>
      <c r="VTQ368" s="30"/>
      <c r="VTR368" s="30"/>
      <c r="VTS368" s="30"/>
      <c r="VTT368" s="30"/>
      <c r="VTU368" s="30"/>
      <c r="VTV368" s="30"/>
      <c r="VTW368" s="30"/>
      <c r="VTX368" s="30"/>
      <c r="VTY368" s="30"/>
      <c r="VTZ368" s="30"/>
      <c r="VUA368" s="30"/>
      <c r="VUB368" s="30"/>
      <c r="VUC368" s="30"/>
      <c r="VUD368" s="30"/>
      <c r="VUE368" s="30"/>
      <c r="VUF368" s="30"/>
      <c r="VUG368" s="30"/>
      <c r="VUH368" s="30"/>
      <c r="VUI368" s="30"/>
      <c r="VUJ368" s="30"/>
      <c r="VUK368" s="30"/>
      <c r="VUL368" s="30"/>
      <c r="VUM368" s="30"/>
      <c r="VUN368" s="30"/>
      <c r="VUO368" s="30"/>
      <c r="VUP368" s="30"/>
      <c r="VUQ368" s="30"/>
      <c r="VUR368" s="30"/>
      <c r="VUS368" s="30"/>
      <c r="VUT368" s="30"/>
      <c r="VUU368" s="30"/>
      <c r="VUV368" s="30"/>
      <c r="VUW368" s="30"/>
      <c r="VUX368" s="30"/>
      <c r="VUY368" s="30"/>
      <c r="VUZ368" s="30"/>
      <c r="VVA368" s="30"/>
      <c r="VVB368" s="30"/>
      <c r="VVC368" s="30"/>
      <c r="VVD368" s="30"/>
      <c r="VVE368" s="30"/>
      <c r="VVF368" s="30"/>
      <c r="VVG368" s="30"/>
      <c r="VVH368" s="30"/>
      <c r="VVI368" s="30"/>
      <c r="VVJ368" s="30"/>
      <c r="VVK368" s="30"/>
      <c r="VVL368" s="30"/>
      <c r="VVM368" s="30"/>
      <c r="VVN368" s="30"/>
      <c r="VVO368" s="30"/>
      <c r="VVP368" s="30"/>
      <c r="VVQ368" s="30"/>
      <c r="VVR368" s="30"/>
      <c r="VVS368" s="30"/>
      <c r="VVT368" s="30"/>
      <c r="VVU368" s="30"/>
      <c r="VVV368" s="30"/>
      <c r="VVW368" s="30"/>
      <c r="VVX368" s="30"/>
      <c r="VVY368" s="30"/>
      <c r="VVZ368" s="30"/>
      <c r="VWA368" s="30"/>
      <c r="VWB368" s="30"/>
      <c r="VWC368" s="30"/>
      <c r="VWD368" s="30"/>
      <c r="VWE368" s="30"/>
      <c r="VWF368" s="30"/>
      <c r="VWG368" s="30"/>
      <c r="VWH368" s="30"/>
      <c r="VWI368" s="30"/>
      <c r="VWJ368" s="30"/>
      <c r="VWK368" s="30"/>
      <c r="VWL368" s="30"/>
      <c r="VWM368" s="30"/>
      <c r="VWN368" s="30"/>
      <c r="VWO368" s="30"/>
      <c r="VWP368" s="30"/>
      <c r="VWQ368" s="30"/>
      <c r="VWR368" s="30"/>
      <c r="VWS368" s="30"/>
      <c r="VWT368" s="30"/>
      <c r="VWU368" s="30"/>
      <c r="VWV368" s="30"/>
      <c r="VWW368" s="30"/>
      <c r="VWX368" s="30"/>
      <c r="VWY368" s="30"/>
      <c r="VWZ368" s="30"/>
      <c r="VXA368" s="30"/>
      <c r="VXB368" s="30"/>
      <c r="VXC368" s="30"/>
      <c r="VXD368" s="30"/>
      <c r="VXE368" s="30"/>
      <c r="VXF368" s="30"/>
      <c r="VXG368" s="30"/>
      <c r="VXH368" s="30"/>
      <c r="VXI368" s="30"/>
      <c r="VXJ368" s="30"/>
      <c r="VXK368" s="30"/>
      <c r="VXL368" s="30"/>
      <c r="VXM368" s="30"/>
      <c r="VXN368" s="30"/>
      <c r="VXO368" s="30"/>
      <c r="VXP368" s="30"/>
      <c r="VXQ368" s="30"/>
      <c r="VXR368" s="30"/>
      <c r="VXS368" s="30"/>
      <c r="VXT368" s="30"/>
      <c r="VXU368" s="30"/>
      <c r="VXV368" s="30"/>
      <c r="VXW368" s="30"/>
      <c r="VXX368" s="30"/>
      <c r="VXY368" s="30"/>
      <c r="VXZ368" s="30"/>
      <c r="VYA368" s="30"/>
      <c r="VYB368" s="30"/>
      <c r="VYC368" s="30"/>
      <c r="VYD368" s="30"/>
      <c r="VYE368" s="30"/>
      <c r="VYF368" s="30"/>
      <c r="VYG368" s="30"/>
      <c r="VYH368" s="30"/>
      <c r="VYI368" s="30"/>
      <c r="VYJ368" s="30"/>
      <c r="VYK368" s="30"/>
      <c r="VYL368" s="30"/>
      <c r="VYM368" s="30"/>
      <c r="VYN368" s="30"/>
      <c r="VYO368" s="30"/>
      <c r="VYP368" s="30"/>
      <c r="VYQ368" s="30"/>
      <c r="VYR368" s="30"/>
      <c r="VYS368" s="30"/>
      <c r="VYT368" s="30"/>
      <c r="VYU368" s="30"/>
      <c r="VYV368" s="30"/>
      <c r="VYW368" s="30"/>
      <c r="VYX368" s="30"/>
      <c r="VYY368" s="30"/>
      <c r="VYZ368" s="30"/>
      <c r="VZA368" s="30"/>
      <c r="VZB368" s="30"/>
      <c r="VZC368" s="30"/>
      <c r="VZD368" s="30"/>
      <c r="VZE368" s="30"/>
      <c r="VZF368" s="30"/>
      <c r="VZG368" s="30"/>
      <c r="VZH368" s="30"/>
      <c r="VZI368" s="30"/>
      <c r="VZJ368" s="30"/>
      <c r="VZK368" s="30"/>
      <c r="VZL368" s="30"/>
      <c r="VZM368" s="30"/>
      <c r="VZN368" s="30"/>
      <c r="VZO368" s="30"/>
      <c r="VZP368" s="30"/>
      <c r="VZQ368" s="30"/>
      <c r="VZR368" s="30"/>
      <c r="VZS368" s="30"/>
      <c r="VZT368" s="30"/>
      <c r="VZU368" s="30"/>
      <c r="VZV368" s="30"/>
      <c r="VZW368" s="30"/>
      <c r="VZX368" s="30"/>
      <c r="VZY368" s="30"/>
      <c r="VZZ368" s="30"/>
      <c r="WAA368" s="30"/>
      <c r="WAB368" s="30"/>
      <c r="WAC368" s="30"/>
      <c r="WAD368" s="30"/>
      <c r="WAE368" s="30"/>
      <c r="WAF368" s="30"/>
      <c r="WAG368" s="30"/>
      <c r="WAH368" s="30"/>
      <c r="WAI368" s="30"/>
      <c r="WAJ368" s="30"/>
      <c r="WAK368" s="30"/>
      <c r="WAL368" s="30"/>
      <c r="WAM368" s="30"/>
      <c r="WAN368" s="30"/>
      <c r="WAO368" s="30"/>
      <c r="WAP368" s="30"/>
      <c r="WAQ368" s="30"/>
      <c r="WAR368" s="30"/>
      <c r="WAS368" s="30"/>
      <c r="WAT368" s="30"/>
      <c r="WAU368" s="30"/>
      <c r="WAV368" s="30"/>
      <c r="WAW368" s="30"/>
      <c r="WAX368" s="30"/>
      <c r="WAY368" s="30"/>
      <c r="WAZ368" s="30"/>
      <c r="WBA368" s="30"/>
      <c r="WBB368" s="30"/>
      <c r="WBC368" s="30"/>
      <c r="WBD368" s="30"/>
      <c r="WBE368" s="30"/>
      <c r="WBF368" s="30"/>
      <c r="WBG368" s="30"/>
      <c r="WBH368" s="30"/>
      <c r="WBI368" s="30"/>
      <c r="WBJ368" s="30"/>
      <c r="WBK368" s="30"/>
      <c r="WBL368" s="30"/>
      <c r="WBM368" s="30"/>
      <c r="WBN368" s="30"/>
      <c r="WBO368" s="30"/>
      <c r="WBP368" s="30"/>
      <c r="WBQ368" s="30"/>
      <c r="WBR368" s="30"/>
      <c r="WBS368" s="30"/>
      <c r="WBT368" s="30"/>
      <c r="WBU368" s="30"/>
      <c r="WBV368" s="30"/>
      <c r="WBW368" s="30"/>
      <c r="WBX368" s="30"/>
      <c r="WBY368" s="30"/>
      <c r="WBZ368" s="30"/>
      <c r="WCA368" s="30"/>
      <c r="WCB368" s="30"/>
      <c r="WCC368" s="30"/>
      <c r="WCD368" s="30"/>
      <c r="WCE368" s="30"/>
      <c r="WCF368" s="30"/>
      <c r="WCG368" s="30"/>
      <c r="WCH368" s="30"/>
      <c r="WCI368" s="30"/>
      <c r="WCJ368" s="30"/>
      <c r="WCK368" s="30"/>
      <c r="WCL368" s="30"/>
      <c r="WCM368" s="30"/>
      <c r="WCN368" s="30"/>
      <c r="WCO368" s="30"/>
      <c r="WCP368" s="30"/>
      <c r="WCQ368" s="30"/>
      <c r="WCR368" s="30"/>
      <c r="WCS368" s="30"/>
      <c r="WCT368" s="30"/>
      <c r="WCU368" s="30"/>
      <c r="WCV368" s="30"/>
      <c r="WCW368" s="30"/>
      <c r="WCX368" s="30"/>
      <c r="WCY368" s="30"/>
      <c r="WCZ368" s="30"/>
      <c r="WDA368" s="30"/>
      <c r="WDB368" s="30"/>
      <c r="WDC368" s="30"/>
      <c r="WDD368" s="30"/>
      <c r="WDE368" s="30"/>
      <c r="WDF368" s="30"/>
      <c r="WDG368" s="30"/>
      <c r="WDH368" s="30"/>
      <c r="WDI368" s="30"/>
      <c r="WDJ368" s="30"/>
      <c r="WDK368" s="30"/>
      <c r="WDL368" s="30"/>
      <c r="WDM368" s="30"/>
      <c r="WDN368" s="30"/>
      <c r="WDO368" s="30"/>
      <c r="WDP368" s="30"/>
      <c r="WDQ368" s="30"/>
      <c r="WDR368" s="30"/>
      <c r="WDS368" s="30"/>
      <c r="WDT368" s="30"/>
      <c r="WDU368" s="30"/>
      <c r="WDV368" s="30"/>
      <c r="WDW368" s="30"/>
      <c r="WDX368" s="30"/>
      <c r="WDY368" s="30"/>
      <c r="WDZ368" s="30"/>
      <c r="WEA368" s="30"/>
      <c r="WEB368" s="30"/>
      <c r="WEC368" s="30"/>
      <c r="WED368" s="30"/>
      <c r="WEE368" s="30"/>
      <c r="WEF368" s="30"/>
      <c r="WEG368" s="30"/>
      <c r="WEH368" s="30"/>
      <c r="WEI368" s="30"/>
      <c r="WEJ368" s="30"/>
      <c r="WEK368" s="30"/>
      <c r="WEL368" s="30"/>
      <c r="WEM368" s="30"/>
      <c r="WEN368" s="30"/>
      <c r="WEO368" s="30"/>
      <c r="WEP368" s="30"/>
      <c r="WEQ368" s="30"/>
      <c r="WER368" s="30"/>
      <c r="WES368" s="30"/>
      <c r="WET368" s="30"/>
      <c r="WEU368" s="30"/>
      <c r="WEV368" s="30"/>
      <c r="WEW368" s="30"/>
      <c r="WEX368" s="30"/>
      <c r="WEY368" s="30"/>
      <c r="WEZ368" s="30"/>
      <c r="WFA368" s="30"/>
      <c r="WFB368" s="30"/>
      <c r="WFC368" s="30"/>
      <c r="WFD368" s="30"/>
      <c r="WFE368" s="30"/>
      <c r="WFF368" s="30"/>
      <c r="WFG368" s="30"/>
      <c r="WFH368" s="30"/>
      <c r="WFI368" s="30"/>
      <c r="WFJ368" s="30"/>
      <c r="WFK368" s="30"/>
      <c r="WFL368" s="30"/>
      <c r="WFM368" s="30"/>
      <c r="WFN368" s="30"/>
      <c r="WFO368" s="30"/>
      <c r="WFP368" s="30"/>
      <c r="WFQ368" s="30"/>
      <c r="WFR368" s="30"/>
      <c r="WFS368" s="30"/>
      <c r="WFT368" s="30"/>
      <c r="WFU368" s="30"/>
      <c r="WFV368" s="30"/>
      <c r="WFW368" s="30"/>
      <c r="WFX368" s="30"/>
      <c r="WFY368" s="30"/>
      <c r="WFZ368" s="30"/>
      <c r="WGA368" s="30"/>
      <c r="WGB368" s="30"/>
      <c r="WGC368" s="30"/>
      <c r="WGD368" s="30"/>
      <c r="WGE368" s="30"/>
      <c r="WGF368" s="30"/>
      <c r="WGG368" s="30"/>
      <c r="WGH368" s="30"/>
      <c r="WGI368" s="30"/>
      <c r="WGJ368" s="30"/>
      <c r="WGK368" s="30"/>
      <c r="WGL368" s="30"/>
      <c r="WGM368" s="30"/>
      <c r="WGN368" s="30"/>
      <c r="WGO368" s="30"/>
      <c r="WGP368" s="30"/>
      <c r="WGQ368" s="30"/>
      <c r="WGR368" s="30"/>
      <c r="WGS368" s="30"/>
      <c r="WGT368" s="30"/>
      <c r="WGU368" s="30"/>
      <c r="WGV368" s="30"/>
      <c r="WGW368" s="30"/>
      <c r="WGX368" s="30"/>
      <c r="WGY368" s="30"/>
      <c r="WGZ368" s="30"/>
      <c r="WHA368" s="30"/>
      <c r="WHB368" s="30"/>
      <c r="WHC368" s="30"/>
      <c r="WHD368" s="30"/>
      <c r="WHE368" s="30"/>
      <c r="WHF368" s="30"/>
      <c r="WHG368" s="30"/>
      <c r="WHH368" s="30"/>
      <c r="WHI368" s="30"/>
      <c r="WHJ368" s="30"/>
      <c r="WHK368" s="30"/>
      <c r="WHL368" s="30"/>
      <c r="WHM368" s="30"/>
      <c r="WHN368" s="30"/>
      <c r="WHO368" s="30"/>
      <c r="WHP368" s="30"/>
      <c r="WHQ368" s="30"/>
      <c r="WHR368" s="30"/>
      <c r="WHS368" s="30"/>
      <c r="WHT368" s="30"/>
      <c r="WHU368" s="30"/>
      <c r="WHV368" s="30"/>
      <c r="WHW368" s="30"/>
      <c r="WHX368" s="30"/>
      <c r="WHY368" s="30"/>
      <c r="WHZ368" s="30"/>
      <c r="WIA368" s="30"/>
      <c r="WIB368" s="30"/>
      <c r="WIC368" s="30"/>
      <c r="WID368" s="30"/>
      <c r="WIE368" s="30"/>
      <c r="WIF368" s="30"/>
      <c r="WIG368" s="30"/>
      <c r="WIH368" s="30"/>
      <c r="WII368" s="30"/>
      <c r="WIJ368" s="30"/>
      <c r="WIK368" s="30"/>
      <c r="WIL368" s="30"/>
      <c r="WIM368" s="30"/>
      <c r="WIN368" s="30"/>
      <c r="WIO368" s="30"/>
      <c r="WIP368" s="30"/>
      <c r="WIQ368" s="30"/>
      <c r="WIR368" s="30"/>
      <c r="WIS368" s="30"/>
      <c r="WIT368" s="30"/>
      <c r="WIU368" s="30"/>
      <c r="WIV368" s="30"/>
      <c r="WIW368" s="30"/>
      <c r="WIX368" s="30"/>
      <c r="WIY368" s="30"/>
      <c r="WIZ368" s="30"/>
      <c r="WJA368" s="30"/>
      <c r="WJB368" s="30"/>
      <c r="WJC368" s="30"/>
      <c r="WJD368" s="30"/>
      <c r="WJE368" s="30"/>
      <c r="WJF368" s="30"/>
      <c r="WJG368" s="30"/>
      <c r="WJH368" s="30"/>
      <c r="WJI368" s="30"/>
      <c r="WJJ368" s="30"/>
      <c r="WJK368" s="30"/>
      <c r="WJL368" s="30"/>
      <c r="WJM368" s="30"/>
      <c r="WJN368" s="30"/>
      <c r="WJO368" s="30"/>
      <c r="WJP368" s="30"/>
      <c r="WJQ368" s="30"/>
      <c r="WJR368" s="30"/>
      <c r="WJS368" s="30"/>
      <c r="WJT368" s="30"/>
      <c r="WJU368" s="30"/>
      <c r="WJV368" s="30"/>
      <c r="WJW368" s="30"/>
      <c r="WJX368" s="30"/>
      <c r="WJY368" s="30"/>
      <c r="WJZ368" s="30"/>
      <c r="WKA368" s="30"/>
      <c r="WKB368" s="30"/>
      <c r="WKC368" s="30"/>
      <c r="WKD368" s="30"/>
      <c r="WKE368" s="30"/>
      <c r="WKF368" s="30"/>
      <c r="WKG368" s="30"/>
      <c r="WKH368" s="30"/>
      <c r="WKI368" s="30"/>
      <c r="WKJ368" s="30"/>
      <c r="WKK368" s="30"/>
      <c r="WKL368" s="30"/>
      <c r="WKM368" s="30"/>
      <c r="WKN368" s="30"/>
      <c r="WKO368" s="30"/>
      <c r="WKP368" s="30"/>
      <c r="WKQ368" s="30"/>
      <c r="WKR368" s="30"/>
      <c r="WKS368" s="30"/>
      <c r="WKT368" s="30"/>
      <c r="WKU368" s="30"/>
      <c r="WKV368" s="30"/>
      <c r="WKW368" s="30"/>
      <c r="WKX368" s="30"/>
      <c r="WKY368" s="30"/>
      <c r="WKZ368" s="30"/>
      <c r="WLA368" s="30"/>
      <c r="WLB368" s="30"/>
      <c r="WLC368" s="30"/>
      <c r="WLD368" s="30"/>
      <c r="WLE368" s="30"/>
      <c r="WLF368" s="30"/>
      <c r="WLG368" s="30"/>
      <c r="WLH368" s="30"/>
      <c r="WLI368" s="30"/>
      <c r="WLJ368" s="30"/>
      <c r="WLK368" s="30"/>
      <c r="WLL368" s="30"/>
      <c r="WLM368" s="30"/>
      <c r="WLN368" s="30"/>
      <c r="WLO368" s="30"/>
      <c r="WLP368" s="30"/>
      <c r="WLQ368" s="30"/>
      <c r="WLR368" s="30"/>
      <c r="WLS368" s="30"/>
      <c r="WLT368" s="30"/>
      <c r="WLU368" s="30"/>
      <c r="WLV368" s="30"/>
      <c r="WLW368" s="30"/>
      <c r="WLX368" s="30"/>
      <c r="WLY368" s="30"/>
      <c r="WLZ368" s="30"/>
      <c r="WMA368" s="30"/>
      <c r="WMB368" s="30"/>
      <c r="WMC368" s="30"/>
      <c r="WMD368" s="30"/>
      <c r="WME368" s="30"/>
      <c r="WMF368" s="30"/>
      <c r="WMG368" s="30"/>
      <c r="WMH368" s="30"/>
      <c r="WMI368" s="30"/>
      <c r="WMJ368" s="30"/>
      <c r="WMK368" s="30"/>
      <c r="WML368" s="30"/>
      <c r="WMM368" s="30"/>
      <c r="WMN368" s="30"/>
      <c r="WMO368" s="30"/>
      <c r="WMP368" s="30"/>
      <c r="WMQ368" s="30"/>
      <c r="WMR368" s="30"/>
      <c r="WMS368" s="30"/>
      <c r="WMT368" s="30"/>
      <c r="WMU368" s="30"/>
      <c r="WMV368" s="30"/>
      <c r="WMW368" s="30"/>
      <c r="WMX368" s="30"/>
      <c r="WMY368" s="30"/>
      <c r="WMZ368" s="30"/>
      <c r="WNA368" s="30"/>
      <c r="WNB368" s="30"/>
      <c r="WNC368" s="30"/>
      <c r="WND368" s="30"/>
      <c r="WNE368" s="30"/>
      <c r="WNF368" s="30"/>
      <c r="WNG368" s="30"/>
      <c r="WNH368" s="30"/>
      <c r="WNI368" s="30"/>
      <c r="WNJ368" s="30"/>
      <c r="WNK368" s="30"/>
      <c r="WNL368" s="30"/>
      <c r="WNM368" s="30"/>
      <c r="WNN368" s="30"/>
      <c r="WNO368" s="30"/>
      <c r="WNP368" s="30"/>
      <c r="WNQ368" s="30"/>
      <c r="WNR368" s="30"/>
      <c r="WNS368" s="30"/>
      <c r="WNT368" s="30"/>
      <c r="WNU368" s="30"/>
      <c r="WNV368" s="30"/>
      <c r="WNW368" s="30"/>
      <c r="WNX368" s="30"/>
      <c r="WNY368" s="30"/>
      <c r="WNZ368" s="30"/>
      <c r="WOA368" s="30"/>
      <c r="WOB368" s="30"/>
      <c r="WOC368" s="30"/>
      <c r="WOD368" s="30"/>
      <c r="WOE368" s="30"/>
      <c r="WOF368" s="30"/>
      <c r="WOG368" s="30"/>
      <c r="WOH368" s="30"/>
      <c r="WOI368" s="30"/>
      <c r="WOJ368" s="30"/>
      <c r="WOK368" s="30"/>
      <c r="WOL368" s="30"/>
      <c r="WOM368" s="30"/>
      <c r="WON368" s="30"/>
      <c r="WOO368" s="30"/>
      <c r="WOP368" s="30"/>
      <c r="WOQ368" s="30"/>
      <c r="WOR368" s="30"/>
      <c r="WOS368" s="30"/>
      <c r="WOT368" s="30"/>
      <c r="WOU368" s="30"/>
      <c r="WOV368" s="30"/>
      <c r="WOW368" s="30"/>
      <c r="WOX368" s="30"/>
      <c r="WOY368" s="30"/>
      <c r="WOZ368" s="30"/>
      <c r="WPA368" s="30"/>
      <c r="WPB368" s="30"/>
      <c r="WPC368" s="30"/>
      <c r="WPD368" s="30"/>
      <c r="WPE368" s="30"/>
      <c r="WPF368" s="30"/>
      <c r="WPG368" s="30"/>
      <c r="WPH368" s="30"/>
      <c r="WPI368" s="30"/>
      <c r="WPJ368" s="30"/>
      <c r="WPK368" s="30"/>
      <c r="WPL368" s="30"/>
      <c r="WPM368" s="30"/>
      <c r="WPN368" s="30"/>
      <c r="WPO368" s="30"/>
      <c r="WPP368" s="30"/>
      <c r="WPQ368" s="30"/>
      <c r="WPR368" s="30"/>
      <c r="WPS368" s="30"/>
      <c r="WPT368" s="30"/>
      <c r="WPU368" s="30"/>
      <c r="WPV368" s="30"/>
      <c r="WPW368" s="30"/>
      <c r="WPX368" s="30"/>
      <c r="WPY368" s="30"/>
      <c r="WPZ368" s="30"/>
      <c r="WQA368" s="30"/>
      <c r="WQB368" s="30"/>
      <c r="WQC368" s="30"/>
      <c r="WQD368" s="30"/>
      <c r="WQE368" s="30"/>
      <c r="WQF368" s="30"/>
      <c r="WQG368" s="30"/>
      <c r="WQH368" s="30"/>
      <c r="WQI368" s="30"/>
      <c r="WQJ368" s="30"/>
      <c r="WQK368" s="30"/>
      <c r="WQL368" s="30"/>
      <c r="WQM368" s="30"/>
      <c r="WQN368" s="30"/>
      <c r="WQO368" s="30"/>
      <c r="WQP368" s="30"/>
      <c r="WQQ368" s="30"/>
      <c r="WQR368" s="30"/>
      <c r="WQS368" s="30"/>
      <c r="WQT368" s="30"/>
      <c r="WQU368" s="30"/>
      <c r="WQV368" s="30"/>
      <c r="WQW368" s="30"/>
      <c r="WQX368" s="30"/>
      <c r="WQY368" s="30"/>
      <c r="WQZ368" s="30"/>
      <c r="WRA368" s="30"/>
      <c r="WRB368" s="30"/>
      <c r="WRC368" s="30"/>
      <c r="WRD368" s="30"/>
      <c r="WRE368" s="30"/>
      <c r="WRF368" s="30"/>
      <c r="WRG368" s="30"/>
      <c r="WRH368" s="30"/>
      <c r="WRI368" s="30"/>
      <c r="WRJ368" s="30"/>
      <c r="WRK368" s="30"/>
      <c r="WRL368" s="30"/>
      <c r="WRM368" s="30"/>
      <c r="WRN368" s="30"/>
      <c r="WRO368" s="30"/>
      <c r="WRP368" s="30"/>
      <c r="WRQ368" s="30"/>
      <c r="WRR368" s="30"/>
      <c r="WRS368" s="30"/>
      <c r="WRT368" s="30"/>
      <c r="WRU368" s="30"/>
      <c r="WRV368" s="30"/>
      <c r="WRW368" s="30"/>
      <c r="WRX368" s="30"/>
      <c r="WRY368" s="30"/>
      <c r="WRZ368" s="30"/>
      <c r="WSA368" s="30"/>
      <c r="WSB368" s="30"/>
      <c r="WSC368" s="30"/>
      <c r="WSD368" s="30"/>
      <c r="WSE368" s="30"/>
      <c r="WSF368" s="30"/>
      <c r="WSG368" s="30"/>
      <c r="WSH368" s="30"/>
      <c r="WSI368" s="30"/>
      <c r="WSJ368" s="30"/>
      <c r="WSK368" s="30"/>
      <c r="WSL368" s="30"/>
      <c r="WSM368" s="30"/>
      <c r="WSN368" s="30"/>
      <c r="WSO368" s="30"/>
      <c r="WSP368" s="30"/>
      <c r="WSQ368" s="30"/>
      <c r="WSR368" s="30"/>
      <c r="WSS368" s="30"/>
      <c r="WST368" s="30"/>
      <c r="WSU368" s="30"/>
      <c r="WSV368" s="30"/>
      <c r="WSW368" s="30"/>
      <c r="WSX368" s="30"/>
      <c r="WSY368" s="30"/>
      <c r="WSZ368" s="30"/>
      <c r="WTA368" s="30"/>
      <c r="WTB368" s="30"/>
      <c r="WTC368" s="30"/>
      <c r="WTD368" s="30"/>
      <c r="WTE368" s="30"/>
      <c r="WTF368" s="30"/>
      <c r="WTG368" s="30"/>
      <c r="WTH368" s="30"/>
      <c r="WTI368" s="30"/>
      <c r="WTJ368" s="30"/>
      <c r="WTK368" s="30"/>
      <c r="WTL368" s="30"/>
      <c r="WTM368" s="30"/>
      <c r="WTN368" s="30"/>
      <c r="WTO368" s="30"/>
      <c r="WTP368" s="30"/>
      <c r="WTQ368" s="30"/>
      <c r="WTR368" s="30"/>
      <c r="WTS368" s="30"/>
      <c r="WTT368" s="30"/>
      <c r="WTU368" s="30"/>
      <c r="WTV368" s="30"/>
      <c r="WTW368" s="30"/>
      <c r="WTX368" s="30"/>
      <c r="WTY368" s="30"/>
      <c r="WTZ368" s="30"/>
      <c r="WUA368" s="30"/>
      <c r="WUB368" s="30"/>
      <c r="WUC368" s="30"/>
      <c r="WUD368" s="30"/>
      <c r="WUE368" s="30"/>
      <c r="WUF368" s="30"/>
      <c r="WUG368" s="30"/>
      <c r="WUH368" s="30"/>
      <c r="WUI368" s="30"/>
      <c r="WUJ368" s="30"/>
      <c r="WUK368" s="30"/>
      <c r="WUL368" s="30"/>
      <c r="WUM368" s="30"/>
      <c r="WUN368" s="30"/>
      <c r="WUO368" s="30"/>
      <c r="WUP368" s="30"/>
      <c r="WUQ368" s="30"/>
      <c r="WUR368" s="30"/>
      <c r="WUS368" s="30"/>
      <c r="WUT368" s="30"/>
      <c r="WUU368" s="30"/>
      <c r="WUV368" s="30"/>
      <c r="WUW368" s="30"/>
      <c r="WUX368" s="30"/>
      <c r="WUY368" s="30"/>
      <c r="WUZ368" s="30"/>
      <c r="WVA368" s="30"/>
      <c r="WVB368" s="30"/>
      <c r="WVC368" s="30"/>
      <c r="WVD368" s="30"/>
      <c r="WVE368" s="30"/>
      <c r="WVF368" s="30"/>
      <c r="WVG368" s="30"/>
      <c r="WVH368" s="30"/>
      <c r="WVI368" s="30"/>
      <c r="WVJ368" s="30"/>
      <c r="WVK368" s="30"/>
      <c r="WVL368" s="30"/>
      <c r="WVM368" s="30"/>
      <c r="WVN368" s="30"/>
      <c r="WVO368" s="30"/>
      <c r="WVP368" s="30"/>
      <c r="WVQ368" s="30"/>
      <c r="WVR368" s="30"/>
      <c r="WVS368" s="30"/>
      <c r="WVT368" s="30"/>
      <c r="WVU368" s="30"/>
      <c r="WVV368" s="30"/>
      <c r="WVW368" s="30"/>
      <c r="WVX368" s="30"/>
      <c r="WVY368" s="30"/>
      <c r="WVZ368" s="30"/>
      <c r="WWA368" s="30"/>
      <c r="WWB368" s="30"/>
      <c r="WWC368" s="30"/>
      <c r="WWD368" s="30"/>
      <c r="WWE368" s="30"/>
      <c r="WWF368" s="30"/>
      <c r="WWG368" s="30"/>
      <c r="WWH368" s="30"/>
      <c r="WWI368" s="30"/>
      <c r="WWJ368" s="30"/>
      <c r="WWK368" s="30"/>
      <c r="WWL368" s="30"/>
      <c r="WWM368" s="30"/>
      <c r="WWN368" s="30"/>
      <c r="WWO368" s="30"/>
      <c r="WWP368" s="30"/>
      <c r="WWQ368" s="30"/>
      <c r="WWR368" s="30"/>
      <c r="WWS368" s="30"/>
      <c r="WWT368" s="30"/>
      <c r="WWU368" s="30"/>
      <c r="WWV368" s="30"/>
      <c r="WWW368" s="30"/>
      <c r="WWX368" s="30"/>
      <c r="WWY368" s="30"/>
      <c r="WWZ368" s="30"/>
      <c r="WXA368" s="30"/>
      <c r="WXB368" s="30"/>
      <c r="WXC368" s="30"/>
      <c r="WXD368" s="30"/>
      <c r="WXE368" s="30"/>
      <c r="WXF368" s="30"/>
      <c r="WXG368" s="30"/>
      <c r="WXH368" s="30"/>
      <c r="WXI368" s="30"/>
      <c r="WXJ368" s="30"/>
      <c r="WXK368" s="30"/>
      <c r="WXL368" s="30"/>
      <c r="WXM368" s="30"/>
      <c r="WXN368" s="30"/>
      <c r="WXO368" s="30"/>
      <c r="WXP368" s="30"/>
      <c r="WXQ368" s="30"/>
      <c r="WXR368" s="30"/>
      <c r="WXS368" s="30"/>
      <c r="WXT368" s="30"/>
      <c r="WXU368" s="30"/>
      <c r="WXV368" s="30"/>
      <c r="WXW368" s="30"/>
      <c r="WXX368" s="30"/>
      <c r="WXY368" s="30"/>
      <c r="WXZ368" s="30"/>
      <c r="WYA368" s="30"/>
      <c r="WYB368" s="30"/>
      <c r="WYC368" s="30"/>
      <c r="WYD368" s="30"/>
      <c r="WYE368" s="30"/>
      <c r="WYF368" s="30"/>
      <c r="WYG368" s="30"/>
      <c r="WYH368" s="30"/>
      <c r="WYI368" s="30"/>
      <c r="WYJ368" s="30"/>
      <c r="WYK368" s="30"/>
      <c r="WYL368" s="30"/>
      <c r="WYM368" s="30"/>
      <c r="WYN368" s="30"/>
      <c r="WYO368" s="30"/>
      <c r="WYP368" s="30"/>
      <c r="WYQ368" s="30"/>
      <c r="WYR368" s="30"/>
      <c r="WYS368" s="30"/>
      <c r="WYT368" s="30"/>
      <c r="WYU368" s="30"/>
      <c r="WYV368" s="30"/>
      <c r="WYW368" s="30"/>
      <c r="WYX368" s="30"/>
      <c r="WYY368" s="30"/>
      <c r="WYZ368" s="30"/>
      <c r="WZA368" s="30"/>
      <c r="WZB368" s="30"/>
      <c r="WZC368" s="30"/>
      <c r="WZD368" s="30"/>
      <c r="WZE368" s="30"/>
      <c r="WZF368" s="30"/>
      <c r="WZG368" s="30"/>
      <c r="WZH368" s="30"/>
      <c r="WZI368" s="30"/>
      <c r="WZJ368" s="30"/>
      <c r="WZK368" s="30"/>
      <c r="WZL368" s="30"/>
      <c r="WZM368" s="30"/>
      <c r="WZN368" s="30"/>
      <c r="WZO368" s="30"/>
      <c r="WZP368" s="30"/>
      <c r="WZQ368" s="30"/>
      <c r="WZR368" s="30"/>
      <c r="WZS368" s="30"/>
      <c r="WZT368" s="30"/>
      <c r="WZU368" s="30"/>
      <c r="WZV368" s="30"/>
      <c r="WZW368" s="30"/>
      <c r="WZX368" s="30"/>
      <c r="WZY368" s="30"/>
      <c r="WZZ368" s="30"/>
      <c r="XAA368" s="30"/>
      <c r="XAB368" s="30"/>
      <c r="XAC368" s="30"/>
      <c r="XAD368" s="30"/>
      <c r="XAE368" s="30"/>
      <c r="XAF368" s="30"/>
      <c r="XAG368" s="30"/>
      <c r="XAH368" s="30"/>
      <c r="XAI368" s="30"/>
      <c r="XAJ368" s="30"/>
      <c r="XAK368" s="30"/>
      <c r="XAL368" s="30"/>
      <c r="XAM368" s="30"/>
      <c r="XAN368" s="30"/>
      <c r="XAO368" s="30"/>
      <c r="XAP368" s="30"/>
      <c r="XAQ368" s="30"/>
      <c r="XAR368" s="30"/>
      <c r="XAS368" s="30"/>
      <c r="XAT368" s="30"/>
      <c r="XAU368" s="30"/>
      <c r="XAV368" s="30"/>
      <c r="XAW368" s="30"/>
      <c r="XAX368" s="30"/>
      <c r="XAY368" s="30"/>
      <c r="XAZ368" s="30"/>
      <c r="XBA368" s="30"/>
      <c r="XBB368" s="30"/>
      <c r="XBC368" s="30"/>
      <c r="XBD368" s="30"/>
      <c r="XBE368" s="30"/>
      <c r="XBF368" s="30"/>
      <c r="XBG368" s="30"/>
      <c r="XBH368" s="30"/>
      <c r="XBI368" s="30"/>
      <c r="XBJ368" s="30"/>
      <c r="XBK368" s="30"/>
      <c r="XBL368" s="30"/>
      <c r="XBM368" s="30"/>
      <c r="XBN368" s="30"/>
      <c r="XBO368" s="30"/>
      <c r="XBP368" s="30"/>
      <c r="XBQ368" s="30"/>
      <c r="XBR368" s="30"/>
      <c r="XBS368" s="30"/>
      <c r="XBT368" s="30"/>
      <c r="XBU368" s="30"/>
      <c r="XBV368" s="30"/>
      <c r="XBW368" s="30"/>
      <c r="XBX368" s="30"/>
      <c r="XBY368" s="30"/>
      <c r="XBZ368" s="30"/>
      <c r="XCA368" s="30"/>
      <c r="XCB368" s="30"/>
      <c r="XCC368" s="30"/>
      <c r="XCD368" s="30"/>
      <c r="XCE368" s="30"/>
      <c r="XCF368" s="30"/>
      <c r="XCG368" s="30"/>
      <c r="XCH368" s="30"/>
      <c r="XCI368" s="30"/>
      <c r="XCJ368" s="30"/>
      <c r="XCK368" s="30"/>
      <c r="XCL368" s="30"/>
      <c r="XCM368" s="30"/>
      <c r="XCN368" s="30"/>
      <c r="XCO368" s="30"/>
      <c r="XCP368" s="30"/>
      <c r="XCQ368" s="30"/>
      <c r="XCR368" s="30"/>
      <c r="XCS368" s="30"/>
      <c r="XCT368" s="30"/>
      <c r="XCU368" s="30"/>
      <c r="XCV368" s="30"/>
      <c r="XCW368" s="30"/>
      <c r="XCX368" s="30"/>
      <c r="XCY368" s="30"/>
      <c r="XCZ368" s="30"/>
      <c r="XDA368" s="30"/>
      <c r="XDB368" s="30"/>
      <c r="XDC368" s="30"/>
      <c r="XDD368" s="30"/>
      <c r="XDE368" s="30"/>
      <c r="XDF368" s="30"/>
      <c r="XDG368" s="30"/>
      <c r="XDH368" s="30"/>
      <c r="XDI368" s="30"/>
      <c r="XDJ368" s="30"/>
      <c r="XDK368" s="30"/>
      <c r="XDL368" s="30"/>
      <c r="XDM368" s="30"/>
      <c r="XDN368" s="30"/>
      <c r="XDO368" s="30"/>
      <c r="XDP368" s="30"/>
      <c r="XDQ368" s="30"/>
      <c r="XDR368" s="30"/>
      <c r="XDS368" s="30"/>
      <c r="XDT368" s="30"/>
      <c r="XDU368" s="30"/>
      <c r="XDV368" s="30"/>
      <c r="XDW368" s="30"/>
      <c r="XDX368" s="30"/>
      <c r="XDY368" s="30"/>
      <c r="XDZ368" s="30"/>
      <c r="XEA368" s="30"/>
      <c r="XEB368" s="30"/>
      <c r="XEC368" s="30"/>
      <c r="XED368" s="30"/>
      <c r="XEE368" s="30"/>
      <c r="XEF368" s="30"/>
      <c r="XEG368" s="30"/>
      <c r="XEH368" s="30"/>
    </row>
    <row r="369" s="3" customFormat="1" ht="27" hidden="1" customHeight="1" spans="1:11">
      <c r="A369" s="37" t="s">
        <v>861</v>
      </c>
      <c r="B369" s="40">
        <v>2</v>
      </c>
      <c r="C369" s="37">
        <v>2</v>
      </c>
      <c r="D369" s="37">
        <v>7</v>
      </c>
      <c r="E369" s="37">
        <f t="shared" ref="E369:M369" si="123">E370+E371</f>
        <v>0.63</v>
      </c>
      <c r="F369" s="37">
        <f t="shared" si="123"/>
        <v>0.36</v>
      </c>
      <c r="G369" s="37">
        <f t="shared" si="123"/>
        <v>0.27</v>
      </c>
      <c r="H369" s="37">
        <f t="shared" si="123"/>
        <v>0</v>
      </c>
      <c r="I369" s="37">
        <f t="shared" si="123"/>
        <v>0</v>
      </c>
      <c r="J369" s="37">
        <f t="shared" si="123"/>
        <v>0</v>
      </c>
      <c r="K369" s="37">
        <f t="shared" si="123"/>
        <v>0</v>
      </c>
    </row>
    <row r="370" s="2" customFormat="1" ht="71.25" hidden="1" customHeight="1" spans="1:11">
      <c r="A370" s="40">
        <v>1</v>
      </c>
      <c r="B370" s="41" t="s">
        <v>862</v>
      </c>
      <c r="C370" s="41" t="s">
        <v>863</v>
      </c>
      <c r="D370" s="41" t="s">
        <v>864</v>
      </c>
      <c r="E370" s="37">
        <f t="shared" si="120"/>
        <v>0.36</v>
      </c>
      <c r="F370" s="37">
        <v>0.36</v>
      </c>
      <c r="G370" s="37"/>
      <c r="H370" s="37"/>
      <c r="I370" s="37">
        <f t="shared" si="121"/>
        <v>0</v>
      </c>
      <c r="J370" s="37"/>
      <c r="K370" s="37"/>
    </row>
    <row r="371" s="2" customFormat="1" ht="72" hidden="1" customHeight="1" spans="1:11">
      <c r="A371" s="40">
        <v>2</v>
      </c>
      <c r="B371" s="41" t="s">
        <v>865</v>
      </c>
      <c r="C371" s="41" t="s">
        <v>863</v>
      </c>
      <c r="D371" s="41" t="s">
        <v>866</v>
      </c>
      <c r="E371" s="37">
        <f t="shared" si="120"/>
        <v>0.27</v>
      </c>
      <c r="F371" s="37"/>
      <c r="G371" s="37">
        <v>0.27</v>
      </c>
      <c r="H371" s="37"/>
      <c r="I371" s="37">
        <f t="shared" si="121"/>
        <v>0</v>
      </c>
      <c r="J371" s="37"/>
      <c r="K371" s="37"/>
    </row>
    <row r="372" s="3" customFormat="1" ht="27" hidden="1" customHeight="1" spans="1:11">
      <c r="A372" s="37" t="s">
        <v>867</v>
      </c>
      <c r="B372" s="40">
        <v>2</v>
      </c>
      <c r="C372" s="37">
        <v>6</v>
      </c>
      <c r="D372" s="37">
        <v>20</v>
      </c>
      <c r="E372" s="37">
        <f t="shared" ref="E372:M372" si="124">E373+E374</f>
        <v>0.99</v>
      </c>
      <c r="F372" s="37">
        <f t="shared" si="124"/>
        <v>0.55</v>
      </c>
      <c r="G372" s="37">
        <f t="shared" si="124"/>
        <v>0.44</v>
      </c>
      <c r="H372" s="37">
        <f t="shared" si="124"/>
        <v>0</v>
      </c>
      <c r="I372" s="37">
        <f t="shared" si="124"/>
        <v>0.2</v>
      </c>
      <c r="J372" s="37">
        <f t="shared" si="124"/>
        <v>0.1</v>
      </c>
      <c r="K372" s="37">
        <f t="shared" si="124"/>
        <v>0.1</v>
      </c>
    </row>
    <row r="373" s="2" customFormat="1" ht="68.25" hidden="1" customHeight="1" spans="1:11">
      <c r="A373" s="40">
        <v>1</v>
      </c>
      <c r="B373" s="37" t="s">
        <v>868</v>
      </c>
      <c r="C373" s="41" t="s">
        <v>869</v>
      </c>
      <c r="D373" s="41" t="s">
        <v>870</v>
      </c>
      <c r="E373" s="37">
        <f t="shared" si="120"/>
        <v>0.55</v>
      </c>
      <c r="F373" s="37">
        <v>0.55</v>
      </c>
      <c r="G373" s="37"/>
      <c r="H373" s="37"/>
      <c r="I373" s="37">
        <f t="shared" si="121"/>
        <v>0.1</v>
      </c>
      <c r="J373" s="37">
        <v>0.1</v>
      </c>
      <c r="K373" s="37"/>
    </row>
    <row r="374" s="2" customFormat="1" ht="68.25" hidden="1" customHeight="1" spans="1:11">
      <c r="A374" s="40">
        <v>2</v>
      </c>
      <c r="B374" s="37" t="s">
        <v>871</v>
      </c>
      <c r="C374" s="41" t="s">
        <v>872</v>
      </c>
      <c r="D374" s="41" t="s">
        <v>873</v>
      </c>
      <c r="E374" s="37">
        <f t="shared" si="120"/>
        <v>0.44</v>
      </c>
      <c r="F374" s="37"/>
      <c r="G374" s="37">
        <v>0.44</v>
      </c>
      <c r="H374" s="37"/>
      <c r="I374" s="37">
        <f t="shared" si="121"/>
        <v>0.1</v>
      </c>
      <c r="J374" s="37"/>
      <c r="K374" s="37">
        <v>0.1</v>
      </c>
    </row>
    <row r="375" s="3" customFormat="1" ht="27" hidden="1" customHeight="1" spans="1:11">
      <c r="A375" s="37" t="s">
        <v>874</v>
      </c>
      <c r="B375" s="40">
        <v>3</v>
      </c>
      <c r="C375" s="37">
        <v>18</v>
      </c>
      <c r="D375" s="37">
        <v>72</v>
      </c>
      <c r="E375" s="37">
        <f t="shared" ref="E375:M375" si="125">SUM(E376:E378)</f>
        <v>4.21</v>
      </c>
      <c r="F375" s="37">
        <f t="shared" si="125"/>
        <v>2.62</v>
      </c>
      <c r="G375" s="37">
        <f t="shared" si="125"/>
        <v>1.59</v>
      </c>
      <c r="H375" s="37">
        <f t="shared" si="125"/>
        <v>0.12</v>
      </c>
      <c r="I375" s="37">
        <f t="shared" si="125"/>
        <v>0.5</v>
      </c>
      <c r="J375" s="37">
        <f t="shared" si="125"/>
        <v>0.5</v>
      </c>
      <c r="K375" s="37">
        <f t="shared" si="125"/>
        <v>0</v>
      </c>
    </row>
    <row r="376" s="2" customFormat="1" ht="204" hidden="1" customHeight="1" spans="1:11">
      <c r="A376" s="40">
        <v>1</v>
      </c>
      <c r="B376" s="62" t="s">
        <v>875</v>
      </c>
      <c r="C376" s="62" t="s">
        <v>876</v>
      </c>
      <c r="D376" s="63" t="s">
        <v>877</v>
      </c>
      <c r="E376" s="37">
        <f t="shared" si="120"/>
        <v>2.12</v>
      </c>
      <c r="F376" s="37">
        <v>2.12</v>
      </c>
      <c r="G376" s="37"/>
      <c r="H376" s="37">
        <v>0.027</v>
      </c>
      <c r="I376" s="37">
        <f t="shared" si="121"/>
        <v>0</v>
      </c>
      <c r="J376" s="37"/>
      <c r="K376" s="37"/>
    </row>
    <row r="377" s="2" customFormat="1" ht="170.25" hidden="1" customHeight="1" spans="1:11">
      <c r="A377" s="40">
        <v>2</v>
      </c>
      <c r="B377" s="62" t="s">
        <v>878</v>
      </c>
      <c r="C377" s="62" t="s">
        <v>879</v>
      </c>
      <c r="D377" s="63" t="s">
        <v>880</v>
      </c>
      <c r="E377" s="37">
        <f t="shared" si="120"/>
        <v>1.59</v>
      </c>
      <c r="F377" s="37"/>
      <c r="G377" s="37">
        <v>1.59</v>
      </c>
      <c r="H377" s="37"/>
      <c r="I377" s="37">
        <f t="shared" si="121"/>
        <v>0</v>
      </c>
      <c r="J377" s="37"/>
      <c r="K377" s="37"/>
    </row>
    <row r="378" s="2" customFormat="1" ht="63" hidden="1" customHeight="1" spans="1:11">
      <c r="A378" s="40">
        <v>3</v>
      </c>
      <c r="B378" s="62" t="s">
        <v>881</v>
      </c>
      <c r="C378" s="62" t="s">
        <v>882</v>
      </c>
      <c r="D378" s="62" t="s">
        <v>883</v>
      </c>
      <c r="E378" s="37">
        <f t="shared" si="120"/>
        <v>0.5</v>
      </c>
      <c r="F378" s="37">
        <v>0.5</v>
      </c>
      <c r="G378" s="37"/>
      <c r="H378" s="37">
        <v>0.093</v>
      </c>
      <c r="I378" s="37">
        <f t="shared" si="121"/>
        <v>0.5</v>
      </c>
      <c r="J378" s="37">
        <v>0.5</v>
      </c>
      <c r="K378" s="37"/>
    </row>
    <row r="379" s="3" customFormat="1" ht="27" hidden="1" customHeight="1" spans="1:11">
      <c r="A379" s="37" t="s">
        <v>884</v>
      </c>
      <c r="B379" s="40">
        <v>2</v>
      </c>
      <c r="C379" s="37">
        <v>7</v>
      </c>
      <c r="D379" s="37">
        <v>21</v>
      </c>
      <c r="E379" s="37">
        <f t="shared" ref="E379:M379" si="126">E380+E381</f>
        <v>1.53</v>
      </c>
      <c r="F379" s="37">
        <f t="shared" si="126"/>
        <v>0.86</v>
      </c>
      <c r="G379" s="37">
        <f t="shared" si="126"/>
        <v>0.67</v>
      </c>
      <c r="H379" s="37">
        <f t="shared" si="126"/>
        <v>0.05</v>
      </c>
      <c r="I379" s="37">
        <f t="shared" si="126"/>
        <v>0.1</v>
      </c>
      <c r="J379" s="37">
        <f t="shared" si="126"/>
        <v>0</v>
      </c>
      <c r="K379" s="37">
        <f t="shared" si="126"/>
        <v>0.1</v>
      </c>
    </row>
    <row r="380" s="2" customFormat="1" ht="67.5" hidden="1" spans="1:11">
      <c r="A380" s="40">
        <v>1</v>
      </c>
      <c r="B380" s="37" t="s">
        <v>885</v>
      </c>
      <c r="C380" s="37" t="s">
        <v>886</v>
      </c>
      <c r="D380" s="37" t="s">
        <v>887</v>
      </c>
      <c r="E380" s="37">
        <f t="shared" si="120"/>
        <v>0.86</v>
      </c>
      <c r="F380" s="37">
        <v>0.86</v>
      </c>
      <c r="G380" s="37">
        <v>0</v>
      </c>
      <c r="H380" s="37">
        <v>0</v>
      </c>
      <c r="I380" s="37">
        <f t="shared" si="121"/>
        <v>0</v>
      </c>
      <c r="J380" s="37">
        <v>0</v>
      </c>
      <c r="K380" s="37">
        <v>0</v>
      </c>
    </row>
    <row r="381" s="2" customFormat="1" ht="60.95" hidden="1" customHeight="1" spans="1:11">
      <c r="A381" s="40">
        <v>2</v>
      </c>
      <c r="B381" s="37" t="s">
        <v>888</v>
      </c>
      <c r="C381" s="37" t="s">
        <v>889</v>
      </c>
      <c r="D381" s="37" t="s">
        <v>890</v>
      </c>
      <c r="E381" s="37">
        <f t="shared" si="120"/>
        <v>0.67</v>
      </c>
      <c r="F381" s="37">
        <v>0</v>
      </c>
      <c r="G381" s="37">
        <v>0.67</v>
      </c>
      <c r="H381" s="37">
        <v>0.05</v>
      </c>
      <c r="I381" s="37">
        <f t="shared" si="121"/>
        <v>0.1</v>
      </c>
      <c r="J381" s="37">
        <v>0</v>
      </c>
      <c r="K381" s="37">
        <v>0.1</v>
      </c>
    </row>
    <row r="382" s="3" customFormat="1" ht="27" hidden="1" customHeight="1" spans="1:11">
      <c r="A382" s="37" t="s">
        <v>891</v>
      </c>
      <c r="B382" s="40">
        <v>2</v>
      </c>
      <c r="C382" s="37">
        <v>11</v>
      </c>
      <c r="D382" s="37">
        <v>24</v>
      </c>
      <c r="E382" s="37">
        <f t="shared" ref="E382:M382" si="127">E383+E384</f>
        <v>2.6</v>
      </c>
      <c r="F382" s="37">
        <f t="shared" si="127"/>
        <v>1.31</v>
      </c>
      <c r="G382" s="37">
        <f t="shared" si="127"/>
        <v>1.29</v>
      </c>
      <c r="H382" s="37">
        <f t="shared" si="127"/>
        <v>0</v>
      </c>
      <c r="I382" s="37">
        <f t="shared" si="127"/>
        <v>0.11</v>
      </c>
      <c r="J382" s="37">
        <f t="shared" si="127"/>
        <v>0</v>
      </c>
      <c r="K382" s="37">
        <f t="shared" si="127"/>
        <v>0.11</v>
      </c>
    </row>
    <row r="383" s="2" customFormat="1" ht="72.75" hidden="1" customHeight="1" spans="1:11">
      <c r="A383" s="40">
        <v>1</v>
      </c>
      <c r="B383" s="41" t="s">
        <v>892</v>
      </c>
      <c r="C383" s="41" t="s">
        <v>893</v>
      </c>
      <c r="D383" s="41" t="s">
        <v>894</v>
      </c>
      <c r="E383" s="37">
        <f t="shared" si="120"/>
        <v>1.31</v>
      </c>
      <c r="F383" s="37">
        <v>1.31</v>
      </c>
      <c r="G383" s="37"/>
      <c r="H383" s="37"/>
      <c r="I383" s="37">
        <f t="shared" si="121"/>
        <v>0</v>
      </c>
      <c r="J383" s="37"/>
      <c r="K383" s="37"/>
    </row>
    <row r="384" s="2" customFormat="1" ht="72" hidden="1" customHeight="1" spans="1:11">
      <c r="A384" s="40">
        <v>2</v>
      </c>
      <c r="B384" s="41" t="s">
        <v>895</v>
      </c>
      <c r="C384" s="41" t="s">
        <v>896</v>
      </c>
      <c r="D384" s="41" t="s">
        <v>897</v>
      </c>
      <c r="E384" s="37">
        <f t="shared" si="120"/>
        <v>1.29</v>
      </c>
      <c r="F384" s="37"/>
      <c r="G384" s="37">
        <v>1.29</v>
      </c>
      <c r="H384" s="37"/>
      <c r="I384" s="37">
        <f t="shared" si="121"/>
        <v>0.11</v>
      </c>
      <c r="J384" s="37"/>
      <c r="K384" s="37">
        <v>0.11</v>
      </c>
    </row>
    <row r="385" s="3" customFormat="1" ht="27" hidden="1" customHeight="1" spans="1:11">
      <c r="A385" s="37" t="s">
        <v>898</v>
      </c>
      <c r="B385" s="40">
        <v>2</v>
      </c>
      <c r="C385" s="37">
        <v>5</v>
      </c>
      <c r="D385" s="37">
        <v>7</v>
      </c>
      <c r="E385" s="37">
        <f t="shared" ref="E385:M385" si="128">E386+E387</f>
        <v>0.67</v>
      </c>
      <c r="F385" s="37">
        <f t="shared" si="128"/>
        <v>0.37</v>
      </c>
      <c r="G385" s="37">
        <f t="shared" si="128"/>
        <v>0.3</v>
      </c>
      <c r="H385" s="37">
        <f t="shared" si="128"/>
        <v>0.03</v>
      </c>
      <c r="I385" s="37">
        <f t="shared" si="128"/>
        <v>0</v>
      </c>
      <c r="J385" s="37">
        <f t="shared" si="128"/>
        <v>0</v>
      </c>
      <c r="K385" s="37">
        <f t="shared" si="128"/>
        <v>0</v>
      </c>
    </row>
    <row r="386" s="2" customFormat="1" ht="68.25" hidden="1" customHeight="1" spans="1:11">
      <c r="A386" s="40">
        <v>1</v>
      </c>
      <c r="B386" s="37" t="s">
        <v>899</v>
      </c>
      <c r="C386" s="37" t="s">
        <v>900</v>
      </c>
      <c r="D386" s="37" t="s">
        <v>901</v>
      </c>
      <c r="E386" s="37">
        <f t="shared" si="120"/>
        <v>0.37</v>
      </c>
      <c r="F386" s="37">
        <v>0.37</v>
      </c>
      <c r="G386" s="37"/>
      <c r="H386" s="37">
        <v>0.03</v>
      </c>
      <c r="I386" s="37">
        <f t="shared" si="121"/>
        <v>0</v>
      </c>
      <c r="J386" s="37"/>
      <c r="K386" s="37"/>
    </row>
    <row r="387" s="2" customFormat="1" ht="68.25" hidden="1" customHeight="1" spans="1:11">
      <c r="A387" s="40">
        <v>2</v>
      </c>
      <c r="B387" s="37" t="s">
        <v>902</v>
      </c>
      <c r="C387" s="37" t="s">
        <v>903</v>
      </c>
      <c r="D387" s="37" t="s">
        <v>904</v>
      </c>
      <c r="E387" s="37">
        <f t="shared" si="120"/>
        <v>0.3</v>
      </c>
      <c r="F387" s="37"/>
      <c r="G387" s="37">
        <v>0.3</v>
      </c>
      <c r="H387" s="37"/>
      <c r="I387" s="37">
        <f t="shared" si="121"/>
        <v>0</v>
      </c>
      <c r="J387" s="37"/>
      <c r="K387" s="37"/>
    </row>
    <row r="388" s="3" customFormat="1" ht="27" hidden="1" customHeight="1" spans="1:11">
      <c r="A388" s="37" t="s">
        <v>905</v>
      </c>
      <c r="B388" s="40">
        <v>2</v>
      </c>
      <c r="C388" s="37">
        <v>5</v>
      </c>
      <c r="D388" s="37">
        <v>15</v>
      </c>
      <c r="E388" s="37">
        <f t="shared" ref="E388:M388" si="129">E389+E390</f>
        <v>1.44</v>
      </c>
      <c r="F388" s="37">
        <f t="shared" si="129"/>
        <v>0.79</v>
      </c>
      <c r="G388" s="37">
        <f t="shared" si="129"/>
        <v>0.65</v>
      </c>
      <c r="H388" s="37">
        <f t="shared" si="129"/>
        <v>0</v>
      </c>
      <c r="I388" s="37">
        <f t="shared" si="129"/>
        <v>0</v>
      </c>
      <c r="J388" s="37">
        <f t="shared" si="129"/>
        <v>0</v>
      </c>
      <c r="K388" s="37">
        <f t="shared" si="129"/>
        <v>0</v>
      </c>
    </row>
    <row r="389" s="2" customFormat="1" ht="69.75" hidden="1" customHeight="1" spans="1:11">
      <c r="A389" s="40">
        <v>1</v>
      </c>
      <c r="B389" s="37" t="s">
        <v>906</v>
      </c>
      <c r="C389" s="41" t="s">
        <v>907</v>
      </c>
      <c r="D389" s="41" t="s">
        <v>908</v>
      </c>
      <c r="E389" s="37">
        <f t="shared" si="120"/>
        <v>0.79</v>
      </c>
      <c r="F389" s="37">
        <v>0.79</v>
      </c>
      <c r="G389" s="37"/>
      <c r="H389" s="37"/>
      <c r="I389" s="37">
        <f t="shared" si="121"/>
        <v>0</v>
      </c>
      <c r="J389" s="37"/>
      <c r="K389" s="37"/>
    </row>
    <row r="390" s="2" customFormat="1" ht="69.75" hidden="1" customHeight="1" spans="1:11">
      <c r="A390" s="40">
        <v>2</v>
      </c>
      <c r="B390" s="37" t="s">
        <v>909</v>
      </c>
      <c r="C390" s="41" t="s">
        <v>910</v>
      </c>
      <c r="D390" s="41" t="s">
        <v>911</v>
      </c>
      <c r="E390" s="37">
        <f t="shared" si="120"/>
        <v>0.65</v>
      </c>
      <c r="F390" s="37"/>
      <c r="G390" s="37">
        <v>0.65</v>
      </c>
      <c r="H390" s="37"/>
      <c r="I390" s="37">
        <f t="shared" si="121"/>
        <v>0</v>
      </c>
      <c r="J390" s="37"/>
      <c r="K390" s="37"/>
    </row>
    <row r="391" s="3" customFormat="1" ht="27" hidden="1" customHeight="1" spans="1:11">
      <c r="A391" s="37" t="s">
        <v>912</v>
      </c>
      <c r="B391" s="40">
        <v>2</v>
      </c>
      <c r="C391" s="37">
        <v>9</v>
      </c>
      <c r="D391" s="37">
        <v>34</v>
      </c>
      <c r="E391" s="37">
        <f t="shared" ref="E391:M391" si="130">E392+E393</f>
        <v>1.38</v>
      </c>
      <c r="F391" s="37">
        <f t="shared" si="130"/>
        <v>0.8</v>
      </c>
      <c r="G391" s="37">
        <f t="shared" si="130"/>
        <v>0.58</v>
      </c>
      <c r="H391" s="37">
        <f t="shared" si="130"/>
        <v>0.1</v>
      </c>
      <c r="I391" s="37">
        <f t="shared" si="130"/>
        <v>0.202</v>
      </c>
      <c r="J391" s="37">
        <f t="shared" si="130"/>
        <v>0.102</v>
      </c>
      <c r="K391" s="37">
        <f t="shared" si="130"/>
        <v>0.1</v>
      </c>
    </row>
    <row r="392" s="2" customFormat="1" ht="109.5" hidden="1" customHeight="1" spans="1:11">
      <c r="A392" s="40">
        <v>1</v>
      </c>
      <c r="B392" s="37" t="s">
        <v>913</v>
      </c>
      <c r="C392" s="37" t="s">
        <v>914</v>
      </c>
      <c r="D392" s="37" t="s">
        <v>915</v>
      </c>
      <c r="E392" s="37">
        <f t="shared" si="120"/>
        <v>0.8</v>
      </c>
      <c r="F392" s="37">
        <v>0.8</v>
      </c>
      <c r="G392" s="37"/>
      <c r="H392" s="37">
        <v>0.1</v>
      </c>
      <c r="I392" s="37">
        <f t="shared" si="121"/>
        <v>0.102</v>
      </c>
      <c r="J392" s="37">
        <v>0.102</v>
      </c>
      <c r="K392" s="37"/>
    </row>
    <row r="393" s="2" customFormat="1" ht="91.5" hidden="1" customHeight="1" spans="1:11">
      <c r="A393" s="40">
        <v>2</v>
      </c>
      <c r="B393" s="37" t="s">
        <v>916</v>
      </c>
      <c r="C393" s="37" t="s">
        <v>917</v>
      </c>
      <c r="D393" s="37" t="s">
        <v>918</v>
      </c>
      <c r="E393" s="37">
        <f t="shared" si="120"/>
        <v>0.58</v>
      </c>
      <c r="F393" s="37"/>
      <c r="G393" s="37">
        <v>0.58</v>
      </c>
      <c r="H393" s="37"/>
      <c r="I393" s="37">
        <f t="shared" si="121"/>
        <v>0.1</v>
      </c>
      <c r="J393" s="37"/>
      <c r="K393" s="37">
        <v>0.1</v>
      </c>
    </row>
    <row r="394" s="3" customFormat="1" ht="27" hidden="1" customHeight="1" spans="1:11">
      <c r="A394" s="37" t="s">
        <v>919</v>
      </c>
      <c r="B394" s="40">
        <v>3</v>
      </c>
      <c r="C394" s="37">
        <v>4</v>
      </c>
      <c r="D394" s="37">
        <v>21</v>
      </c>
      <c r="E394" s="37">
        <f t="shared" ref="E394:M394" si="131">SUM(E395:E397)</f>
        <v>1.24</v>
      </c>
      <c r="F394" s="37">
        <f t="shared" si="131"/>
        <v>0.71</v>
      </c>
      <c r="G394" s="37">
        <f t="shared" si="131"/>
        <v>0.53</v>
      </c>
      <c r="H394" s="37">
        <f t="shared" si="131"/>
        <v>0.05</v>
      </c>
      <c r="I394" s="37">
        <f t="shared" si="131"/>
        <v>0.2</v>
      </c>
      <c r="J394" s="37">
        <f t="shared" si="131"/>
        <v>0.2</v>
      </c>
      <c r="K394" s="37">
        <f t="shared" si="131"/>
        <v>0</v>
      </c>
    </row>
    <row r="395" s="2" customFormat="1" ht="68.25" hidden="1" customHeight="1" spans="1:11">
      <c r="A395" s="40">
        <v>1</v>
      </c>
      <c r="B395" s="41" t="s">
        <v>920</v>
      </c>
      <c r="C395" s="41" t="s">
        <v>921</v>
      </c>
      <c r="D395" s="41" t="s">
        <v>922</v>
      </c>
      <c r="E395" s="37">
        <f t="shared" si="120"/>
        <v>0.51</v>
      </c>
      <c r="F395" s="37">
        <v>0.51</v>
      </c>
      <c r="G395" s="37"/>
      <c r="H395" s="37">
        <v>0.025</v>
      </c>
      <c r="I395" s="37">
        <f t="shared" si="121"/>
        <v>0</v>
      </c>
      <c r="J395" s="37"/>
      <c r="K395" s="37"/>
    </row>
    <row r="396" s="2" customFormat="1" ht="66.75" hidden="1" customHeight="1" spans="1:11">
      <c r="A396" s="40">
        <v>2</v>
      </c>
      <c r="B396" s="37" t="s">
        <v>923</v>
      </c>
      <c r="C396" s="41" t="s">
        <v>924</v>
      </c>
      <c r="D396" s="41" t="s">
        <v>925</v>
      </c>
      <c r="E396" s="37">
        <f t="shared" si="120"/>
        <v>0.53</v>
      </c>
      <c r="F396" s="37"/>
      <c r="G396" s="37">
        <v>0.53</v>
      </c>
      <c r="H396" s="37">
        <v>0.025</v>
      </c>
      <c r="I396" s="37">
        <f t="shared" si="121"/>
        <v>0</v>
      </c>
      <c r="J396" s="37"/>
      <c r="K396" s="37"/>
    </row>
    <row r="397" s="2" customFormat="1" ht="65.25" hidden="1" customHeight="1" spans="1:11">
      <c r="A397" s="40">
        <v>3</v>
      </c>
      <c r="B397" s="37" t="s">
        <v>926</v>
      </c>
      <c r="C397" s="41" t="s">
        <v>927</v>
      </c>
      <c r="D397" s="41" t="s">
        <v>928</v>
      </c>
      <c r="E397" s="37">
        <f t="shared" si="120"/>
        <v>0.2</v>
      </c>
      <c r="F397" s="37">
        <v>0.2</v>
      </c>
      <c r="G397" s="37"/>
      <c r="H397" s="37"/>
      <c r="I397" s="37">
        <f t="shared" si="121"/>
        <v>0.2</v>
      </c>
      <c r="J397" s="37">
        <v>0.2</v>
      </c>
      <c r="K397" s="37"/>
    </row>
    <row r="398" s="2" customFormat="1" ht="27" hidden="1" customHeight="1" spans="1:11">
      <c r="A398" s="39" t="s">
        <v>929</v>
      </c>
      <c r="B398" s="39">
        <f t="shared" ref="B398:M398" si="132">B399+B403+B434+B446+B450+B454+B458+B462+B466+B469+B472+B475+B478</f>
        <v>68</v>
      </c>
      <c r="C398" s="39">
        <f t="shared" si="132"/>
        <v>107</v>
      </c>
      <c r="D398" s="39">
        <f t="shared" si="132"/>
        <v>514</v>
      </c>
      <c r="E398" s="39">
        <f t="shared" si="132"/>
        <v>36.99</v>
      </c>
      <c r="F398" s="39">
        <f t="shared" si="132"/>
        <v>21.68</v>
      </c>
      <c r="G398" s="39">
        <f t="shared" si="132"/>
        <v>15.31</v>
      </c>
      <c r="H398" s="39">
        <f t="shared" si="132"/>
        <v>2.36</v>
      </c>
      <c r="I398" s="39">
        <f t="shared" si="132"/>
        <v>6.84</v>
      </c>
      <c r="J398" s="39">
        <f t="shared" si="132"/>
        <v>2.98</v>
      </c>
      <c r="K398" s="39">
        <f t="shared" si="132"/>
        <v>3.86</v>
      </c>
    </row>
    <row r="399" s="3" customFormat="1" ht="27" hidden="1" customHeight="1" spans="1:11">
      <c r="A399" s="37" t="s">
        <v>930</v>
      </c>
      <c r="B399" s="40">
        <v>3</v>
      </c>
      <c r="C399" s="37">
        <v>13</v>
      </c>
      <c r="D399" s="37">
        <v>40</v>
      </c>
      <c r="E399" s="37">
        <f t="shared" ref="E399:M399" si="133">SUM(E400:E402)</f>
        <v>3.38</v>
      </c>
      <c r="F399" s="37">
        <f t="shared" si="133"/>
        <v>1.9</v>
      </c>
      <c r="G399" s="37">
        <f t="shared" si="133"/>
        <v>1.48</v>
      </c>
      <c r="H399" s="37">
        <f t="shared" si="133"/>
        <v>0.1</v>
      </c>
      <c r="I399" s="37">
        <f t="shared" si="133"/>
        <v>0.14</v>
      </c>
      <c r="J399" s="37">
        <f t="shared" si="133"/>
        <v>0</v>
      </c>
      <c r="K399" s="37">
        <f t="shared" si="133"/>
        <v>0.14</v>
      </c>
    </row>
    <row r="400" s="5" customFormat="1" ht="134.25" hidden="1" customHeight="1" spans="1:11">
      <c r="A400" s="40">
        <v>1</v>
      </c>
      <c r="B400" s="58" t="s">
        <v>931</v>
      </c>
      <c r="C400" s="58" t="s">
        <v>932</v>
      </c>
      <c r="D400" s="58" t="s">
        <v>933</v>
      </c>
      <c r="E400" s="37">
        <f>F400+G400</f>
        <v>1.9</v>
      </c>
      <c r="F400" s="37">
        <v>1.9</v>
      </c>
      <c r="G400" s="37"/>
      <c r="H400" s="37">
        <v>0.04</v>
      </c>
      <c r="I400" s="37">
        <f>J400+K400</f>
        <v>0</v>
      </c>
      <c r="J400" s="37"/>
      <c r="K400" s="37"/>
    </row>
    <row r="401" s="5" customFormat="1" ht="96" hidden="1" customHeight="1" spans="1:11">
      <c r="A401" s="40">
        <v>2</v>
      </c>
      <c r="B401" s="58" t="s">
        <v>934</v>
      </c>
      <c r="C401" s="58" t="s">
        <v>935</v>
      </c>
      <c r="D401" s="58" t="s">
        <v>936</v>
      </c>
      <c r="E401" s="37">
        <f t="shared" ref="E401:E432" si="134">F401+G401</f>
        <v>1.34</v>
      </c>
      <c r="F401" s="37"/>
      <c r="G401" s="37">
        <v>1.34</v>
      </c>
      <c r="H401" s="37">
        <v>0.06</v>
      </c>
      <c r="I401" s="37">
        <f t="shared" ref="I401:I432" si="135">J401+K401</f>
        <v>0</v>
      </c>
      <c r="J401" s="37"/>
      <c r="K401" s="37"/>
    </row>
    <row r="402" s="5" customFormat="1" ht="66.75" hidden="1" customHeight="1" spans="1:11">
      <c r="A402" s="40">
        <v>3</v>
      </c>
      <c r="B402" s="58" t="s">
        <v>937</v>
      </c>
      <c r="C402" s="58" t="s">
        <v>938</v>
      </c>
      <c r="D402" s="58" t="s">
        <v>939</v>
      </c>
      <c r="E402" s="37">
        <f t="shared" si="134"/>
        <v>0.14</v>
      </c>
      <c r="F402" s="37"/>
      <c r="G402" s="37">
        <v>0.14</v>
      </c>
      <c r="H402" s="37"/>
      <c r="I402" s="37">
        <f t="shared" si="135"/>
        <v>0.14</v>
      </c>
      <c r="J402" s="37"/>
      <c r="K402" s="37">
        <v>0.14</v>
      </c>
    </row>
    <row r="403" s="3" customFormat="1" ht="27" hidden="1" customHeight="1" spans="1:11">
      <c r="A403" s="37" t="s">
        <v>940</v>
      </c>
      <c r="B403" s="40">
        <v>30</v>
      </c>
      <c r="C403" s="37">
        <v>12</v>
      </c>
      <c r="D403" s="37">
        <v>30</v>
      </c>
      <c r="E403" s="37">
        <f t="shared" ref="E403:M403" si="136">SUM(E404:E433)</f>
        <v>3.6</v>
      </c>
      <c r="F403" s="37">
        <f t="shared" si="136"/>
        <v>1.95</v>
      </c>
      <c r="G403" s="37">
        <f t="shared" si="136"/>
        <v>1.65</v>
      </c>
      <c r="H403" s="37">
        <f t="shared" si="136"/>
        <v>0.2</v>
      </c>
      <c r="I403" s="37">
        <f t="shared" si="136"/>
        <v>3.6</v>
      </c>
      <c r="J403" s="37">
        <f t="shared" si="136"/>
        <v>1.95</v>
      </c>
      <c r="K403" s="37">
        <f t="shared" si="136"/>
        <v>1.65</v>
      </c>
    </row>
    <row r="404" s="22" customFormat="1" ht="60.75" hidden="1" customHeight="1" spans="1:11">
      <c r="A404" s="40">
        <v>1</v>
      </c>
      <c r="B404" s="58" t="s">
        <v>941</v>
      </c>
      <c r="C404" s="58" t="s">
        <v>942</v>
      </c>
      <c r="D404" s="58" t="s">
        <v>943</v>
      </c>
      <c r="E404" s="37">
        <f t="shared" si="134"/>
        <v>0.06</v>
      </c>
      <c r="F404" s="37">
        <v>0.0243</v>
      </c>
      <c r="G404" s="37">
        <v>0.0357</v>
      </c>
      <c r="H404" s="37"/>
      <c r="I404" s="37">
        <f t="shared" si="135"/>
        <v>0.06</v>
      </c>
      <c r="J404" s="37">
        <v>0.0243</v>
      </c>
      <c r="K404" s="37">
        <v>0.0357</v>
      </c>
    </row>
    <row r="405" s="22" customFormat="1" ht="60.75" hidden="1" customHeight="1" spans="1:11">
      <c r="A405" s="40">
        <v>2</v>
      </c>
      <c r="B405" s="58" t="s">
        <v>944</v>
      </c>
      <c r="C405" s="58" t="s">
        <v>945</v>
      </c>
      <c r="D405" s="58" t="s">
        <v>946</v>
      </c>
      <c r="E405" s="37">
        <f t="shared" si="134"/>
        <v>0.08</v>
      </c>
      <c r="F405" s="37">
        <v>0.0117</v>
      </c>
      <c r="G405" s="37">
        <v>0.0683</v>
      </c>
      <c r="H405" s="37"/>
      <c r="I405" s="37">
        <f t="shared" si="135"/>
        <v>0.08</v>
      </c>
      <c r="J405" s="37">
        <v>0.0117</v>
      </c>
      <c r="K405" s="37">
        <v>0.0683</v>
      </c>
    </row>
    <row r="406" s="22" customFormat="1" ht="60.75" hidden="1" customHeight="1" spans="1:11">
      <c r="A406" s="40">
        <v>3</v>
      </c>
      <c r="B406" s="58" t="s">
        <v>947</v>
      </c>
      <c r="C406" s="58" t="s">
        <v>945</v>
      </c>
      <c r="D406" s="58" t="s">
        <v>948</v>
      </c>
      <c r="E406" s="37">
        <f t="shared" si="134"/>
        <v>0.11</v>
      </c>
      <c r="F406" s="37">
        <v>0.036</v>
      </c>
      <c r="G406" s="37">
        <v>0.074</v>
      </c>
      <c r="H406" s="37"/>
      <c r="I406" s="37">
        <f t="shared" si="135"/>
        <v>0.11</v>
      </c>
      <c r="J406" s="37">
        <v>0.036</v>
      </c>
      <c r="K406" s="37">
        <v>0.074</v>
      </c>
    </row>
    <row r="407" s="22" customFormat="1" ht="60.75" hidden="1" customHeight="1" spans="1:11">
      <c r="A407" s="40">
        <v>4</v>
      </c>
      <c r="B407" s="58" t="s">
        <v>949</v>
      </c>
      <c r="C407" s="58" t="s">
        <v>945</v>
      </c>
      <c r="D407" s="58" t="s">
        <v>950</v>
      </c>
      <c r="E407" s="37">
        <f t="shared" si="134"/>
        <v>0.13</v>
      </c>
      <c r="F407" s="37">
        <v>0.071</v>
      </c>
      <c r="G407" s="37">
        <v>0.059</v>
      </c>
      <c r="H407" s="37"/>
      <c r="I407" s="37">
        <f t="shared" si="135"/>
        <v>0.13</v>
      </c>
      <c r="J407" s="37">
        <v>0.071</v>
      </c>
      <c r="K407" s="37">
        <v>0.059</v>
      </c>
    </row>
    <row r="408" s="22" customFormat="1" ht="60.75" hidden="1" customHeight="1" spans="1:11">
      <c r="A408" s="40">
        <v>5</v>
      </c>
      <c r="B408" s="58" t="s">
        <v>951</v>
      </c>
      <c r="C408" s="58" t="s">
        <v>945</v>
      </c>
      <c r="D408" s="58" t="s">
        <v>952</v>
      </c>
      <c r="E408" s="37">
        <f t="shared" si="134"/>
        <v>0.13</v>
      </c>
      <c r="F408" s="37">
        <v>0.097</v>
      </c>
      <c r="G408" s="37">
        <v>0.033</v>
      </c>
      <c r="H408" s="37"/>
      <c r="I408" s="37">
        <f t="shared" si="135"/>
        <v>0.13</v>
      </c>
      <c r="J408" s="37">
        <v>0.097</v>
      </c>
      <c r="K408" s="37">
        <v>0.033</v>
      </c>
    </row>
    <row r="409" s="22" customFormat="1" ht="60.75" hidden="1" customHeight="1" spans="1:11">
      <c r="A409" s="40">
        <v>6</v>
      </c>
      <c r="B409" s="58" t="s">
        <v>953</v>
      </c>
      <c r="C409" s="58" t="s">
        <v>945</v>
      </c>
      <c r="D409" s="58" t="s">
        <v>954</v>
      </c>
      <c r="E409" s="37">
        <f t="shared" si="134"/>
        <v>0.1</v>
      </c>
      <c r="F409" s="37">
        <v>0.023</v>
      </c>
      <c r="G409" s="37">
        <v>0.077</v>
      </c>
      <c r="H409" s="37"/>
      <c r="I409" s="37">
        <f t="shared" si="135"/>
        <v>0.1</v>
      </c>
      <c r="J409" s="37">
        <v>0.023</v>
      </c>
      <c r="K409" s="37">
        <v>0.077</v>
      </c>
    </row>
    <row r="410" s="22" customFormat="1" ht="60.75" hidden="1" customHeight="1" spans="1:11">
      <c r="A410" s="40">
        <v>7</v>
      </c>
      <c r="B410" s="58" t="s">
        <v>955</v>
      </c>
      <c r="C410" s="58" t="s">
        <v>945</v>
      </c>
      <c r="D410" s="58" t="s">
        <v>956</v>
      </c>
      <c r="E410" s="37">
        <f t="shared" si="134"/>
        <v>0.1076</v>
      </c>
      <c r="F410" s="37">
        <v>0.1076</v>
      </c>
      <c r="G410" s="37">
        <v>0</v>
      </c>
      <c r="H410" s="37"/>
      <c r="I410" s="37">
        <f t="shared" si="135"/>
        <v>0.1076</v>
      </c>
      <c r="J410" s="37">
        <v>0.1076</v>
      </c>
      <c r="K410" s="37">
        <v>0</v>
      </c>
    </row>
    <row r="411" s="22" customFormat="1" ht="60.75" hidden="1" customHeight="1" spans="1:11">
      <c r="A411" s="40">
        <v>8</v>
      </c>
      <c r="B411" s="58" t="s">
        <v>957</v>
      </c>
      <c r="C411" s="58" t="s">
        <v>958</v>
      </c>
      <c r="D411" s="58" t="s">
        <v>959</v>
      </c>
      <c r="E411" s="37">
        <f t="shared" si="134"/>
        <v>0.1028</v>
      </c>
      <c r="F411" s="37">
        <v>0.1028</v>
      </c>
      <c r="G411" s="37">
        <v>0</v>
      </c>
      <c r="H411" s="37"/>
      <c r="I411" s="37">
        <f t="shared" si="135"/>
        <v>0.1028</v>
      </c>
      <c r="J411" s="37">
        <v>0.1028</v>
      </c>
      <c r="K411" s="37">
        <v>0</v>
      </c>
    </row>
    <row r="412" s="22" customFormat="1" ht="60.75" hidden="1" customHeight="1" spans="1:11">
      <c r="A412" s="40">
        <v>9</v>
      </c>
      <c r="B412" s="58" t="s">
        <v>960</v>
      </c>
      <c r="C412" s="58" t="s">
        <v>958</v>
      </c>
      <c r="D412" s="58" t="s">
        <v>961</v>
      </c>
      <c r="E412" s="37">
        <f t="shared" si="134"/>
        <v>0.163</v>
      </c>
      <c r="F412" s="37">
        <v>0.1433</v>
      </c>
      <c r="G412" s="37">
        <v>0.0197</v>
      </c>
      <c r="H412" s="37"/>
      <c r="I412" s="37">
        <f t="shared" si="135"/>
        <v>0.163</v>
      </c>
      <c r="J412" s="37">
        <v>0.1433</v>
      </c>
      <c r="K412" s="37">
        <v>0.0197</v>
      </c>
    </row>
    <row r="413" s="22" customFormat="1" ht="60.75" hidden="1" customHeight="1" spans="1:11">
      <c r="A413" s="40">
        <v>10</v>
      </c>
      <c r="B413" s="58" t="s">
        <v>962</v>
      </c>
      <c r="C413" s="58" t="s">
        <v>958</v>
      </c>
      <c r="D413" s="58" t="s">
        <v>963</v>
      </c>
      <c r="E413" s="37">
        <f t="shared" si="134"/>
        <v>0.044</v>
      </c>
      <c r="F413" s="37">
        <v>0.044</v>
      </c>
      <c r="G413" s="37">
        <v>0</v>
      </c>
      <c r="H413" s="37"/>
      <c r="I413" s="37">
        <f t="shared" si="135"/>
        <v>0.044</v>
      </c>
      <c r="J413" s="37">
        <v>0.044</v>
      </c>
      <c r="K413" s="37">
        <v>0</v>
      </c>
    </row>
    <row r="414" s="22" customFormat="1" ht="60.75" hidden="1" customHeight="1" spans="1:11">
      <c r="A414" s="40">
        <v>11</v>
      </c>
      <c r="B414" s="58" t="s">
        <v>964</v>
      </c>
      <c r="C414" s="58" t="s">
        <v>958</v>
      </c>
      <c r="D414" s="58" t="s">
        <v>965</v>
      </c>
      <c r="E414" s="37">
        <f t="shared" si="134"/>
        <v>0.1165</v>
      </c>
      <c r="F414" s="37">
        <v>0.0337</v>
      </c>
      <c r="G414" s="37">
        <v>0.0828</v>
      </c>
      <c r="H414" s="37"/>
      <c r="I414" s="37">
        <f t="shared" si="135"/>
        <v>0.1165</v>
      </c>
      <c r="J414" s="37">
        <v>0.0337</v>
      </c>
      <c r="K414" s="37">
        <v>0.0828</v>
      </c>
    </row>
    <row r="415" s="22" customFormat="1" ht="60.75" hidden="1" customHeight="1" spans="1:11">
      <c r="A415" s="40">
        <v>12</v>
      </c>
      <c r="B415" s="58" t="s">
        <v>966</v>
      </c>
      <c r="C415" s="58" t="s">
        <v>958</v>
      </c>
      <c r="D415" s="58" t="s">
        <v>967</v>
      </c>
      <c r="E415" s="37">
        <f t="shared" si="134"/>
        <v>0.2036</v>
      </c>
      <c r="F415" s="37">
        <v>0.079</v>
      </c>
      <c r="G415" s="37">
        <v>0.1246</v>
      </c>
      <c r="H415" s="37"/>
      <c r="I415" s="37">
        <f t="shared" si="135"/>
        <v>0.2036</v>
      </c>
      <c r="J415" s="37">
        <v>0.079</v>
      </c>
      <c r="K415" s="37">
        <v>0.1246</v>
      </c>
    </row>
    <row r="416" s="22" customFormat="1" ht="60.75" hidden="1" customHeight="1" spans="1:11">
      <c r="A416" s="40">
        <v>13</v>
      </c>
      <c r="B416" s="58" t="s">
        <v>968</v>
      </c>
      <c r="C416" s="58" t="s">
        <v>958</v>
      </c>
      <c r="D416" s="58" t="s">
        <v>969</v>
      </c>
      <c r="E416" s="37">
        <f t="shared" si="134"/>
        <v>0.105</v>
      </c>
      <c r="F416" s="37">
        <v>0.021</v>
      </c>
      <c r="G416" s="37">
        <v>0.084</v>
      </c>
      <c r="H416" s="37">
        <v>0.06</v>
      </c>
      <c r="I416" s="37">
        <f t="shared" si="135"/>
        <v>0.105</v>
      </c>
      <c r="J416" s="37">
        <v>0.021</v>
      </c>
      <c r="K416" s="37">
        <v>0.084</v>
      </c>
    </row>
    <row r="417" s="22" customFormat="1" ht="60.75" hidden="1" customHeight="1" spans="1:11">
      <c r="A417" s="40">
        <v>14</v>
      </c>
      <c r="B417" s="58" t="s">
        <v>970</v>
      </c>
      <c r="C417" s="58" t="s">
        <v>971</v>
      </c>
      <c r="D417" s="58" t="s">
        <v>972</v>
      </c>
      <c r="E417" s="37">
        <f t="shared" si="134"/>
        <v>0.13</v>
      </c>
      <c r="F417" s="37">
        <v>0.0463</v>
      </c>
      <c r="G417" s="37">
        <v>0.0837</v>
      </c>
      <c r="H417" s="37">
        <v>0.047</v>
      </c>
      <c r="I417" s="37">
        <f t="shared" si="135"/>
        <v>0.13</v>
      </c>
      <c r="J417" s="37">
        <v>0.0463</v>
      </c>
      <c r="K417" s="37">
        <v>0.0837</v>
      </c>
    </row>
    <row r="418" s="22" customFormat="1" ht="60.75" hidden="1" customHeight="1" spans="1:11">
      <c r="A418" s="40">
        <v>15</v>
      </c>
      <c r="B418" s="58" t="s">
        <v>973</v>
      </c>
      <c r="C418" s="58" t="s">
        <v>971</v>
      </c>
      <c r="D418" s="58" t="s">
        <v>974</v>
      </c>
      <c r="E418" s="37">
        <f t="shared" si="134"/>
        <v>0.16</v>
      </c>
      <c r="F418" s="37">
        <v>0.0274</v>
      </c>
      <c r="G418" s="37">
        <v>0.1326</v>
      </c>
      <c r="H418" s="37">
        <v>0.017</v>
      </c>
      <c r="I418" s="37">
        <f t="shared" si="135"/>
        <v>0.16</v>
      </c>
      <c r="J418" s="37">
        <v>0.0274</v>
      </c>
      <c r="K418" s="37">
        <v>0.1326</v>
      </c>
    </row>
    <row r="419" s="22" customFormat="1" ht="60.75" hidden="1" customHeight="1" spans="1:11">
      <c r="A419" s="40">
        <v>16</v>
      </c>
      <c r="B419" s="58" t="s">
        <v>975</v>
      </c>
      <c r="C419" s="58" t="s">
        <v>976</v>
      </c>
      <c r="D419" s="58" t="s">
        <v>977</v>
      </c>
      <c r="E419" s="37">
        <f t="shared" si="134"/>
        <v>0.13</v>
      </c>
      <c r="F419" s="37">
        <v>0.039</v>
      </c>
      <c r="G419" s="37">
        <v>0.091</v>
      </c>
      <c r="H419" s="37"/>
      <c r="I419" s="37">
        <f t="shared" si="135"/>
        <v>0.13</v>
      </c>
      <c r="J419" s="37">
        <v>0.039</v>
      </c>
      <c r="K419" s="37">
        <v>0.091</v>
      </c>
    </row>
    <row r="420" s="22" customFormat="1" ht="60.75" hidden="1" customHeight="1" spans="1:11">
      <c r="A420" s="40">
        <v>17</v>
      </c>
      <c r="B420" s="58" t="s">
        <v>978</v>
      </c>
      <c r="C420" s="58" t="s">
        <v>976</v>
      </c>
      <c r="D420" s="58" t="s">
        <v>979</v>
      </c>
      <c r="E420" s="37">
        <f t="shared" si="134"/>
        <v>0.1745</v>
      </c>
      <c r="F420" s="37">
        <v>0.0195</v>
      </c>
      <c r="G420" s="37">
        <v>0.155</v>
      </c>
      <c r="H420" s="37"/>
      <c r="I420" s="37">
        <f t="shared" si="135"/>
        <v>0.1745</v>
      </c>
      <c r="J420" s="37">
        <v>0.0195</v>
      </c>
      <c r="K420" s="37">
        <v>0.155</v>
      </c>
    </row>
    <row r="421" s="22" customFormat="1" ht="60.75" hidden="1" customHeight="1" spans="1:11">
      <c r="A421" s="40">
        <v>18</v>
      </c>
      <c r="B421" s="58" t="s">
        <v>980</v>
      </c>
      <c r="C421" s="58" t="s">
        <v>976</v>
      </c>
      <c r="D421" s="58" t="s">
        <v>981</v>
      </c>
      <c r="E421" s="37">
        <f t="shared" si="134"/>
        <v>0.1296</v>
      </c>
      <c r="F421" s="37">
        <v>0.0677</v>
      </c>
      <c r="G421" s="37">
        <v>0.0619</v>
      </c>
      <c r="H421" s="37"/>
      <c r="I421" s="37">
        <f t="shared" si="135"/>
        <v>0.1296</v>
      </c>
      <c r="J421" s="37">
        <v>0.0677</v>
      </c>
      <c r="K421" s="37">
        <v>0.0619</v>
      </c>
    </row>
    <row r="422" s="22" customFormat="1" ht="60.75" hidden="1" customHeight="1" spans="1:11">
      <c r="A422" s="40">
        <v>19</v>
      </c>
      <c r="B422" s="58" t="s">
        <v>982</v>
      </c>
      <c r="C422" s="58" t="s">
        <v>976</v>
      </c>
      <c r="D422" s="58" t="s">
        <v>983</v>
      </c>
      <c r="E422" s="37">
        <f t="shared" si="134"/>
        <v>0.06</v>
      </c>
      <c r="F422" s="37">
        <v>0.0247</v>
      </c>
      <c r="G422" s="37">
        <v>0.0353</v>
      </c>
      <c r="H422" s="37"/>
      <c r="I422" s="37">
        <f t="shared" si="135"/>
        <v>0.06</v>
      </c>
      <c r="J422" s="37">
        <v>0.0247</v>
      </c>
      <c r="K422" s="37">
        <v>0.0353</v>
      </c>
    </row>
    <row r="423" s="22" customFormat="1" ht="60.75" hidden="1" customHeight="1" spans="1:11">
      <c r="A423" s="40">
        <v>20</v>
      </c>
      <c r="B423" s="58" t="s">
        <v>984</v>
      </c>
      <c r="C423" s="58" t="s">
        <v>985</v>
      </c>
      <c r="D423" s="58" t="s">
        <v>986</v>
      </c>
      <c r="E423" s="37">
        <f t="shared" si="134"/>
        <v>0.0741</v>
      </c>
      <c r="F423" s="37">
        <v>0.0741</v>
      </c>
      <c r="G423" s="37">
        <v>0</v>
      </c>
      <c r="H423" s="37"/>
      <c r="I423" s="37">
        <f t="shared" si="135"/>
        <v>0.0741</v>
      </c>
      <c r="J423" s="37">
        <v>0.0741</v>
      </c>
      <c r="K423" s="37">
        <v>0</v>
      </c>
    </row>
    <row r="424" s="22" customFormat="1" ht="60.75" hidden="1" customHeight="1" spans="1:11">
      <c r="A424" s="40">
        <v>21</v>
      </c>
      <c r="B424" s="58" t="s">
        <v>987</v>
      </c>
      <c r="C424" s="58" t="s">
        <v>988</v>
      </c>
      <c r="D424" s="58" t="s">
        <v>989</v>
      </c>
      <c r="E424" s="37">
        <f t="shared" si="134"/>
        <v>0.0761</v>
      </c>
      <c r="F424" s="37">
        <v>0.0761</v>
      </c>
      <c r="G424" s="37">
        <v>0</v>
      </c>
      <c r="H424" s="37"/>
      <c r="I424" s="37">
        <f t="shared" si="135"/>
        <v>0.0761</v>
      </c>
      <c r="J424" s="37">
        <v>0.0761</v>
      </c>
      <c r="K424" s="37">
        <v>0</v>
      </c>
    </row>
    <row r="425" s="22" customFormat="1" ht="60.75" hidden="1" customHeight="1" spans="1:11">
      <c r="A425" s="40">
        <v>22</v>
      </c>
      <c r="B425" s="58" t="s">
        <v>990</v>
      </c>
      <c r="C425" s="58" t="s">
        <v>991</v>
      </c>
      <c r="D425" s="58" t="s">
        <v>992</v>
      </c>
      <c r="E425" s="37">
        <f t="shared" si="134"/>
        <v>0.245</v>
      </c>
      <c r="F425" s="37">
        <v>0.245</v>
      </c>
      <c r="G425" s="37">
        <v>0</v>
      </c>
      <c r="H425" s="37">
        <v>0.04</v>
      </c>
      <c r="I425" s="37">
        <f t="shared" si="135"/>
        <v>0.245</v>
      </c>
      <c r="J425" s="37">
        <v>0.245</v>
      </c>
      <c r="K425" s="37">
        <v>0</v>
      </c>
    </row>
    <row r="426" s="22" customFormat="1" ht="63" hidden="1" customHeight="1" spans="1:11">
      <c r="A426" s="40">
        <v>23</v>
      </c>
      <c r="B426" s="58" t="s">
        <v>993</v>
      </c>
      <c r="C426" s="58" t="s">
        <v>994</v>
      </c>
      <c r="D426" s="58" t="s">
        <v>995</v>
      </c>
      <c r="E426" s="37">
        <f t="shared" si="134"/>
        <v>0.13</v>
      </c>
      <c r="F426" s="37">
        <v>0.0366</v>
      </c>
      <c r="G426" s="37">
        <v>0.0934</v>
      </c>
      <c r="H426" s="37">
        <v>0.036</v>
      </c>
      <c r="I426" s="37">
        <f t="shared" si="135"/>
        <v>0.13</v>
      </c>
      <c r="J426" s="37">
        <v>0.0366</v>
      </c>
      <c r="K426" s="37">
        <v>0.0934</v>
      </c>
    </row>
    <row r="427" s="22" customFormat="1" ht="63" hidden="1" customHeight="1" spans="1:11">
      <c r="A427" s="40">
        <v>24</v>
      </c>
      <c r="B427" s="58" t="s">
        <v>996</v>
      </c>
      <c r="C427" s="58" t="s">
        <v>994</v>
      </c>
      <c r="D427" s="58" t="s">
        <v>997</v>
      </c>
      <c r="E427" s="37">
        <f t="shared" si="134"/>
        <v>0.0578</v>
      </c>
      <c r="F427" s="37">
        <v>0.0578</v>
      </c>
      <c r="G427" s="37">
        <v>0</v>
      </c>
      <c r="H427" s="37"/>
      <c r="I427" s="37">
        <f t="shared" si="135"/>
        <v>0.0578</v>
      </c>
      <c r="J427" s="37">
        <v>0.0578</v>
      </c>
      <c r="K427" s="37">
        <v>0</v>
      </c>
    </row>
    <row r="428" s="22" customFormat="1" ht="63" hidden="1" customHeight="1" spans="1:11">
      <c r="A428" s="40">
        <v>25</v>
      </c>
      <c r="B428" s="58" t="s">
        <v>998</v>
      </c>
      <c r="C428" s="58" t="s">
        <v>994</v>
      </c>
      <c r="D428" s="58" t="s">
        <v>999</v>
      </c>
      <c r="E428" s="37">
        <f t="shared" si="134"/>
        <v>0.1054</v>
      </c>
      <c r="F428" s="37">
        <v>0.0184</v>
      </c>
      <c r="G428" s="37">
        <v>0.087</v>
      </c>
      <c r="H428" s="37"/>
      <c r="I428" s="37">
        <f t="shared" si="135"/>
        <v>0.1054</v>
      </c>
      <c r="J428" s="37">
        <v>0.0184</v>
      </c>
      <c r="K428" s="37">
        <v>0.087</v>
      </c>
    </row>
    <row r="429" s="22" customFormat="1" ht="63" hidden="1" customHeight="1" spans="1:11">
      <c r="A429" s="40">
        <v>26</v>
      </c>
      <c r="B429" s="58" t="s">
        <v>1000</v>
      </c>
      <c r="C429" s="58" t="s">
        <v>1001</v>
      </c>
      <c r="D429" s="58" t="s">
        <v>1002</v>
      </c>
      <c r="E429" s="37">
        <f t="shared" si="134"/>
        <v>0.06</v>
      </c>
      <c r="F429" s="37">
        <v>0.06</v>
      </c>
      <c r="G429" s="37">
        <v>0</v>
      </c>
      <c r="H429" s="37"/>
      <c r="I429" s="37">
        <f t="shared" si="135"/>
        <v>0.06</v>
      </c>
      <c r="J429" s="37">
        <v>0.06</v>
      </c>
      <c r="K429" s="37">
        <v>0</v>
      </c>
    </row>
    <row r="430" s="22" customFormat="1" ht="63" hidden="1" customHeight="1" spans="1:11">
      <c r="A430" s="40">
        <v>27</v>
      </c>
      <c r="B430" s="58" t="s">
        <v>1003</v>
      </c>
      <c r="C430" s="58" t="s">
        <v>1001</v>
      </c>
      <c r="D430" s="58" t="s">
        <v>1004</v>
      </c>
      <c r="E430" s="37">
        <f t="shared" si="134"/>
        <v>0.2586</v>
      </c>
      <c r="F430" s="37">
        <v>0.096</v>
      </c>
      <c r="G430" s="37">
        <v>0.1626</v>
      </c>
      <c r="H430" s="37"/>
      <c r="I430" s="37">
        <f t="shared" si="135"/>
        <v>0.2586</v>
      </c>
      <c r="J430" s="37">
        <v>0.096</v>
      </c>
      <c r="K430" s="37">
        <v>0.1626</v>
      </c>
    </row>
    <row r="431" s="22" customFormat="1" ht="63" hidden="1" customHeight="1" spans="1:11">
      <c r="A431" s="40">
        <v>28</v>
      </c>
      <c r="B431" s="58" t="s">
        <v>1005</v>
      </c>
      <c r="C431" s="58" t="s">
        <v>1006</v>
      </c>
      <c r="D431" s="58" t="s">
        <v>1007</v>
      </c>
      <c r="E431" s="37">
        <f t="shared" si="134"/>
        <v>0.1055</v>
      </c>
      <c r="F431" s="37">
        <v>0.0409</v>
      </c>
      <c r="G431" s="37">
        <v>0.0646</v>
      </c>
      <c r="H431" s="37"/>
      <c r="I431" s="37">
        <f t="shared" si="135"/>
        <v>0.1055</v>
      </c>
      <c r="J431" s="37">
        <v>0.0409</v>
      </c>
      <c r="K431" s="37">
        <v>0.0646</v>
      </c>
    </row>
    <row r="432" s="22" customFormat="1" ht="63" hidden="1" customHeight="1" spans="1:11">
      <c r="A432" s="40">
        <v>29</v>
      </c>
      <c r="B432" s="58" t="s">
        <v>1008</v>
      </c>
      <c r="C432" s="58" t="s">
        <v>1009</v>
      </c>
      <c r="D432" s="58" t="s">
        <v>1010</v>
      </c>
      <c r="E432" s="37">
        <f t="shared" si="134"/>
        <v>0.13</v>
      </c>
      <c r="F432" s="37">
        <v>0.1052</v>
      </c>
      <c r="G432" s="37">
        <v>0.0248</v>
      </c>
      <c r="H432" s="37"/>
      <c r="I432" s="37">
        <f t="shared" si="135"/>
        <v>0.13</v>
      </c>
      <c r="J432" s="37">
        <v>0.1052</v>
      </c>
      <c r="K432" s="37">
        <v>0.0248</v>
      </c>
    </row>
    <row r="433" s="22" customFormat="1" ht="63" hidden="1" customHeight="1" spans="1:11">
      <c r="A433" s="40">
        <v>30</v>
      </c>
      <c r="B433" s="58" t="s">
        <v>1011</v>
      </c>
      <c r="C433" s="58" t="s">
        <v>1009</v>
      </c>
      <c r="D433" s="58" t="s">
        <v>1012</v>
      </c>
      <c r="E433" s="37">
        <f t="shared" ref="E433:E464" si="137">F433+G433</f>
        <v>0.1209</v>
      </c>
      <c r="F433" s="37">
        <v>0.1209</v>
      </c>
      <c r="G433" s="37">
        <v>0</v>
      </c>
      <c r="H433" s="37"/>
      <c r="I433" s="37">
        <f t="shared" ref="I433:I464" si="138">J433+K433</f>
        <v>0.1209</v>
      </c>
      <c r="J433" s="37">
        <v>0.1209</v>
      </c>
      <c r="K433" s="37">
        <v>0</v>
      </c>
    </row>
    <row r="434" s="3" customFormat="1" ht="27" hidden="1" customHeight="1" spans="1:11">
      <c r="A434" s="37" t="s">
        <v>1013</v>
      </c>
      <c r="B434" s="40">
        <v>11</v>
      </c>
      <c r="C434" s="37">
        <v>22</v>
      </c>
      <c r="D434" s="37">
        <v>179</v>
      </c>
      <c r="E434" s="37">
        <f t="shared" ref="E434:M434" si="139">SUM(E435:E445)</f>
        <v>6.56</v>
      </c>
      <c r="F434" s="37">
        <f t="shared" si="139"/>
        <v>4.34</v>
      </c>
      <c r="G434" s="37">
        <f t="shared" si="139"/>
        <v>2.22</v>
      </c>
      <c r="H434" s="37">
        <f t="shared" si="139"/>
        <v>0.7</v>
      </c>
      <c r="I434" s="37">
        <f t="shared" si="139"/>
        <v>0.5</v>
      </c>
      <c r="J434" s="37">
        <f t="shared" si="139"/>
        <v>0.5</v>
      </c>
      <c r="K434" s="37">
        <f t="shared" si="139"/>
        <v>0</v>
      </c>
    </row>
    <row r="435" s="22" customFormat="1" ht="125.25" hidden="1" customHeight="1" spans="1:11">
      <c r="A435" s="40">
        <v>1</v>
      </c>
      <c r="B435" s="58" t="s">
        <v>1014</v>
      </c>
      <c r="C435" s="58" t="s">
        <v>1015</v>
      </c>
      <c r="D435" s="58" t="s">
        <v>1016</v>
      </c>
      <c r="E435" s="37">
        <f t="shared" si="137"/>
        <v>1.51</v>
      </c>
      <c r="F435" s="37">
        <v>0.96</v>
      </c>
      <c r="G435" s="37">
        <v>0.55</v>
      </c>
      <c r="H435" s="37">
        <v>0.2</v>
      </c>
      <c r="I435" s="37">
        <f t="shared" si="138"/>
        <v>0</v>
      </c>
      <c r="J435" s="37"/>
      <c r="K435" s="37"/>
    </row>
    <row r="436" s="22" customFormat="1" ht="173.25" hidden="1" customHeight="1" spans="1:11">
      <c r="A436" s="40">
        <v>2</v>
      </c>
      <c r="B436" s="58" t="s">
        <v>1017</v>
      </c>
      <c r="C436" s="58" t="s">
        <v>1018</v>
      </c>
      <c r="D436" s="58" t="s">
        <v>1019</v>
      </c>
      <c r="E436" s="37">
        <f t="shared" si="137"/>
        <v>1.51</v>
      </c>
      <c r="F436" s="37">
        <v>0.96</v>
      </c>
      <c r="G436" s="37">
        <v>0.55</v>
      </c>
      <c r="H436" s="37">
        <v>0.15</v>
      </c>
      <c r="I436" s="37">
        <f t="shared" si="138"/>
        <v>0</v>
      </c>
      <c r="J436" s="37"/>
      <c r="K436" s="37"/>
    </row>
    <row r="437" s="22" customFormat="1" ht="210" hidden="1" customHeight="1" spans="1:11">
      <c r="A437" s="40">
        <v>3</v>
      </c>
      <c r="B437" s="58" t="s">
        <v>1020</v>
      </c>
      <c r="C437" s="58" t="s">
        <v>1021</v>
      </c>
      <c r="D437" s="58" t="s">
        <v>1022</v>
      </c>
      <c r="E437" s="37">
        <f t="shared" si="137"/>
        <v>1.51</v>
      </c>
      <c r="F437" s="37">
        <v>0.96</v>
      </c>
      <c r="G437" s="37">
        <v>0.55</v>
      </c>
      <c r="H437" s="37">
        <v>0.15</v>
      </c>
      <c r="I437" s="37">
        <f t="shared" si="138"/>
        <v>0</v>
      </c>
      <c r="J437" s="37"/>
      <c r="K437" s="37"/>
    </row>
    <row r="438" s="22" customFormat="1" ht="257.25" hidden="1" customHeight="1" spans="1:11">
      <c r="A438" s="40">
        <v>4</v>
      </c>
      <c r="B438" s="58" t="s">
        <v>1023</v>
      </c>
      <c r="C438" s="58" t="s">
        <v>1024</v>
      </c>
      <c r="D438" s="58" t="s">
        <v>1025</v>
      </c>
      <c r="E438" s="37">
        <f t="shared" si="137"/>
        <v>1.51</v>
      </c>
      <c r="F438" s="37">
        <v>0.96</v>
      </c>
      <c r="G438" s="37">
        <v>0.55</v>
      </c>
      <c r="H438" s="37">
        <v>0.2</v>
      </c>
      <c r="I438" s="37">
        <f t="shared" si="138"/>
        <v>0</v>
      </c>
      <c r="J438" s="37"/>
      <c r="K438" s="37"/>
    </row>
    <row r="439" s="22" customFormat="1" ht="109.5" hidden="1" customHeight="1" spans="1:11">
      <c r="A439" s="40">
        <v>5</v>
      </c>
      <c r="B439" s="58" t="s">
        <v>1026</v>
      </c>
      <c r="C439" s="58" t="s">
        <v>1027</v>
      </c>
      <c r="D439" s="58" t="s">
        <v>1028</v>
      </c>
      <c r="E439" s="37">
        <f t="shared" si="137"/>
        <v>0.02</v>
      </c>
      <c r="F439" s="37"/>
      <c r="G439" s="37">
        <v>0.02</v>
      </c>
      <c r="H439" s="37"/>
      <c r="I439" s="37">
        <f t="shared" si="138"/>
        <v>0</v>
      </c>
      <c r="J439" s="37"/>
      <c r="K439" s="37"/>
    </row>
    <row r="440" s="22" customFormat="1" ht="58.5" hidden="1" customHeight="1" spans="1:11">
      <c r="A440" s="40">
        <v>6</v>
      </c>
      <c r="B440" s="58" t="s">
        <v>1029</v>
      </c>
      <c r="C440" s="58" t="s">
        <v>1030</v>
      </c>
      <c r="D440" s="58" t="s">
        <v>1031</v>
      </c>
      <c r="E440" s="37">
        <f t="shared" si="137"/>
        <v>0.11</v>
      </c>
      <c r="F440" s="37">
        <v>0.11</v>
      </c>
      <c r="G440" s="37"/>
      <c r="H440" s="37"/>
      <c r="I440" s="37">
        <f t="shared" si="138"/>
        <v>0.11</v>
      </c>
      <c r="J440" s="37">
        <v>0.11</v>
      </c>
      <c r="K440" s="37"/>
    </row>
    <row r="441" s="22" customFormat="1" ht="58.5" hidden="1" customHeight="1" spans="1:11">
      <c r="A441" s="40">
        <v>7</v>
      </c>
      <c r="B441" s="58" t="s">
        <v>1032</v>
      </c>
      <c r="C441" s="58" t="s">
        <v>1033</v>
      </c>
      <c r="D441" s="58" t="s">
        <v>1034</v>
      </c>
      <c r="E441" s="37">
        <f t="shared" si="137"/>
        <v>0.03</v>
      </c>
      <c r="F441" s="37">
        <v>0.03</v>
      </c>
      <c r="G441" s="37"/>
      <c r="H441" s="37"/>
      <c r="I441" s="37">
        <f t="shared" si="138"/>
        <v>0.03</v>
      </c>
      <c r="J441" s="37">
        <v>0.03</v>
      </c>
      <c r="K441" s="37"/>
    </row>
    <row r="442" s="22" customFormat="1" ht="58.5" hidden="1" customHeight="1" spans="1:11">
      <c r="A442" s="40">
        <v>8</v>
      </c>
      <c r="B442" s="58" t="s">
        <v>1035</v>
      </c>
      <c r="C442" s="58" t="s">
        <v>1036</v>
      </c>
      <c r="D442" s="58" t="s">
        <v>1037</v>
      </c>
      <c r="E442" s="37">
        <f t="shared" si="137"/>
        <v>0.08</v>
      </c>
      <c r="F442" s="37">
        <v>0.08</v>
      </c>
      <c r="G442" s="37"/>
      <c r="H442" s="37"/>
      <c r="I442" s="37">
        <f t="shared" si="138"/>
        <v>0.08</v>
      </c>
      <c r="J442" s="37">
        <v>0.08</v>
      </c>
      <c r="K442" s="37"/>
    </row>
    <row r="443" s="22" customFormat="1" ht="77.25" hidden="1" customHeight="1" spans="1:11">
      <c r="A443" s="40">
        <v>9</v>
      </c>
      <c r="B443" s="58" t="s">
        <v>1038</v>
      </c>
      <c r="C443" s="58" t="s">
        <v>1039</v>
      </c>
      <c r="D443" s="58" t="s">
        <v>1040</v>
      </c>
      <c r="E443" s="37">
        <f t="shared" si="137"/>
        <v>0.1</v>
      </c>
      <c r="F443" s="37">
        <v>0.1</v>
      </c>
      <c r="G443" s="37"/>
      <c r="H443" s="37"/>
      <c r="I443" s="37">
        <f t="shared" si="138"/>
        <v>0.1</v>
      </c>
      <c r="J443" s="37">
        <v>0.1</v>
      </c>
      <c r="K443" s="37"/>
    </row>
    <row r="444" s="22" customFormat="1" ht="77.25" hidden="1" customHeight="1" spans="1:11">
      <c r="A444" s="40">
        <v>10</v>
      </c>
      <c r="B444" s="58" t="s">
        <v>1041</v>
      </c>
      <c r="C444" s="58" t="s">
        <v>1039</v>
      </c>
      <c r="D444" s="58" t="s">
        <v>1042</v>
      </c>
      <c r="E444" s="37">
        <f t="shared" si="137"/>
        <v>0.1</v>
      </c>
      <c r="F444" s="37">
        <v>0.1</v>
      </c>
      <c r="G444" s="37"/>
      <c r="H444" s="37"/>
      <c r="I444" s="37">
        <f t="shared" si="138"/>
        <v>0.1</v>
      </c>
      <c r="J444" s="37">
        <v>0.1</v>
      </c>
      <c r="K444" s="37"/>
    </row>
    <row r="445" s="22" customFormat="1" ht="77.25" hidden="1" customHeight="1" spans="1:11">
      <c r="A445" s="40">
        <v>11</v>
      </c>
      <c r="B445" s="58" t="s">
        <v>1043</v>
      </c>
      <c r="C445" s="58" t="s">
        <v>1039</v>
      </c>
      <c r="D445" s="58" t="s">
        <v>1044</v>
      </c>
      <c r="E445" s="37">
        <f t="shared" si="137"/>
        <v>0.08</v>
      </c>
      <c r="F445" s="37">
        <v>0.08</v>
      </c>
      <c r="G445" s="37"/>
      <c r="H445" s="37"/>
      <c r="I445" s="37">
        <f t="shared" si="138"/>
        <v>0.08</v>
      </c>
      <c r="J445" s="37">
        <v>0.08</v>
      </c>
      <c r="K445" s="37"/>
    </row>
    <row r="446" s="3" customFormat="1" ht="27" hidden="1" customHeight="1" spans="1:11">
      <c r="A446" s="37" t="s">
        <v>1045</v>
      </c>
      <c r="B446" s="40">
        <v>3</v>
      </c>
      <c r="C446" s="37">
        <v>6</v>
      </c>
      <c r="D446" s="37">
        <v>53</v>
      </c>
      <c r="E446" s="37">
        <f t="shared" ref="E446:M446" si="140">E447+E448+E449</f>
        <v>4</v>
      </c>
      <c r="F446" s="37">
        <f t="shared" si="140"/>
        <v>1.96</v>
      </c>
      <c r="G446" s="37">
        <f t="shared" si="140"/>
        <v>2.04</v>
      </c>
      <c r="H446" s="37">
        <f t="shared" si="140"/>
        <v>0.2</v>
      </c>
      <c r="I446" s="37">
        <f t="shared" si="140"/>
        <v>0.65</v>
      </c>
      <c r="J446" s="37">
        <f t="shared" si="140"/>
        <v>0</v>
      </c>
      <c r="K446" s="37">
        <f t="shared" si="140"/>
        <v>0.65</v>
      </c>
    </row>
    <row r="447" s="23" customFormat="1" ht="154.5" hidden="1" customHeight="1" spans="1:11">
      <c r="A447" s="40">
        <v>1</v>
      </c>
      <c r="B447" s="58" t="s">
        <v>1046</v>
      </c>
      <c r="C447" s="58" t="s">
        <v>1047</v>
      </c>
      <c r="D447" s="58" t="s">
        <v>1048</v>
      </c>
      <c r="E447" s="37">
        <f t="shared" si="137"/>
        <v>1.96</v>
      </c>
      <c r="F447" s="37">
        <v>1.96</v>
      </c>
      <c r="G447" s="37"/>
      <c r="H447" s="37">
        <v>0.1</v>
      </c>
      <c r="I447" s="37">
        <f t="shared" si="138"/>
        <v>0</v>
      </c>
      <c r="J447" s="37"/>
      <c r="K447" s="37"/>
    </row>
    <row r="448" s="23" customFormat="1" ht="113.25" hidden="1" customHeight="1" spans="1:11">
      <c r="A448" s="40">
        <v>2</v>
      </c>
      <c r="B448" s="58" t="s">
        <v>1049</v>
      </c>
      <c r="C448" s="58" t="s">
        <v>1050</v>
      </c>
      <c r="D448" s="58" t="s">
        <v>1051</v>
      </c>
      <c r="E448" s="37">
        <f t="shared" si="137"/>
        <v>1.39</v>
      </c>
      <c r="F448" s="37"/>
      <c r="G448" s="37">
        <v>1.39</v>
      </c>
      <c r="H448" s="37">
        <v>0.1</v>
      </c>
      <c r="I448" s="37">
        <f t="shared" si="138"/>
        <v>0</v>
      </c>
      <c r="J448" s="37"/>
      <c r="K448" s="37"/>
    </row>
    <row r="449" s="23" customFormat="1" ht="69" hidden="1" customHeight="1" spans="1:11">
      <c r="A449" s="40">
        <v>3</v>
      </c>
      <c r="B449" s="58" t="s">
        <v>1052</v>
      </c>
      <c r="C449" s="58" t="s">
        <v>1053</v>
      </c>
      <c r="D449" s="58" t="s">
        <v>1054</v>
      </c>
      <c r="E449" s="37">
        <f t="shared" si="137"/>
        <v>0.65</v>
      </c>
      <c r="F449" s="37"/>
      <c r="G449" s="37">
        <v>0.65</v>
      </c>
      <c r="H449" s="37"/>
      <c r="I449" s="37">
        <f t="shared" si="138"/>
        <v>0.65</v>
      </c>
      <c r="J449" s="37"/>
      <c r="K449" s="37">
        <v>0.65</v>
      </c>
    </row>
    <row r="450" s="3" customFormat="1" ht="27" hidden="1" customHeight="1" spans="1:11">
      <c r="A450" s="37" t="s">
        <v>1055</v>
      </c>
      <c r="B450" s="40">
        <v>3</v>
      </c>
      <c r="C450" s="37">
        <v>3</v>
      </c>
      <c r="D450" s="37">
        <v>11</v>
      </c>
      <c r="E450" s="37">
        <f t="shared" ref="E450:M450" si="141">E451+E452+E453</f>
        <v>0.87</v>
      </c>
      <c r="F450" s="37">
        <f t="shared" si="141"/>
        <v>0.45</v>
      </c>
      <c r="G450" s="37">
        <f t="shared" si="141"/>
        <v>0.42</v>
      </c>
      <c r="H450" s="37">
        <f t="shared" si="141"/>
        <v>0.12</v>
      </c>
      <c r="I450" s="37">
        <f t="shared" si="141"/>
        <v>0.1</v>
      </c>
      <c r="J450" s="37">
        <f t="shared" si="141"/>
        <v>0</v>
      </c>
      <c r="K450" s="37">
        <f t="shared" si="141"/>
        <v>0.1</v>
      </c>
    </row>
    <row r="451" s="23" customFormat="1" ht="72.75" hidden="1" customHeight="1" spans="1:11">
      <c r="A451" s="40">
        <v>1</v>
      </c>
      <c r="B451" s="58" t="s">
        <v>1056</v>
      </c>
      <c r="C451" s="58" t="s">
        <v>1057</v>
      </c>
      <c r="D451" s="58" t="s">
        <v>1058</v>
      </c>
      <c r="E451" s="37">
        <f t="shared" si="137"/>
        <v>0.45</v>
      </c>
      <c r="F451" s="37">
        <v>0.45</v>
      </c>
      <c r="G451" s="37"/>
      <c r="H451" s="37">
        <v>0.1</v>
      </c>
      <c r="I451" s="37">
        <f t="shared" si="138"/>
        <v>0</v>
      </c>
      <c r="J451" s="37"/>
      <c r="K451" s="37"/>
    </row>
    <row r="452" s="23" customFormat="1" ht="72.75" hidden="1" customHeight="1" spans="1:11">
      <c r="A452" s="40">
        <v>2</v>
      </c>
      <c r="B452" s="58" t="s">
        <v>1059</v>
      </c>
      <c r="C452" s="58" t="s">
        <v>1060</v>
      </c>
      <c r="D452" s="58" t="s">
        <v>1061</v>
      </c>
      <c r="E452" s="37">
        <f t="shared" si="137"/>
        <v>0.32</v>
      </c>
      <c r="F452" s="37"/>
      <c r="G452" s="37">
        <v>0.32</v>
      </c>
      <c r="H452" s="37">
        <v>0.02</v>
      </c>
      <c r="I452" s="37">
        <f t="shared" si="138"/>
        <v>0</v>
      </c>
      <c r="J452" s="37"/>
      <c r="K452" s="37"/>
    </row>
    <row r="453" s="23" customFormat="1" ht="72.75" hidden="1" customHeight="1" spans="1:11">
      <c r="A453" s="40">
        <v>3</v>
      </c>
      <c r="B453" s="58" t="s">
        <v>1062</v>
      </c>
      <c r="C453" s="58" t="s">
        <v>1063</v>
      </c>
      <c r="D453" s="58" t="s">
        <v>1064</v>
      </c>
      <c r="E453" s="37">
        <f t="shared" si="137"/>
        <v>0.1</v>
      </c>
      <c r="F453" s="37"/>
      <c r="G453" s="37">
        <v>0.1</v>
      </c>
      <c r="H453" s="37"/>
      <c r="I453" s="37">
        <f t="shared" si="138"/>
        <v>0.1</v>
      </c>
      <c r="J453" s="37"/>
      <c r="K453" s="37">
        <v>0.1</v>
      </c>
    </row>
    <row r="454" s="3" customFormat="1" ht="36" hidden="1" customHeight="1" spans="1:11">
      <c r="A454" s="37" t="s">
        <v>1065</v>
      </c>
      <c r="B454" s="40">
        <v>3</v>
      </c>
      <c r="C454" s="37">
        <v>15</v>
      </c>
      <c r="D454" s="37">
        <v>52</v>
      </c>
      <c r="E454" s="37">
        <f t="shared" ref="E454:M454" si="142">E455+E456+E457</f>
        <v>4.58</v>
      </c>
      <c r="F454" s="37">
        <f t="shared" si="142"/>
        <v>2.89</v>
      </c>
      <c r="G454" s="37">
        <f t="shared" si="142"/>
        <v>1.69</v>
      </c>
      <c r="H454" s="37">
        <f t="shared" si="142"/>
        <v>0.5</v>
      </c>
      <c r="I454" s="37">
        <f t="shared" si="142"/>
        <v>0.5</v>
      </c>
      <c r="J454" s="37">
        <f t="shared" si="142"/>
        <v>0.03</v>
      </c>
      <c r="K454" s="37">
        <f t="shared" si="142"/>
        <v>0.47</v>
      </c>
    </row>
    <row r="455" s="24" customFormat="1" ht="150" hidden="1" customHeight="1" spans="1:16362">
      <c r="A455" s="40">
        <v>1</v>
      </c>
      <c r="B455" s="58" t="s">
        <v>1066</v>
      </c>
      <c r="C455" s="58" t="s">
        <v>1067</v>
      </c>
      <c r="D455" s="58" t="s">
        <v>1068</v>
      </c>
      <c r="E455" s="37">
        <f t="shared" si="137"/>
        <v>2.86</v>
      </c>
      <c r="F455" s="37">
        <v>2.86</v>
      </c>
      <c r="G455" s="37"/>
      <c r="H455" s="37">
        <v>0.44</v>
      </c>
      <c r="I455" s="37">
        <f t="shared" si="138"/>
        <v>0</v>
      </c>
      <c r="J455" s="37"/>
      <c r="K455" s="37"/>
      <c r="L455" s="66"/>
      <c r="M455" s="66"/>
      <c r="N455" s="66"/>
      <c r="O455" s="66"/>
      <c r="P455" s="66"/>
      <c r="Q455" s="66"/>
      <c r="R455" s="66"/>
      <c r="S455" s="66"/>
      <c r="T455" s="66"/>
      <c r="U455" s="66"/>
      <c r="V455" s="66"/>
      <c r="W455" s="66"/>
      <c r="X455" s="66"/>
      <c r="Y455" s="66"/>
      <c r="Z455" s="66"/>
      <c r="AA455" s="66"/>
      <c r="AB455" s="66"/>
      <c r="AC455" s="66"/>
      <c r="AD455" s="66"/>
      <c r="AE455" s="66"/>
      <c r="AF455" s="66"/>
      <c r="AG455" s="66"/>
      <c r="AH455" s="66"/>
      <c r="AI455" s="66"/>
      <c r="AJ455" s="66"/>
      <c r="AK455" s="66"/>
      <c r="AL455" s="66"/>
      <c r="AM455" s="66"/>
      <c r="AN455" s="66"/>
      <c r="AO455" s="66"/>
      <c r="AP455" s="66"/>
      <c r="AQ455" s="66"/>
      <c r="AR455" s="66"/>
      <c r="AS455" s="66"/>
      <c r="AT455" s="66"/>
      <c r="AU455" s="66"/>
      <c r="AV455" s="66"/>
      <c r="AW455" s="66"/>
      <c r="AX455" s="66"/>
      <c r="AY455" s="66"/>
      <c r="AZ455" s="66"/>
      <c r="BA455" s="66"/>
      <c r="BB455" s="66"/>
      <c r="BC455" s="66"/>
      <c r="BD455" s="66"/>
      <c r="BE455" s="66"/>
      <c r="BF455" s="66"/>
      <c r="BG455" s="66"/>
      <c r="BH455" s="66"/>
      <c r="BI455" s="66"/>
      <c r="BJ455" s="66"/>
      <c r="BK455" s="66"/>
      <c r="BL455" s="66"/>
      <c r="BM455" s="66"/>
      <c r="BN455" s="66"/>
      <c r="BO455" s="66"/>
      <c r="BP455" s="66"/>
      <c r="BQ455" s="66"/>
      <c r="BR455" s="66"/>
      <c r="BS455" s="66"/>
      <c r="BT455" s="66"/>
      <c r="BU455" s="66"/>
      <c r="BV455" s="66"/>
      <c r="BW455" s="66"/>
      <c r="BX455" s="66"/>
      <c r="BY455" s="66"/>
      <c r="BZ455" s="66"/>
      <c r="CA455" s="66"/>
      <c r="CB455" s="66"/>
      <c r="CC455" s="66"/>
      <c r="CD455" s="66"/>
      <c r="CE455" s="66"/>
      <c r="CF455" s="66"/>
      <c r="CG455" s="66"/>
      <c r="CH455" s="66"/>
      <c r="CI455" s="66"/>
      <c r="CJ455" s="66"/>
      <c r="CK455" s="66"/>
      <c r="CL455" s="66"/>
      <c r="CM455" s="66"/>
      <c r="CN455" s="66"/>
      <c r="CO455" s="66"/>
      <c r="CP455" s="66"/>
      <c r="CQ455" s="66"/>
      <c r="CR455" s="66"/>
      <c r="CS455" s="66"/>
      <c r="CT455" s="66"/>
      <c r="CU455" s="66"/>
      <c r="CV455" s="66"/>
      <c r="CW455" s="66"/>
      <c r="CX455" s="66"/>
      <c r="CY455" s="66"/>
      <c r="CZ455" s="66"/>
      <c r="DA455" s="66"/>
      <c r="DB455" s="66"/>
      <c r="DC455" s="66"/>
      <c r="DD455" s="66"/>
      <c r="DE455" s="66"/>
      <c r="DF455" s="66"/>
      <c r="DG455" s="66"/>
      <c r="DH455" s="66"/>
      <c r="DI455" s="66"/>
      <c r="DJ455" s="66"/>
      <c r="DK455" s="66"/>
      <c r="DL455" s="66"/>
      <c r="DM455" s="66"/>
      <c r="DN455" s="66"/>
      <c r="DO455" s="66"/>
      <c r="DP455" s="66"/>
      <c r="DQ455" s="66"/>
      <c r="DR455" s="66"/>
      <c r="DS455" s="66"/>
      <c r="DT455" s="66"/>
      <c r="DU455" s="66"/>
      <c r="DV455" s="66"/>
      <c r="DW455" s="66"/>
      <c r="DX455" s="66"/>
      <c r="DY455" s="66"/>
      <c r="DZ455" s="66"/>
      <c r="EA455" s="66"/>
      <c r="EB455" s="66"/>
      <c r="EC455" s="66"/>
      <c r="ED455" s="66"/>
      <c r="EE455" s="66"/>
      <c r="EF455" s="66"/>
      <c r="EG455" s="66"/>
      <c r="EH455" s="66"/>
      <c r="EI455" s="66"/>
      <c r="EJ455" s="66"/>
      <c r="EK455" s="66"/>
      <c r="EL455" s="66"/>
      <c r="EM455" s="66"/>
      <c r="EN455" s="66"/>
      <c r="EO455" s="66"/>
      <c r="EP455" s="66"/>
      <c r="EQ455" s="66"/>
      <c r="ER455" s="66"/>
      <c r="ES455" s="66"/>
      <c r="ET455" s="66"/>
      <c r="EU455" s="66"/>
      <c r="EV455" s="66"/>
      <c r="EW455" s="66"/>
      <c r="EX455" s="66"/>
      <c r="EY455" s="66"/>
      <c r="EZ455" s="66"/>
      <c r="FA455" s="66"/>
      <c r="FB455" s="66"/>
      <c r="FC455" s="66"/>
      <c r="FD455" s="66"/>
      <c r="FE455" s="66"/>
      <c r="FF455" s="66"/>
      <c r="FG455" s="66"/>
      <c r="FH455" s="66"/>
      <c r="FI455" s="66"/>
      <c r="FJ455" s="66"/>
      <c r="FK455" s="66"/>
      <c r="FL455" s="66"/>
      <c r="FM455" s="66"/>
      <c r="FN455" s="66"/>
      <c r="FO455" s="66"/>
      <c r="FP455" s="66"/>
      <c r="FQ455" s="66"/>
      <c r="FR455" s="66"/>
      <c r="FS455" s="66"/>
      <c r="FT455" s="66"/>
      <c r="FU455" s="66"/>
      <c r="FV455" s="66"/>
      <c r="FW455" s="66"/>
      <c r="FX455" s="66"/>
      <c r="FY455" s="66"/>
      <c r="FZ455" s="66"/>
      <c r="GA455" s="66"/>
      <c r="GB455" s="66"/>
      <c r="GC455" s="66"/>
      <c r="GD455" s="66"/>
      <c r="GE455" s="66"/>
      <c r="GF455" s="66"/>
      <c r="GG455" s="66"/>
      <c r="GH455" s="66"/>
      <c r="GI455" s="66"/>
      <c r="GJ455" s="66"/>
      <c r="GK455" s="66"/>
      <c r="GL455" s="66"/>
      <c r="GM455" s="66"/>
      <c r="GN455" s="66"/>
      <c r="GO455" s="66"/>
      <c r="GP455" s="66"/>
      <c r="GQ455" s="66"/>
      <c r="GR455" s="66"/>
      <c r="GS455" s="66"/>
      <c r="GT455" s="66"/>
      <c r="GU455" s="66"/>
      <c r="GV455" s="66"/>
      <c r="GW455" s="66"/>
      <c r="GX455" s="66"/>
      <c r="GY455" s="66"/>
      <c r="GZ455" s="66"/>
      <c r="HA455" s="66"/>
      <c r="HB455" s="66"/>
      <c r="HC455" s="66"/>
      <c r="HD455" s="66"/>
      <c r="HE455" s="66"/>
      <c r="HF455" s="66"/>
      <c r="HG455" s="66"/>
      <c r="HH455" s="66"/>
      <c r="HI455" s="66"/>
      <c r="HJ455" s="66"/>
      <c r="HK455" s="66"/>
      <c r="HL455" s="66"/>
      <c r="HM455" s="66"/>
      <c r="HN455" s="66"/>
      <c r="HO455" s="66"/>
      <c r="HP455" s="66"/>
      <c r="HQ455" s="66"/>
      <c r="HR455" s="66"/>
      <c r="HS455" s="66"/>
      <c r="HT455" s="66"/>
      <c r="HU455" s="66"/>
      <c r="HV455" s="66"/>
      <c r="HW455" s="66"/>
      <c r="HX455" s="66"/>
      <c r="HY455" s="66"/>
      <c r="HZ455" s="66"/>
      <c r="IA455" s="66"/>
      <c r="IB455" s="66"/>
      <c r="IC455" s="66"/>
      <c r="ID455" s="66"/>
      <c r="IE455" s="66"/>
      <c r="IF455" s="66"/>
      <c r="IG455" s="66"/>
      <c r="IH455" s="66"/>
      <c r="II455" s="66"/>
      <c r="IJ455" s="66"/>
      <c r="IK455" s="66"/>
      <c r="IL455" s="66"/>
      <c r="IM455" s="66"/>
      <c r="IN455" s="66"/>
      <c r="IO455" s="66"/>
      <c r="IP455" s="66"/>
      <c r="IQ455" s="66"/>
      <c r="IR455" s="66"/>
      <c r="IS455" s="66"/>
      <c r="IT455" s="66"/>
      <c r="IU455" s="66"/>
      <c r="IV455" s="66"/>
      <c r="IW455" s="66"/>
      <c r="IX455" s="66"/>
      <c r="IY455" s="66"/>
      <c r="IZ455" s="66"/>
      <c r="JA455" s="66"/>
      <c r="JB455" s="66"/>
      <c r="JC455" s="66"/>
      <c r="JD455" s="66"/>
      <c r="JE455" s="66"/>
      <c r="JF455" s="66"/>
      <c r="JG455" s="66"/>
      <c r="JH455" s="66"/>
      <c r="JI455" s="66"/>
      <c r="JJ455" s="66"/>
      <c r="JK455" s="66"/>
      <c r="JL455" s="66"/>
      <c r="JM455" s="66"/>
      <c r="JN455" s="66"/>
      <c r="JO455" s="66"/>
      <c r="JP455" s="66"/>
      <c r="JQ455" s="66"/>
      <c r="JR455" s="66"/>
      <c r="JS455" s="66"/>
      <c r="JT455" s="66"/>
      <c r="JU455" s="66"/>
      <c r="JV455" s="66"/>
      <c r="JW455" s="66"/>
      <c r="JX455" s="66"/>
      <c r="JY455" s="66"/>
      <c r="JZ455" s="66"/>
      <c r="KA455" s="66"/>
      <c r="KB455" s="66"/>
      <c r="KC455" s="66"/>
      <c r="KD455" s="66"/>
      <c r="KE455" s="66"/>
      <c r="KF455" s="66"/>
      <c r="KG455" s="66"/>
      <c r="KH455" s="66"/>
      <c r="KI455" s="66"/>
      <c r="KJ455" s="66"/>
      <c r="KK455" s="66"/>
      <c r="KL455" s="66"/>
      <c r="KM455" s="66"/>
      <c r="KN455" s="66"/>
      <c r="KO455" s="66"/>
      <c r="KP455" s="66"/>
      <c r="KQ455" s="66"/>
      <c r="KR455" s="66"/>
      <c r="KS455" s="66"/>
      <c r="KT455" s="66"/>
      <c r="KU455" s="66"/>
      <c r="KV455" s="66"/>
      <c r="KW455" s="66"/>
      <c r="KX455" s="66"/>
      <c r="KY455" s="66"/>
      <c r="KZ455" s="66"/>
      <c r="LA455" s="66"/>
      <c r="LB455" s="66"/>
      <c r="LC455" s="66"/>
      <c r="LD455" s="66"/>
      <c r="LE455" s="66"/>
      <c r="LF455" s="66"/>
      <c r="LG455" s="66"/>
      <c r="LH455" s="66"/>
      <c r="LI455" s="66"/>
      <c r="LJ455" s="66"/>
      <c r="LK455" s="66"/>
      <c r="LL455" s="66"/>
      <c r="LM455" s="66"/>
      <c r="LN455" s="66"/>
      <c r="LO455" s="66"/>
      <c r="LP455" s="66"/>
      <c r="LQ455" s="66"/>
      <c r="LR455" s="66"/>
      <c r="LS455" s="66"/>
      <c r="LT455" s="66"/>
      <c r="LU455" s="66"/>
      <c r="LV455" s="66"/>
      <c r="LW455" s="66"/>
      <c r="LX455" s="66"/>
      <c r="LY455" s="66"/>
      <c r="LZ455" s="66"/>
      <c r="MA455" s="66"/>
      <c r="MB455" s="66"/>
      <c r="MC455" s="66"/>
      <c r="MD455" s="66"/>
      <c r="ME455" s="66"/>
      <c r="MF455" s="66"/>
      <c r="MG455" s="66"/>
      <c r="MH455" s="66"/>
      <c r="MI455" s="66"/>
      <c r="MJ455" s="66"/>
      <c r="MK455" s="66"/>
      <c r="ML455" s="66"/>
      <c r="MM455" s="66"/>
      <c r="MN455" s="66"/>
      <c r="MO455" s="66"/>
      <c r="MP455" s="66"/>
      <c r="MQ455" s="66"/>
      <c r="MR455" s="66"/>
      <c r="MS455" s="66"/>
      <c r="MT455" s="66"/>
      <c r="MU455" s="66"/>
      <c r="MV455" s="66"/>
      <c r="MW455" s="66"/>
      <c r="MX455" s="66"/>
      <c r="MY455" s="66"/>
      <c r="MZ455" s="66"/>
      <c r="NA455" s="66"/>
      <c r="NB455" s="66"/>
      <c r="NC455" s="66"/>
      <c r="ND455" s="66"/>
      <c r="NE455" s="66"/>
      <c r="NF455" s="66"/>
      <c r="NG455" s="66"/>
      <c r="NH455" s="66"/>
      <c r="NI455" s="66"/>
      <c r="NJ455" s="66"/>
      <c r="NK455" s="66"/>
      <c r="NL455" s="66"/>
      <c r="NM455" s="66"/>
      <c r="NN455" s="66"/>
      <c r="NO455" s="66"/>
      <c r="NP455" s="66"/>
      <c r="NQ455" s="66"/>
      <c r="NR455" s="66"/>
      <c r="NS455" s="66"/>
      <c r="NT455" s="66"/>
      <c r="NU455" s="66"/>
      <c r="NV455" s="66"/>
      <c r="NW455" s="66"/>
      <c r="NX455" s="66"/>
      <c r="NY455" s="66"/>
      <c r="NZ455" s="66"/>
      <c r="OA455" s="66"/>
      <c r="OB455" s="66"/>
      <c r="OC455" s="66"/>
      <c r="OD455" s="66"/>
      <c r="OE455" s="66"/>
      <c r="OF455" s="66"/>
      <c r="OG455" s="66"/>
      <c r="OH455" s="66"/>
      <c r="OI455" s="66"/>
      <c r="OJ455" s="66"/>
      <c r="OK455" s="66"/>
      <c r="OL455" s="66"/>
      <c r="OM455" s="66"/>
      <c r="ON455" s="66"/>
      <c r="OO455" s="66"/>
      <c r="OP455" s="66"/>
      <c r="OQ455" s="66"/>
      <c r="OR455" s="66"/>
      <c r="OS455" s="66"/>
      <c r="OT455" s="66"/>
      <c r="OU455" s="66"/>
      <c r="OV455" s="66"/>
      <c r="OW455" s="66"/>
      <c r="OX455" s="66"/>
      <c r="OY455" s="66"/>
      <c r="OZ455" s="66"/>
      <c r="PA455" s="66"/>
      <c r="PB455" s="66"/>
      <c r="PC455" s="66"/>
      <c r="PD455" s="66"/>
      <c r="PE455" s="66"/>
      <c r="PF455" s="66"/>
      <c r="PG455" s="66"/>
      <c r="PH455" s="66"/>
      <c r="PI455" s="66"/>
      <c r="PJ455" s="66"/>
      <c r="PK455" s="66"/>
      <c r="PL455" s="66"/>
      <c r="PM455" s="66"/>
      <c r="PN455" s="66"/>
      <c r="PO455" s="66"/>
      <c r="PP455" s="66"/>
      <c r="PQ455" s="66"/>
      <c r="PR455" s="66"/>
      <c r="PS455" s="66"/>
      <c r="PT455" s="66"/>
      <c r="PU455" s="66"/>
      <c r="PV455" s="66"/>
      <c r="PW455" s="66"/>
      <c r="PX455" s="66"/>
      <c r="PY455" s="66"/>
      <c r="PZ455" s="66"/>
      <c r="QA455" s="66"/>
      <c r="QB455" s="66"/>
      <c r="QC455" s="66"/>
      <c r="QD455" s="66"/>
      <c r="QE455" s="66"/>
      <c r="QF455" s="66"/>
      <c r="QG455" s="66"/>
      <c r="QH455" s="66"/>
      <c r="QI455" s="66"/>
      <c r="QJ455" s="66"/>
      <c r="QK455" s="66"/>
      <c r="QL455" s="66"/>
      <c r="QM455" s="66"/>
      <c r="QN455" s="66"/>
      <c r="QO455" s="66"/>
      <c r="QP455" s="66"/>
      <c r="QQ455" s="66"/>
      <c r="QR455" s="66"/>
      <c r="QS455" s="66"/>
      <c r="QT455" s="66"/>
      <c r="QU455" s="66"/>
      <c r="QV455" s="66"/>
      <c r="QW455" s="66"/>
      <c r="QX455" s="66"/>
      <c r="QY455" s="66"/>
      <c r="QZ455" s="66"/>
      <c r="RA455" s="66"/>
      <c r="RB455" s="66"/>
      <c r="RC455" s="66"/>
      <c r="RD455" s="66"/>
      <c r="RE455" s="66"/>
      <c r="RF455" s="66"/>
      <c r="RG455" s="66"/>
      <c r="RH455" s="66"/>
      <c r="RI455" s="66"/>
      <c r="RJ455" s="66"/>
      <c r="RK455" s="66"/>
      <c r="RL455" s="66"/>
      <c r="RM455" s="66"/>
      <c r="RN455" s="66"/>
      <c r="RO455" s="66"/>
      <c r="RP455" s="66"/>
      <c r="RQ455" s="66"/>
      <c r="RR455" s="66"/>
      <c r="RS455" s="66"/>
      <c r="RT455" s="66"/>
      <c r="RU455" s="66"/>
      <c r="RV455" s="66"/>
      <c r="RW455" s="66"/>
      <c r="RX455" s="66"/>
      <c r="RY455" s="66"/>
      <c r="RZ455" s="66"/>
      <c r="SA455" s="66"/>
      <c r="SB455" s="66"/>
      <c r="SC455" s="66"/>
      <c r="SD455" s="66"/>
      <c r="SE455" s="66"/>
      <c r="SF455" s="66"/>
      <c r="SG455" s="66"/>
      <c r="SH455" s="66"/>
      <c r="SI455" s="66"/>
      <c r="SJ455" s="66"/>
      <c r="SK455" s="66"/>
      <c r="SL455" s="66"/>
      <c r="SM455" s="66"/>
      <c r="SN455" s="66"/>
      <c r="SO455" s="66"/>
      <c r="SP455" s="66"/>
      <c r="SQ455" s="66"/>
      <c r="SR455" s="66"/>
      <c r="SS455" s="66"/>
      <c r="ST455" s="66"/>
      <c r="SU455" s="66"/>
      <c r="SV455" s="66"/>
      <c r="SW455" s="66"/>
      <c r="SX455" s="66"/>
      <c r="SY455" s="66"/>
      <c r="SZ455" s="66"/>
      <c r="TA455" s="66"/>
      <c r="TB455" s="66"/>
      <c r="TC455" s="66"/>
      <c r="TD455" s="66"/>
      <c r="TE455" s="66"/>
      <c r="TF455" s="66"/>
      <c r="TG455" s="66"/>
      <c r="TH455" s="66"/>
      <c r="TI455" s="66"/>
      <c r="TJ455" s="66"/>
      <c r="TK455" s="66"/>
      <c r="TL455" s="66"/>
      <c r="TM455" s="66"/>
      <c r="TN455" s="66"/>
      <c r="TO455" s="66"/>
      <c r="TP455" s="66"/>
      <c r="TQ455" s="66"/>
      <c r="TR455" s="66"/>
      <c r="TS455" s="66"/>
      <c r="TT455" s="66"/>
      <c r="TU455" s="66"/>
      <c r="TV455" s="66"/>
      <c r="TW455" s="66"/>
      <c r="TX455" s="66"/>
      <c r="TY455" s="66"/>
      <c r="TZ455" s="66"/>
      <c r="UA455" s="66"/>
      <c r="UB455" s="66"/>
      <c r="UC455" s="66"/>
      <c r="UD455" s="66"/>
      <c r="UE455" s="66"/>
      <c r="UF455" s="66"/>
      <c r="UG455" s="66"/>
      <c r="UH455" s="66"/>
      <c r="UI455" s="66"/>
      <c r="UJ455" s="66"/>
      <c r="UK455" s="66"/>
      <c r="UL455" s="66"/>
      <c r="UM455" s="66"/>
      <c r="UN455" s="66"/>
      <c r="UO455" s="66"/>
      <c r="UP455" s="66"/>
      <c r="UQ455" s="66"/>
      <c r="UR455" s="66"/>
      <c r="US455" s="66"/>
      <c r="UT455" s="66"/>
      <c r="UU455" s="66"/>
      <c r="UV455" s="66"/>
      <c r="UW455" s="66"/>
      <c r="UX455" s="66"/>
      <c r="UY455" s="66"/>
      <c r="UZ455" s="66"/>
      <c r="VA455" s="66"/>
      <c r="VB455" s="66"/>
      <c r="VC455" s="66"/>
      <c r="VD455" s="66"/>
      <c r="VE455" s="66"/>
      <c r="VF455" s="66"/>
      <c r="VG455" s="66"/>
      <c r="VH455" s="66"/>
      <c r="VI455" s="66"/>
      <c r="VJ455" s="66"/>
      <c r="VK455" s="66"/>
      <c r="VL455" s="66"/>
      <c r="VM455" s="66"/>
      <c r="VN455" s="66"/>
      <c r="VO455" s="66"/>
      <c r="VP455" s="66"/>
      <c r="VQ455" s="66"/>
      <c r="VR455" s="66"/>
      <c r="VS455" s="66"/>
      <c r="VT455" s="66"/>
      <c r="VU455" s="66"/>
      <c r="VV455" s="66"/>
      <c r="VW455" s="66"/>
      <c r="VX455" s="66"/>
      <c r="VY455" s="66"/>
      <c r="VZ455" s="66"/>
      <c r="WA455" s="66"/>
      <c r="WB455" s="66"/>
      <c r="WC455" s="66"/>
      <c r="WD455" s="66"/>
      <c r="WE455" s="66"/>
      <c r="WF455" s="66"/>
      <c r="WG455" s="66"/>
      <c r="WH455" s="66"/>
      <c r="WI455" s="66"/>
      <c r="WJ455" s="66"/>
      <c r="WK455" s="66"/>
      <c r="WL455" s="66"/>
      <c r="WM455" s="66"/>
      <c r="WN455" s="66"/>
      <c r="WO455" s="66"/>
      <c r="WP455" s="66"/>
      <c r="WQ455" s="66"/>
      <c r="WR455" s="66"/>
      <c r="WS455" s="66"/>
      <c r="WT455" s="66"/>
      <c r="WU455" s="66"/>
      <c r="WV455" s="66"/>
      <c r="WW455" s="66"/>
      <c r="WX455" s="66"/>
      <c r="WY455" s="66"/>
      <c r="WZ455" s="66"/>
      <c r="XA455" s="66"/>
      <c r="XB455" s="66"/>
      <c r="XC455" s="66"/>
      <c r="XD455" s="66"/>
      <c r="XE455" s="66"/>
      <c r="XF455" s="66"/>
      <c r="XG455" s="66"/>
      <c r="XH455" s="66"/>
      <c r="XI455" s="66"/>
      <c r="XJ455" s="66"/>
      <c r="XK455" s="66"/>
      <c r="XL455" s="66"/>
      <c r="XM455" s="66"/>
      <c r="XN455" s="66"/>
      <c r="XO455" s="66"/>
      <c r="XP455" s="66"/>
      <c r="XQ455" s="66"/>
      <c r="XR455" s="66"/>
      <c r="XS455" s="66"/>
      <c r="XT455" s="66"/>
      <c r="XU455" s="66"/>
      <c r="XV455" s="66"/>
      <c r="XW455" s="66"/>
      <c r="XX455" s="66"/>
      <c r="XY455" s="66"/>
      <c r="XZ455" s="66"/>
      <c r="YA455" s="66"/>
      <c r="YB455" s="66"/>
      <c r="YC455" s="66"/>
      <c r="YD455" s="66"/>
      <c r="YE455" s="66"/>
      <c r="YF455" s="66"/>
      <c r="YG455" s="66"/>
      <c r="YH455" s="66"/>
      <c r="YI455" s="66"/>
      <c r="YJ455" s="66"/>
      <c r="YK455" s="66"/>
      <c r="YL455" s="66"/>
      <c r="YM455" s="66"/>
      <c r="YN455" s="66"/>
      <c r="YO455" s="66"/>
      <c r="YP455" s="66"/>
      <c r="YQ455" s="66"/>
      <c r="YR455" s="66"/>
      <c r="YS455" s="66"/>
      <c r="YT455" s="66"/>
      <c r="YU455" s="66"/>
      <c r="YV455" s="66"/>
      <c r="YW455" s="66"/>
      <c r="YX455" s="66"/>
      <c r="YY455" s="66"/>
      <c r="YZ455" s="66"/>
      <c r="ZA455" s="66"/>
      <c r="ZB455" s="66"/>
      <c r="ZC455" s="66"/>
      <c r="ZD455" s="66"/>
      <c r="ZE455" s="66"/>
      <c r="ZF455" s="66"/>
      <c r="ZG455" s="66"/>
      <c r="ZH455" s="66"/>
      <c r="ZI455" s="66"/>
      <c r="ZJ455" s="66"/>
      <c r="ZK455" s="66"/>
      <c r="ZL455" s="66"/>
      <c r="ZM455" s="66"/>
      <c r="ZN455" s="66"/>
      <c r="ZO455" s="66"/>
      <c r="ZP455" s="66"/>
      <c r="ZQ455" s="66"/>
      <c r="ZR455" s="66"/>
      <c r="ZS455" s="66"/>
      <c r="ZT455" s="66"/>
      <c r="ZU455" s="66"/>
      <c r="ZV455" s="66"/>
      <c r="ZW455" s="66"/>
      <c r="ZX455" s="66"/>
      <c r="ZY455" s="66"/>
      <c r="ZZ455" s="66"/>
      <c r="AAA455" s="66"/>
      <c r="AAB455" s="66"/>
      <c r="AAC455" s="66"/>
      <c r="AAD455" s="66"/>
      <c r="AAE455" s="66"/>
      <c r="AAF455" s="66"/>
      <c r="AAG455" s="66"/>
      <c r="AAH455" s="66"/>
      <c r="AAI455" s="66"/>
      <c r="AAJ455" s="66"/>
      <c r="AAK455" s="66"/>
      <c r="AAL455" s="66"/>
      <c r="AAM455" s="66"/>
      <c r="AAN455" s="66"/>
      <c r="AAO455" s="66"/>
      <c r="AAP455" s="66"/>
      <c r="AAQ455" s="66"/>
      <c r="AAR455" s="66"/>
      <c r="AAS455" s="66"/>
      <c r="AAT455" s="66"/>
      <c r="AAU455" s="66"/>
      <c r="AAV455" s="66"/>
      <c r="AAW455" s="66"/>
      <c r="AAX455" s="66"/>
      <c r="AAY455" s="66"/>
      <c r="AAZ455" s="66"/>
      <c r="ABA455" s="66"/>
      <c r="ABB455" s="66"/>
      <c r="ABC455" s="66"/>
      <c r="ABD455" s="66"/>
      <c r="ABE455" s="66"/>
      <c r="ABF455" s="66"/>
      <c r="ABG455" s="66"/>
      <c r="ABH455" s="66"/>
      <c r="ABI455" s="66"/>
      <c r="ABJ455" s="66"/>
      <c r="ABK455" s="66"/>
      <c r="ABL455" s="66"/>
      <c r="ABM455" s="66"/>
      <c r="ABN455" s="66"/>
      <c r="ABO455" s="66"/>
      <c r="ABP455" s="66"/>
      <c r="ABQ455" s="66"/>
      <c r="ABR455" s="66"/>
      <c r="ABS455" s="66"/>
      <c r="ABT455" s="66"/>
      <c r="ABU455" s="66"/>
      <c r="ABV455" s="66"/>
      <c r="ABW455" s="66"/>
      <c r="ABX455" s="66"/>
      <c r="ABY455" s="66"/>
      <c r="ABZ455" s="66"/>
      <c r="ACA455" s="66"/>
      <c r="ACB455" s="66"/>
      <c r="ACC455" s="66"/>
      <c r="ACD455" s="66"/>
      <c r="ACE455" s="66"/>
      <c r="ACF455" s="66"/>
      <c r="ACG455" s="66"/>
      <c r="ACH455" s="66"/>
      <c r="ACI455" s="66"/>
      <c r="ACJ455" s="66"/>
      <c r="ACK455" s="66"/>
      <c r="ACL455" s="66"/>
      <c r="ACM455" s="66"/>
      <c r="ACN455" s="66"/>
      <c r="ACO455" s="66"/>
      <c r="ACP455" s="66"/>
      <c r="ACQ455" s="66"/>
      <c r="ACR455" s="66"/>
      <c r="ACS455" s="66"/>
      <c r="ACT455" s="66"/>
      <c r="ACU455" s="66"/>
      <c r="ACV455" s="66"/>
      <c r="ACW455" s="66"/>
      <c r="ACX455" s="66"/>
      <c r="ACY455" s="66"/>
      <c r="ACZ455" s="66"/>
      <c r="ADA455" s="66"/>
      <c r="ADB455" s="66"/>
      <c r="ADC455" s="66"/>
      <c r="ADD455" s="66"/>
      <c r="ADE455" s="66"/>
      <c r="ADF455" s="66"/>
      <c r="ADG455" s="66"/>
      <c r="ADH455" s="66"/>
      <c r="ADI455" s="66"/>
      <c r="ADJ455" s="66"/>
      <c r="ADK455" s="66"/>
      <c r="ADL455" s="66"/>
      <c r="ADM455" s="66"/>
      <c r="ADN455" s="66"/>
      <c r="ADO455" s="66"/>
      <c r="ADP455" s="66"/>
      <c r="ADQ455" s="66"/>
      <c r="ADR455" s="66"/>
      <c r="ADS455" s="66"/>
      <c r="ADT455" s="66"/>
      <c r="ADU455" s="66"/>
      <c r="ADV455" s="66"/>
      <c r="ADW455" s="66"/>
      <c r="ADX455" s="66"/>
      <c r="ADY455" s="66"/>
      <c r="ADZ455" s="66"/>
      <c r="AEA455" s="66"/>
      <c r="AEB455" s="66"/>
      <c r="AEC455" s="66"/>
      <c r="AED455" s="66"/>
      <c r="AEE455" s="66"/>
      <c r="AEF455" s="66"/>
      <c r="AEG455" s="66"/>
      <c r="AEH455" s="66"/>
      <c r="AEI455" s="66"/>
      <c r="AEJ455" s="66"/>
      <c r="AEK455" s="66"/>
      <c r="AEL455" s="66"/>
      <c r="AEM455" s="66"/>
      <c r="AEN455" s="66"/>
      <c r="AEO455" s="66"/>
      <c r="AEP455" s="66"/>
      <c r="AEQ455" s="66"/>
      <c r="AER455" s="66"/>
      <c r="AES455" s="66"/>
      <c r="AET455" s="66"/>
      <c r="AEU455" s="66"/>
      <c r="AEV455" s="66"/>
      <c r="AEW455" s="66"/>
      <c r="AEX455" s="66"/>
      <c r="AEY455" s="66"/>
      <c r="AEZ455" s="66"/>
      <c r="AFA455" s="66"/>
      <c r="AFB455" s="66"/>
      <c r="AFC455" s="66"/>
      <c r="AFD455" s="66"/>
      <c r="AFE455" s="66"/>
      <c r="AFF455" s="66"/>
      <c r="AFG455" s="66"/>
      <c r="AFH455" s="66"/>
      <c r="AFI455" s="66"/>
      <c r="AFJ455" s="66"/>
      <c r="AFK455" s="66"/>
      <c r="AFL455" s="66"/>
      <c r="AFM455" s="66"/>
      <c r="AFN455" s="66"/>
      <c r="AFO455" s="66"/>
      <c r="AFP455" s="66"/>
      <c r="AFQ455" s="66"/>
      <c r="AFR455" s="66"/>
      <c r="AFS455" s="66"/>
      <c r="AFT455" s="66"/>
      <c r="AFU455" s="66"/>
      <c r="AFV455" s="66"/>
      <c r="AFW455" s="66"/>
      <c r="AFX455" s="66"/>
      <c r="AFY455" s="66"/>
      <c r="AFZ455" s="66"/>
      <c r="AGA455" s="66"/>
      <c r="AGB455" s="66"/>
      <c r="AGC455" s="66"/>
      <c r="AGD455" s="66"/>
      <c r="AGE455" s="66"/>
      <c r="AGF455" s="66"/>
      <c r="AGG455" s="66"/>
      <c r="AGH455" s="66"/>
      <c r="AGI455" s="66"/>
      <c r="AGJ455" s="66"/>
      <c r="AGK455" s="66"/>
      <c r="AGL455" s="66"/>
      <c r="AGM455" s="66"/>
      <c r="AGN455" s="66"/>
      <c r="AGO455" s="66"/>
      <c r="AGP455" s="66"/>
      <c r="AGQ455" s="66"/>
      <c r="AGR455" s="66"/>
      <c r="AGS455" s="66"/>
      <c r="AGT455" s="66"/>
      <c r="AGU455" s="66"/>
      <c r="AGV455" s="66"/>
      <c r="AGW455" s="66"/>
      <c r="AGX455" s="66"/>
      <c r="AGY455" s="66"/>
      <c r="AGZ455" s="66"/>
      <c r="AHA455" s="66"/>
      <c r="AHB455" s="66"/>
      <c r="AHC455" s="66"/>
      <c r="AHD455" s="66"/>
      <c r="AHE455" s="66"/>
      <c r="AHF455" s="66"/>
      <c r="AHG455" s="66"/>
      <c r="AHH455" s="66"/>
      <c r="AHI455" s="66"/>
      <c r="AHJ455" s="66"/>
      <c r="AHK455" s="66"/>
      <c r="AHL455" s="66"/>
      <c r="AHM455" s="66"/>
      <c r="AHN455" s="66"/>
      <c r="AHO455" s="66"/>
      <c r="AHP455" s="66"/>
      <c r="AHQ455" s="66"/>
      <c r="AHR455" s="66"/>
      <c r="AHS455" s="66"/>
      <c r="AHT455" s="66"/>
      <c r="AHU455" s="66"/>
      <c r="AHV455" s="66"/>
      <c r="AHW455" s="66"/>
      <c r="AHX455" s="66"/>
      <c r="AHY455" s="66"/>
      <c r="AHZ455" s="66"/>
      <c r="AIA455" s="66"/>
      <c r="AIB455" s="66"/>
      <c r="AIC455" s="66"/>
      <c r="AID455" s="66"/>
      <c r="AIE455" s="66"/>
      <c r="AIF455" s="66"/>
      <c r="AIG455" s="66"/>
      <c r="AIH455" s="66"/>
      <c r="AII455" s="66"/>
      <c r="AIJ455" s="66"/>
      <c r="AIK455" s="66"/>
      <c r="AIL455" s="66"/>
      <c r="AIM455" s="66"/>
      <c r="AIN455" s="66"/>
      <c r="AIO455" s="66"/>
      <c r="AIP455" s="66"/>
      <c r="AIQ455" s="66"/>
      <c r="AIR455" s="66"/>
      <c r="AIS455" s="66"/>
      <c r="AIT455" s="66"/>
      <c r="AIU455" s="66"/>
      <c r="AIV455" s="66"/>
      <c r="AIW455" s="66"/>
      <c r="AIX455" s="66"/>
      <c r="AIY455" s="66"/>
      <c r="AIZ455" s="66"/>
      <c r="AJA455" s="66"/>
      <c r="AJB455" s="66"/>
      <c r="AJC455" s="66"/>
      <c r="AJD455" s="66"/>
      <c r="AJE455" s="66"/>
      <c r="AJF455" s="66"/>
      <c r="AJG455" s="66"/>
      <c r="AJH455" s="66"/>
      <c r="AJI455" s="66"/>
      <c r="AJJ455" s="66"/>
      <c r="AJK455" s="66"/>
      <c r="AJL455" s="66"/>
      <c r="AJM455" s="66"/>
      <c r="AJN455" s="66"/>
      <c r="AJO455" s="66"/>
      <c r="AJP455" s="66"/>
      <c r="AJQ455" s="66"/>
      <c r="AJR455" s="66"/>
      <c r="AJS455" s="66"/>
      <c r="AJT455" s="66"/>
      <c r="AJU455" s="66"/>
      <c r="AJV455" s="66"/>
      <c r="AJW455" s="66"/>
      <c r="AJX455" s="66"/>
      <c r="AJY455" s="66"/>
      <c r="AJZ455" s="66"/>
      <c r="AKA455" s="66"/>
      <c r="AKB455" s="66"/>
      <c r="AKC455" s="66"/>
      <c r="AKD455" s="66"/>
      <c r="AKE455" s="66"/>
      <c r="AKF455" s="66"/>
      <c r="AKG455" s="66"/>
      <c r="AKH455" s="66"/>
      <c r="AKI455" s="66"/>
      <c r="AKJ455" s="66"/>
      <c r="AKK455" s="66"/>
      <c r="AKL455" s="66"/>
      <c r="AKM455" s="66"/>
      <c r="AKN455" s="66"/>
      <c r="AKO455" s="66"/>
      <c r="AKP455" s="66"/>
      <c r="AKQ455" s="66"/>
      <c r="AKR455" s="66"/>
      <c r="AKS455" s="66"/>
      <c r="AKT455" s="66"/>
      <c r="AKU455" s="66"/>
      <c r="AKV455" s="66"/>
      <c r="AKW455" s="66"/>
      <c r="AKX455" s="66"/>
      <c r="AKY455" s="66"/>
      <c r="AKZ455" s="66"/>
      <c r="ALA455" s="66"/>
      <c r="ALB455" s="66"/>
      <c r="ALC455" s="66"/>
      <c r="ALD455" s="66"/>
      <c r="ALE455" s="66"/>
      <c r="ALF455" s="66"/>
      <c r="ALG455" s="66"/>
      <c r="ALH455" s="66"/>
      <c r="ALI455" s="66"/>
      <c r="ALJ455" s="66"/>
      <c r="ALK455" s="66"/>
      <c r="ALL455" s="66"/>
      <c r="ALM455" s="66"/>
      <c r="ALN455" s="66"/>
      <c r="ALO455" s="66"/>
      <c r="ALP455" s="66"/>
      <c r="ALQ455" s="66"/>
      <c r="ALR455" s="66"/>
      <c r="ALS455" s="66"/>
      <c r="ALT455" s="66"/>
      <c r="ALU455" s="66"/>
      <c r="ALV455" s="66"/>
      <c r="ALW455" s="66"/>
      <c r="ALX455" s="66"/>
      <c r="ALY455" s="66"/>
      <c r="ALZ455" s="66"/>
      <c r="AMA455" s="66"/>
      <c r="AMB455" s="66"/>
      <c r="AMC455" s="66"/>
      <c r="AMD455" s="66"/>
      <c r="AME455" s="66"/>
      <c r="AMF455" s="66"/>
      <c r="AMG455" s="66"/>
      <c r="AMH455" s="66"/>
      <c r="AMI455" s="66"/>
      <c r="AMJ455" s="66"/>
      <c r="AMK455" s="66"/>
      <c r="AML455" s="66"/>
      <c r="AMM455" s="66"/>
      <c r="AMN455" s="66"/>
      <c r="AMO455" s="66"/>
      <c r="AMP455" s="66"/>
      <c r="AMQ455" s="66"/>
      <c r="AMR455" s="66"/>
      <c r="AMS455" s="66"/>
      <c r="AMT455" s="66"/>
      <c r="AMU455" s="66"/>
      <c r="AMV455" s="66"/>
      <c r="AMW455" s="66"/>
      <c r="AMX455" s="66"/>
      <c r="AMY455" s="66"/>
      <c r="AMZ455" s="66"/>
      <c r="ANA455" s="66"/>
      <c r="ANB455" s="66"/>
      <c r="ANC455" s="66"/>
      <c r="AND455" s="66"/>
      <c r="ANE455" s="66"/>
      <c r="ANF455" s="66"/>
      <c r="ANG455" s="66"/>
      <c r="ANH455" s="66"/>
      <c r="ANI455" s="66"/>
      <c r="ANJ455" s="66"/>
      <c r="ANK455" s="66"/>
      <c r="ANL455" s="66"/>
      <c r="ANM455" s="66"/>
      <c r="ANN455" s="66"/>
      <c r="ANO455" s="66"/>
      <c r="ANP455" s="66"/>
      <c r="ANQ455" s="66"/>
      <c r="ANR455" s="66"/>
      <c r="ANS455" s="66"/>
      <c r="ANT455" s="66"/>
      <c r="ANU455" s="66"/>
      <c r="ANV455" s="66"/>
      <c r="ANW455" s="66"/>
      <c r="ANX455" s="66"/>
      <c r="ANY455" s="66"/>
      <c r="ANZ455" s="66"/>
      <c r="AOA455" s="66"/>
      <c r="AOB455" s="66"/>
      <c r="AOC455" s="66"/>
      <c r="AOD455" s="66"/>
      <c r="AOE455" s="66"/>
      <c r="AOF455" s="66"/>
      <c r="AOG455" s="66"/>
      <c r="AOH455" s="66"/>
      <c r="AOI455" s="66"/>
      <c r="AOJ455" s="66"/>
      <c r="AOK455" s="66"/>
      <c r="AOL455" s="66"/>
      <c r="AOM455" s="66"/>
      <c r="AON455" s="66"/>
      <c r="AOO455" s="66"/>
      <c r="AOP455" s="66"/>
      <c r="AOQ455" s="66"/>
      <c r="AOR455" s="66"/>
      <c r="AOS455" s="66"/>
      <c r="AOT455" s="66"/>
      <c r="AOU455" s="66"/>
      <c r="AOV455" s="66"/>
      <c r="AOW455" s="66"/>
      <c r="AOX455" s="66"/>
      <c r="AOY455" s="66"/>
      <c r="AOZ455" s="66"/>
      <c r="APA455" s="66"/>
      <c r="APB455" s="66"/>
      <c r="APC455" s="66"/>
      <c r="APD455" s="66"/>
      <c r="APE455" s="66"/>
      <c r="APF455" s="66"/>
      <c r="APG455" s="66"/>
      <c r="APH455" s="66"/>
      <c r="API455" s="66"/>
      <c r="APJ455" s="66"/>
      <c r="APK455" s="66"/>
      <c r="APL455" s="66"/>
      <c r="APM455" s="66"/>
      <c r="APN455" s="66"/>
      <c r="APO455" s="66"/>
      <c r="APP455" s="66"/>
      <c r="APQ455" s="66"/>
      <c r="APR455" s="66"/>
      <c r="APS455" s="66"/>
      <c r="APT455" s="66"/>
      <c r="APU455" s="66"/>
      <c r="APV455" s="66"/>
      <c r="APW455" s="66"/>
      <c r="APX455" s="66"/>
      <c r="APY455" s="66"/>
      <c r="APZ455" s="66"/>
      <c r="AQA455" s="66"/>
      <c r="AQB455" s="66"/>
      <c r="AQC455" s="66"/>
      <c r="AQD455" s="66"/>
      <c r="AQE455" s="66"/>
      <c r="AQF455" s="66"/>
      <c r="AQG455" s="66"/>
      <c r="AQH455" s="66"/>
      <c r="AQI455" s="66"/>
      <c r="AQJ455" s="66"/>
      <c r="AQK455" s="66"/>
      <c r="AQL455" s="66"/>
      <c r="AQM455" s="66"/>
      <c r="AQN455" s="66"/>
      <c r="AQO455" s="66"/>
      <c r="AQP455" s="66"/>
      <c r="AQQ455" s="66"/>
      <c r="AQR455" s="66"/>
      <c r="AQS455" s="66"/>
      <c r="AQT455" s="66"/>
      <c r="AQU455" s="66"/>
      <c r="AQV455" s="66"/>
      <c r="AQW455" s="66"/>
      <c r="AQX455" s="66"/>
      <c r="AQY455" s="66"/>
      <c r="AQZ455" s="66"/>
      <c r="ARA455" s="66"/>
      <c r="ARB455" s="66"/>
      <c r="ARC455" s="66"/>
      <c r="ARD455" s="66"/>
      <c r="ARE455" s="66"/>
      <c r="ARF455" s="66"/>
      <c r="ARG455" s="66"/>
      <c r="ARH455" s="66"/>
      <c r="ARI455" s="66"/>
      <c r="ARJ455" s="66"/>
      <c r="ARK455" s="66"/>
      <c r="ARL455" s="66"/>
      <c r="ARM455" s="66"/>
      <c r="ARN455" s="66"/>
      <c r="ARO455" s="66"/>
      <c r="ARP455" s="66"/>
      <c r="ARQ455" s="66"/>
      <c r="ARR455" s="66"/>
      <c r="ARS455" s="66"/>
      <c r="ART455" s="66"/>
      <c r="ARU455" s="66"/>
      <c r="ARV455" s="66"/>
      <c r="ARW455" s="66"/>
      <c r="ARX455" s="66"/>
      <c r="ARY455" s="66"/>
      <c r="ARZ455" s="66"/>
      <c r="ASA455" s="66"/>
      <c r="ASB455" s="66"/>
      <c r="ASC455" s="66"/>
      <c r="ASD455" s="66"/>
      <c r="ASE455" s="66"/>
      <c r="ASF455" s="66"/>
      <c r="ASG455" s="66"/>
      <c r="ASH455" s="66"/>
      <c r="ASI455" s="66"/>
      <c r="ASJ455" s="66"/>
      <c r="ASK455" s="66"/>
      <c r="ASL455" s="66"/>
      <c r="ASM455" s="66"/>
      <c r="ASN455" s="66"/>
      <c r="ASO455" s="66"/>
      <c r="ASP455" s="66"/>
      <c r="ASQ455" s="66"/>
      <c r="ASR455" s="66"/>
      <c r="ASS455" s="66"/>
      <c r="AST455" s="66"/>
      <c r="ASU455" s="66"/>
      <c r="ASV455" s="66"/>
      <c r="ASW455" s="66"/>
      <c r="ASX455" s="66"/>
      <c r="ASY455" s="66"/>
      <c r="ASZ455" s="66"/>
      <c r="ATA455" s="66"/>
      <c r="ATB455" s="66"/>
      <c r="ATC455" s="66"/>
      <c r="ATD455" s="66"/>
      <c r="ATE455" s="66"/>
      <c r="ATF455" s="66"/>
      <c r="ATG455" s="66"/>
      <c r="ATH455" s="66"/>
      <c r="ATI455" s="66"/>
      <c r="ATJ455" s="66"/>
      <c r="ATK455" s="66"/>
      <c r="ATL455" s="66"/>
      <c r="ATM455" s="66"/>
      <c r="ATN455" s="66"/>
      <c r="ATO455" s="66"/>
      <c r="ATP455" s="66"/>
      <c r="ATQ455" s="66"/>
      <c r="ATR455" s="66"/>
      <c r="ATS455" s="66"/>
      <c r="ATT455" s="66"/>
      <c r="ATU455" s="66"/>
      <c r="ATV455" s="66"/>
      <c r="ATW455" s="66"/>
      <c r="ATX455" s="66"/>
      <c r="ATY455" s="66"/>
      <c r="ATZ455" s="66"/>
      <c r="AUA455" s="66"/>
      <c r="AUB455" s="66"/>
      <c r="AUC455" s="66"/>
      <c r="AUD455" s="66"/>
      <c r="AUE455" s="66"/>
      <c r="AUF455" s="66"/>
      <c r="AUG455" s="66"/>
      <c r="AUH455" s="66"/>
      <c r="AUI455" s="66"/>
      <c r="AUJ455" s="66"/>
      <c r="AUK455" s="66"/>
      <c r="AUL455" s="66"/>
      <c r="AUM455" s="66"/>
      <c r="AUN455" s="66"/>
      <c r="AUO455" s="66"/>
      <c r="AUP455" s="66"/>
      <c r="AUQ455" s="66"/>
      <c r="AUR455" s="66"/>
      <c r="AUS455" s="66"/>
      <c r="AUT455" s="66"/>
      <c r="AUU455" s="66"/>
      <c r="AUV455" s="66"/>
      <c r="AUW455" s="66"/>
      <c r="AUX455" s="66"/>
      <c r="AUY455" s="66"/>
      <c r="AUZ455" s="66"/>
      <c r="AVA455" s="66"/>
      <c r="AVB455" s="66"/>
      <c r="AVC455" s="66"/>
      <c r="AVD455" s="66"/>
      <c r="AVE455" s="66"/>
      <c r="AVF455" s="66"/>
      <c r="AVG455" s="66"/>
      <c r="AVH455" s="66"/>
      <c r="AVI455" s="66"/>
      <c r="AVJ455" s="66"/>
      <c r="AVK455" s="66"/>
      <c r="AVL455" s="66"/>
      <c r="AVM455" s="66"/>
      <c r="AVN455" s="66"/>
      <c r="AVO455" s="66"/>
      <c r="AVP455" s="66"/>
      <c r="AVQ455" s="66"/>
      <c r="AVR455" s="66"/>
      <c r="AVS455" s="66"/>
      <c r="AVT455" s="66"/>
      <c r="AVU455" s="66"/>
      <c r="AVV455" s="66"/>
      <c r="AVW455" s="66"/>
      <c r="AVX455" s="66"/>
      <c r="AVY455" s="66"/>
      <c r="AVZ455" s="66"/>
      <c r="AWA455" s="66"/>
      <c r="AWB455" s="66"/>
      <c r="AWC455" s="66"/>
      <c r="AWD455" s="66"/>
      <c r="AWE455" s="66"/>
      <c r="AWF455" s="66"/>
      <c r="AWG455" s="66"/>
      <c r="AWH455" s="66"/>
      <c r="AWI455" s="66"/>
      <c r="AWJ455" s="66"/>
      <c r="AWK455" s="66"/>
      <c r="AWL455" s="66"/>
      <c r="AWM455" s="66"/>
      <c r="AWN455" s="66"/>
      <c r="AWO455" s="66"/>
      <c r="AWP455" s="66"/>
      <c r="AWQ455" s="66"/>
      <c r="AWR455" s="66"/>
      <c r="AWS455" s="66"/>
      <c r="AWT455" s="66"/>
      <c r="AWU455" s="66"/>
      <c r="AWV455" s="66"/>
      <c r="AWW455" s="66"/>
      <c r="AWX455" s="66"/>
      <c r="AWY455" s="66"/>
      <c r="AWZ455" s="66"/>
      <c r="AXA455" s="66"/>
      <c r="AXB455" s="66"/>
      <c r="AXC455" s="66"/>
      <c r="AXD455" s="66"/>
      <c r="AXE455" s="66"/>
      <c r="AXF455" s="66"/>
      <c r="AXG455" s="66"/>
      <c r="AXH455" s="66"/>
      <c r="AXI455" s="66"/>
      <c r="AXJ455" s="66"/>
      <c r="AXK455" s="66"/>
      <c r="AXL455" s="66"/>
      <c r="AXM455" s="66"/>
      <c r="AXN455" s="66"/>
      <c r="AXO455" s="66"/>
      <c r="AXP455" s="66"/>
      <c r="AXQ455" s="66"/>
      <c r="AXR455" s="66"/>
      <c r="AXS455" s="66"/>
      <c r="AXT455" s="66"/>
      <c r="AXU455" s="66"/>
      <c r="AXV455" s="66"/>
      <c r="AXW455" s="66"/>
      <c r="AXX455" s="66"/>
      <c r="AXY455" s="66"/>
      <c r="AXZ455" s="66"/>
      <c r="AYA455" s="66"/>
      <c r="AYB455" s="66"/>
      <c r="AYC455" s="66"/>
      <c r="AYD455" s="66"/>
      <c r="AYE455" s="66"/>
      <c r="AYF455" s="66"/>
      <c r="AYG455" s="66"/>
      <c r="AYH455" s="66"/>
      <c r="AYI455" s="66"/>
      <c r="AYJ455" s="66"/>
      <c r="AYK455" s="66"/>
      <c r="AYL455" s="66"/>
      <c r="AYM455" s="66"/>
      <c r="AYN455" s="66"/>
      <c r="AYO455" s="66"/>
      <c r="AYP455" s="66"/>
      <c r="AYQ455" s="66"/>
      <c r="AYR455" s="66"/>
      <c r="AYS455" s="66"/>
      <c r="AYT455" s="66"/>
      <c r="AYU455" s="66"/>
      <c r="AYV455" s="66"/>
      <c r="AYW455" s="66"/>
      <c r="AYX455" s="66"/>
      <c r="AYY455" s="66"/>
      <c r="AYZ455" s="66"/>
      <c r="AZA455" s="66"/>
      <c r="AZB455" s="66"/>
      <c r="AZC455" s="66"/>
      <c r="AZD455" s="66"/>
      <c r="AZE455" s="66"/>
      <c r="AZF455" s="66"/>
      <c r="AZG455" s="66"/>
      <c r="AZH455" s="66"/>
      <c r="AZI455" s="66"/>
      <c r="AZJ455" s="66"/>
      <c r="AZK455" s="66"/>
      <c r="AZL455" s="66"/>
      <c r="AZM455" s="66"/>
      <c r="AZN455" s="66"/>
      <c r="AZO455" s="66"/>
      <c r="AZP455" s="66"/>
      <c r="AZQ455" s="66"/>
      <c r="AZR455" s="66"/>
      <c r="AZS455" s="66"/>
      <c r="AZT455" s="66"/>
      <c r="AZU455" s="66"/>
      <c r="AZV455" s="66"/>
      <c r="AZW455" s="66"/>
      <c r="AZX455" s="66"/>
      <c r="AZY455" s="66"/>
      <c r="AZZ455" s="66"/>
      <c r="BAA455" s="66"/>
      <c r="BAB455" s="66"/>
      <c r="BAC455" s="66"/>
      <c r="BAD455" s="66"/>
      <c r="BAE455" s="66"/>
      <c r="BAF455" s="66"/>
      <c r="BAG455" s="66"/>
      <c r="BAH455" s="66"/>
      <c r="BAI455" s="66"/>
      <c r="BAJ455" s="66"/>
      <c r="BAK455" s="66"/>
      <c r="BAL455" s="66"/>
      <c r="BAM455" s="66"/>
      <c r="BAN455" s="66"/>
      <c r="BAO455" s="66"/>
      <c r="BAP455" s="66"/>
      <c r="BAQ455" s="66"/>
      <c r="BAR455" s="66"/>
      <c r="BAS455" s="66"/>
      <c r="BAT455" s="66"/>
      <c r="BAU455" s="66"/>
      <c r="BAV455" s="66"/>
      <c r="BAW455" s="66"/>
      <c r="BAX455" s="66"/>
      <c r="BAY455" s="66"/>
      <c r="BAZ455" s="66"/>
      <c r="BBA455" s="66"/>
      <c r="BBB455" s="66"/>
      <c r="BBC455" s="66"/>
      <c r="BBD455" s="66"/>
      <c r="BBE455" s="66"/>
      <c r="BBF455" s="66"/>
      <c r="BBG455" s="66"/>
      <c r="BBH455" s="66"/>
      <c r="BBI455" s="66"/>
      <c r="BBJ455" s="66"/>
      <c r="BBK455" s="66"/>
      <c r="BBL455" s="66"/>
      <c r="BBM455" s="66"/>
      <c r="BBN455" s="66"/>
      <c r="BBO455" s="66"/>
      <c r="BBP455" s="66"/>
      <c r="BBQ455" s="66"/>
      <c r="BBR455" s="66"/>
      <c r="BBS455" s="66"/>
      <c r="BBT455" s="66"/>
      <c r="BBU455" s="66"/>
      <c r="BBV455" s="66"/>
      <c r="BBW455" s="66"/>
      <c r="BBX455" s="66"/>
      <c r="BBY455" s="66"/>
      <c r="BBZ455" s="66"/>
      <c r="BCA455" s="66"/>
      <c r="BCB455" s="66"/>
      <c r="BCC455" s="66"/>
      <c r="BCD455" s="66"/>
      <c r="BCE455" s="66"/>
      <c r="BCF455" s="66"/>
      <c r="BCG455" s="66"/>
      <c r="BCH455" s="66"/>
      <c r="BCI455" s="66"/>
      <c r="BCJ455" s="66"/>
      <c r="BCK455" s="66"/>
      <c r="BCL455" s="66"/>
      <c r="BCM455" s="66"/>
      <c r="BCN455" s="66"/>
      <c r="BCO455" s="66"/>
      <c r="BCP455" s="66"/>
      <c r="BCQ455" s="66"/>
      <c r="BCR455" s="66"/>
      <c r="BCS455" s="66"/>
      <c r="BCT455" s="66"/>
      <c r="BCU455" s="66"/>
      <c r="BCV455" s="66"/>
      <c r="BCW455" s="66"/>
      <c r="BCX455" s="66"/>
      <c r="BCY455" s="66"/>
      <c r="BCZ455" s="66"/>
      <c r="BDA455" s="66"/>
      <c r="BDB455" s="66"/>
      <c r="BDC455" s="66"/>
      <c r="BDD455" s="66"/>
      <c r="BDE455" s="66"/>
      <c r="BDF455" s="66"/>
      <c r="BDG455" s="66"/>
      <c r="BDH455" s="66"/>
      <c r="BDI455" s="66"/>
      <c r="BDJ455" s="66"/>
      <c r="BDK455" s="66"/>
      <c r="BDL455" s="66"/>
      <c r="BDM455" s="66"/>
      <c r="BDN455" s="66"/>
      <c r="BDO455" s="66"/>
      <c r="BDP455" s="66"/>
      <c r="BDQ455" s="66"/>
      <c r="BDR455" s="66"/>
      <c r="BDS455" s="66"/>
      <c r="BDT455" s="66"/>
      <c r="BDU455" s="66"/>
      <c r="BDV455" s="66"/>
      <c r="BDW455" s="66"/>
      <c r="BDX455" s="66"/>
      <c r="BDY455" s="66"/>
      <c r="BDZ455" s="66"/>
      <c r="BEA455" s="66"/>
      <c r="BEB455" s="66"/>
      <c r="BEC455" s="66"/>
      <c r="BED455" s="66"/>
      <c r="BEE455" s="66"/>
      <c r="BEF455" s="66"/>
      <c r="BEG455" s="66"/>
      <c r="BEH455" s="66"/>
      <c r="BEI455" s="66"/>
      <c r="BEJ455" s="66"/>
      <c r="BEK455" s="66"/>
      <c r="BEL455" s="66"/>
      <c r="BEM455" s="66"/>
      <c r="BEN455" s="66"/>
      <c r="BEO455" s="66"/>
      <c r="BEP455" s="66"/>
      <c r="BEQ455" s="66"/>
      <c r="BER455" s="66"/>
      <c r="BES455" s="66"/>
      <c r="BET455" s="66"/>
      <c r="BEU455" s="66"/>
      <c r="BEV455" s="66"/>
      <c r="BEW455" s="66"/>
      <c r="BEX455" s="66"/>
      <c r="BEY455" s="66"/>
      <c r="BEZ455" s="66"/>
      <c r="BFA455" s="66"/>
      <c r="BFB455" s="66"/>
      <c r="BFC455" s="66"/>
      <c r="BFD455" s="66"/>
      <c r="BFE455" s="66"/>
      <c r="BFF455" s="66"/>
      <c r="BFG455" s="66"/>
      <c r="BFH455" s="66"/>
      <c r="BFI455" s="66"/>
      <c r="BFJ455" s="66"/>
      <c r="BFK455" s="66"/>
      <c r="BFL455" s="66"/>
      <c r="BFM455" s="66"/>
      <c r="BFN455" s="66"/>
      <c r="BFO455" s="66"/>
      <c r="BFP455" s="66"/>
      <c r="BFQ455" s="66"/>
      <c r="BFR455" s="66"/>
      <c r="BFS455" s="66"/>
      <c r="BFT455" s="66"/>
      <c r="BFU455" s="66"/>
      <c r="BFV455" s="66"/>
      <c r="BFW455" s="66"/>
      <c r="BFX455" s="66"/>
      <c r="BFY455" s="66"/>
      <c r="BFZ455" s="66"/>
      <c r="BGA455" s="66"/>
      <c r="BGB455" s="66"/>
      <c r="BGC455" s="66"/>
      <c r="BGD455" s="66"/>
      <c r="BGE455" s="66"/>
      <c r="BGF455" s="66"/>
      <c r="BGG455" s="66"/>
      <c r="BGH455" s="66"/>
      <c r="BGI455" s="66"/>
      <c r="BGJ455" s="66"/>
      <c r="BGK455" s="66"/>
      <c r="BGL455" s="66"/>
      <c r="BGM455" s="66"/>
      <c r="BGN455" s="66"/>
      <c r="BGO455" s="66"/>
      <c r="BGP455" s="66"/>
      <c r="BGQ455" s="66"/>
      <c r="BGR455" s="66"/>
      <c r="BGS455" s="66"/>
      <c r="BGT455" s="66"/>
      <c r="BGU455" s="66"/>
      <c r="BGV455" s="66"/>
      <c r="BGW455" s="66"/>
      <c r="BGX455" s="66"/>
      <c r="BGY455" s="66"/>
      <c r="BGZ455" s="66"/>
      <c r="BHA455" s="66"/>
      <c r="BHB455" s="66"/>
      <c r="BHC455" s="66"/>
      <c r="BHD455" s="66"/>
      <c r="BHE455" s="66"/>
      <c r="BHF455" s="66"/>
      <c r="BHG455" s="66"/>
      <c r="BHH455" s="66"/>
      <c r="BHI455" s="66"/>
      <c r="BHJ455" s="66"/>
      <c r="BHK455" s="66"/>
      <c r="BHL455" s="66"/>
      <c r="BHM455" s="66"/>
      <c r="BHN455" s="66"/>
      <c r="BHO455" s="66"/>
      <c r="BHP455" s="66"/>
      <c r="BHQ455" s="66"/>
      <c r="BHR455" s="66"/>
      <c r="BHS455" s="66"/>
      <c r="BHT455" s="66"/>
      <c r="BHU455" s="66"/>
      <c r="BHV455" s="66"/>
      <c r="BHW455" s="66"/>
      <c r="BHX455" s="66"/>
      <c r="BHY455" s="66"/>
      <c r="BHZ455" s="66"/>
      <c r="BIA455" s="66"/>
      <c r="BIB455" s="66"/>
      <c r="BIC455" s="66"/>
      <c r="BID455" s="66"/>
      <c r="BIE455" s="66"/>
      <c r="BIF455" s="66"/>
      <c r="BIG455" s="66"/>
      <c r="BIH455" s="66"/>
      <c r="BII455" s="66"/>
      <c r="BIJ455" s="66"/>
      <c r="BIK455" s="66"/>
      <c r="BIL455" s="66"/>
      <c r="BIM455" s="66"/>
      <c r="BIN455" s="66"/>
      <c r="BIO455" s="66"/>
      <c r="BIP455" s="66"/>
      <c r="BIQ455" s="66"/>
      <c r="BIR455" s="66"/>
      <c r="BIS455" s="66"/>
      <c r="BIT455" s="66"/>
      <c r="BIU455" s="66"/>
      <c r="BIV455" s="66"/>
      <c r="BIW455" s="66"/>
      <c r="BIX455" s="66"/>
      <c r="BIY455" s="66"/>
      <c r="BIZ455" s="66"/>
      <c r="BJA455" s="66"/>
      <c r="BJB455" s="66"/>
      <c r="BJC455" s="66"/>
      <c r="BJD455" s="66"/>
      <c r="BJE455" s="66"/>
      <c r="BJF455" s="66"/>
      <c r="BJG455" s="66"/>
      <c r="BJH455" s="66"/>
      <c r="BJI455" s="66"/>
      <c r="BJJ455" s="66"/>
      <c r="BJK455" s="66"/>
      <c r="BJL455" s="66"/>
      <c r="BJM455" s="66"/>
      <c r="BJN455" s="66"/>
      <c r="BJO455" s="66"/>
      <c r="BJP455" s="66"/>
      <c r="BJQ455" s="66"/>
      <c r="BJR455" s="66"/>
      <c r="BJS455" s="66"/>
      <c r="BJT455" s="66"/>
      <c r="BJU455" s="66"/>
      <c r="BJV455" s="66"/>
      <c r="BJW455" s="66"/>
      <c r="BJX455" s="66"/>
      <c r="BJY455" s="66"/>
      <c r="BJZ455" s="66"/>
      <c r="BKA455" s="66"/>
      <c r="BKB455" s="66"/>
      <c r="BKC455" s="66"/>
      <c r="BKD455" s="66"/>
      <c r="BKE455" s="66"/>
      <c r="BKF455" s="66"/>
      <c r="BKG455" s="66"/>
      <c r="BKH455" s="66"/>
      <c r="BKI455" s="66"/>
      <c r="BKJ455" s="66"/>
      <c r="BKK455" s="66"/>
      <c r="BKL455" s="66"/>
      <c r="BKM455" s="66"/>
      <c r="BKN455" s="66"/>
      <c r="BKO455" s="66"/>
      <c r="BKP455" s="66"/>
      <c r="BKQ455" s="66"/>
      <c r="BKR455" s="66"/>
      <c r="BKS455" s="66"/>
      <c r="BKT455" s="66"/>
      <c r="BKU455" s="66"/>
      <c r="BKV455" s="66"/>
      <c r="BKW455" s="66"/>
      <c r="BKX455" s="66"/>
      <c r="BKY455" s="66"/>
      <c r="BKZ455" s="66"/>
      <c r="BLA455" s="66"/>
      <c r="BLB455" s="66"/>
      <c r="BLC455" s="66"/>
      <c r="BLD455" s="66"/>
      <c r="BLE455" s="66"/>
      <c r="BLF455" s="66"/>
      <c r="BLG455" s="66"/>
      <c r="BLH455" s="66"/>
      <c r="BLI455" s="66"/>
      <c r="BLJ455" s="66"/>
      <c r="BLK455" s="66"/>
      <c r="BLL455" s="66"/>
      <c r="BLM455" s="66"/>
      <c r="BLN455" s="66"/>
      <c r="BLO455" s="66"/>
      <c r="BLP455" s="66"/>
      <c r="BLQ455" s="66"/>
      <c r="BLR455" s="66"/>
      <c r="BLS455" s="66"/>
      <c r="BLT455" s="66"/>
      <c r="BLU455" s="66"/>
      <c r="BLV455" s="66"/>
      <c r="BLW455" s="66"/>
      <c r="BLX455" s="66"/>
      <c r="BLY455" s="66"/>
      <c r="BLZ455" s="66"/>
      <c r="BMA455" s="66"/>
      <c r="BMB455" s="66"/>
      <c r="BMC455" s="66"/>
      <c r="BMD455" s="66"/>
      <c r="BME455" s="66"/>
      <c r="BMF455" s="66"/>
      <c r="BMG455" s="66"/>
      <c r="BMH455" s="66"/>
      <c r="BMI455" s="66"/>
      <c r="BMJ455" s="66"/>
      <c r="BMK455" s="66"/>
      <c r="BML455" s="66"/>
      <c r="BMM455" s="66"/>
      <c r="BMN455" s="66"/>
      <c r="BMO455" s="66"/>
      <c r="BMP455" s="66"/>
      <c r="BMQ455" s="66"/>
      <c r="BMR455" s="66"/>
      <c r="BMS455" s="66"/>
      <c r="BMT455" s="66"/>
      <c r="BMU455" s="66"/>
      <c r="BMV455" s="66"/>
      <c r="BMW455" s="66"/>
      <c r="BMX455" s="66"/>
      <c r="BMY455" s="66"/>
      <c r="BMZ455" s="66"/>
      <c r="BNA455" s="66"/>
      <c r="BNB455" s="66"/>
      <c r="BNC455" s="66"/>
      <c r="BND455" s="66"/>
      <c r="BNE455" s="66"/>
      <c r="BNF455" s="66"/>
      <c r="BNG455" s="66"/>
      <c r="BNH455" s="66"/>
      <c r="BNI455" s="66"/>
      <c r="BNJ455" s="66"/>
      <c r="BNK455" s="66"/>
      <c r="BNL455" s="66"/>
      <c r="BNM455" s="66"/>
      <c r="BNN455" s="66"/>
      <c r="BNO455" s="66"/>
      <c r="BNP455" s="66"/>
      <c r="BNQ455" s="66"/>
      <c r="BNR455" s="66"/>
      <c r="BNS455" s="66"/>
      <c r="BNT455" s="66"/>
      <c r="BNU455" s="66"/>
      <c r="BNV455" s="66"/>
      <c r="BNW455" s="66"/>
      <c r="BNX455" s="66"/>
      <c r="BNY455" s="66"/>
      <c r="BNZ455" s="66"/>
      <c r="BOA455" s="66"/>
      <c r="BOB455" s="66"/>
      <c r="BOC455" s="66"/>
      <c r="BOD455" s="66"/>
      <c r="BOE455" s="66"/>
      <c r="BOF455" s="66"/>
      <c r="BOG455" s="66"/>
      <c r="BOH455" s="66"/>
      <c r="BOI455" s="66"/>
      <c r="BOJ455" s="66"/>
      <c r="BOK455" s="66"/>
      <c r="BOL455" s="66"/>
      <c r="BOM455" s="66"/>
      <c r="BON455" s="66"/>
      <c r="BOO455" s="66"/>
      <c r="BOP455" s="66"/>
      <c r="BOQ455" s="66"/>
      <c r="BOR455" s="66"/>
      <c r="BOS455" s="66"/>
      <c r="BOT455" s="66"/>
      <c r="BOU455" s="66"/>
      <c r="BOV455" s="66"/>
      <c r="BOW455" s="66"/>
      <c r="BOX455" s="66"/>
      <c r="BOY455" s="66"/>
      <c r="BOZ455" s="66"/>
      <c r="BPA455" s="66"/>
      <c r="BPB455" s="66"/>
      <c r="BPC455" s="66"/>
      <c r="BPD455" s="66"/>
      <c r="BPE455" s="66"/>
      <c r="BPF455" s="66"/>
      <c r="BPG455" s="66"/>
      <c r="BPH455" s="66"/>
      <c r="BPI455" s="66"/>
      <c r="BPJ455" s="66"/>
      <c r="BPK455" s="66"/>
      <c r="BPL455" s="66"/>
      <c r="BPM455" s="66"/>
      <c r="BPN455" s="66"/>
      <c r="BPO455" s="66"/>
      <c r="BPP455" s="66"/>
      <c r="BPQ455" s="66"/>
      <c r="BPR455" s="66"/>
      <c r="BPS455" s="66"/>
      <c r="BPT455" s="66"/>
      <c r="BPU455" s="66"/>
      <c r="BPV455" s="66"/>
      <c r="BPW455" s="66"/>
      <c r="BPX455" s="66"/>
      <c r="BPY455" s="66"/>
      <c r="BPZ455" s="66"/>
      <c r="BQA455" s="66"/>
      <c r="BQB455" s="66"/>
      <c r="BQC455" s="66"/>
      <c r="BQD455" s="66"/>
      <c r="BQE455" s="66"/>
      <c r="BQF455" s="66"/>
      <c r="BQG455" s="66"/>
      <c r="BQH455" s="66"/>
      <c r="BQI455" s="66"/>
      <c r="BQJ455" s="66"/>
      <c r="BQK455" s="66"/>
      <c r="BQL455" s="66"/>
      <c r="BQM455" s="66"/>
      <c r="BQN455" s="66"/>
      <c r="BQO455" s="66"/>
      <c r="BQP455" s="66"/>
      <c r="BQQ455" s="66"/>
      <c r="BQR455" s="66"/>
      <c r="BQS455" s="66"/>
      <c r="BQT455" s="66"/>
      <c r="BQU455" s="66"/>
      <c r="BQV455" s="66"/>
      <c r="BQW455" s="66"/>
      <c r="BQX455" s="66"/>
      <c r="BQY455" s="66"/>
      <c r="BQZ455" s="66"/>
      <c r="BRA455" s="66"/>
      <c r="BRB455" s="66"/>
      <c r="BRC455" s="66"/>
      <c r="BRD455" s="66"/>
      <c r="BRE455" s="66"/>
      <c r="BRF455" s="66"/>
      <c r="BRG455" s="66"/>
      <c r="BRH455" s="66"/>
      <c r="BRI455" s="66"/>
      <c r="BRJ455" s="66"/>
      <c r="BRK455" s="66"/>
      <c r="BRL455" s="66"/>
      <c r="BRM455" s="66"/>
      <c r="BRN455" s="66"/>
      <c r="BRO455" s="66"/>
      <c r="BRP455" s="66"/>
      <c r="BRQ455" s="66"/>
      <c r="BRR455" s="66"/>
      <c r="BRS455" s="66"/>
      <c r="BRT455" s="66"/>
      <c r="BRU455" s="66"/>
      <c r="BRV455" s="66"/>
      <c r="BRW455" s="66"/>
      <c r="BRX455" s="66"/>
      <c r="BRY455" s="66"/>
      <c r="BRZ455" s="66"/>
      <c r="BSA455" s="66"/>
      <c r="BSB455" s="66"/>
      <c r="BSC455" s="66"/>
      <c r="BSD455" s="66"/>
      <c r="BSE455" s="66"/>
      <c r="BSF455" s="66"/>
      <c r="BSG455" s="66"/>
      <c r="BSH455" s="66"/>
      <c r="BSI455" s="66"/>
      <c r="BSJ455" s="66"/>
      <c r="BSK455" s="66"/>
      <c r="BSL455" s="66"/>
      <c r="BSM455" s="66"/>
      <c r="BSN455" s="66"/>
      <c r="BSO455" s="66"/>
      <c r="BSP455" s="66"/>
      <c r="BSQ455" s="66"/>
      <c r="BSR455" s="66"/>
      <c r="BSS455" s="66"/>
      <c r="BST455" s="66"/>
      <c r="BSU455" s="66"/>
      <c r="BSV455" s="66"/>
      <c r="BSW455" s="66"/>
      <c r="BSX455" s="66"/>
      <c r="BSY455" s="66"/>
      <c r="BSZ455" s="66"/>
      <c r="BTA455" s="66"/>
      <c r="BTB455" s="66"/>
      <c r="BTC455" s="66"/>
      <c r="BTD455" s="66"/>
      <c r="BTE455" s="66"/>
      <c r="BTF455" s="66"/>
      <c r="BTG455" s="66"/>
      <c r="BTH455" s="66"/>
      <c r="BTI455" s="66"/>
      <c r="BTJ455" s="66"/>
      <c r="BTK455" s="66"/>
      <c r="BTL455" s="66"/>
      <c r="BTM455" s="66"/>
      <c r="BTN455" s="66"/>
      <c r="BTO455" s="66"/>
      <c r="BTP455" s="66"/>
      <c r="BTQ455" s="66"/>
      <c r="BTR455" s="66"/>
      <c r="BTS455" s="66"/>
      <c r="BTT455" s="66"/>
      <c r="BTU455" s="66"/>
      <c r="BTV455" s="66"/>
      <c r="BTW455" s="66"/>
      <c r="BTX455" s="66"/>
      <c r="BTY455" s="66"/>
      <c r="BTZ455" s="66"/>
      <c r="BUA455" s="66"/>
      <c r="BUB455" s="66"/>
      <c r="BUC455" s="66"/>
      <c r="BUD455" s="66"/>
      <c r="BUE455" s="66"/>
      <c r="BUF455" s="66"/>
      <c r="BUG455" s="66"/>
      <c r="BUH455" s="66"/>
      <c r="BUI455" s="66"/>
      <c r="BUJ455" s="66"/>
      <c r="BUK455" s="66"/>
      <c r="BUL455" s="66"/>
      <c r="BUM455" s="66"/>
      <c r="BUN455" s="66"/>
      <c r="BUO455" s="66"/>
      <c r="BUP455" s="66"/>
      <c r="BUQ455" s="66"/>
      <c r="BUR455" s="66"/>
      <c r="BUS455" s="66"/>
      <c r="BUT455" s="66"/>
      <c r="BUU455" s="66"/>
      <c r="BUV455" s="66"/>
      <c r="BUW455" s="66"/>
      <c r="BUX455" s="66"/>
      <c r="BUY455" s="66"/>
      <c r="BUZ455" s="66"/>
      <c r="BVA455" s="66"/>
      <c r="BVB455" s="66"/>
      <c r="BVC455" s="66"/>
      <c r="BVD455" s="66"/>
      <c r="BVE455" s="66"/>
      <c r="BVF455" s="66"/>
      <c r="BVG455" s="66"/>
      <c r="BVH455" s="66"/>
      <c r="BVI455" s="66"/>
      <c r="BVJ455" s="66"/>
      <c r="BVK455" s="66"/>
      <c r="BVL455" s="66"/>
      <c r="BVM455" s="66"/>
      <c r="BVN455" s="66"/>
      <c r="BVO455" s="66"/>
      <c r="BVP455" s="66"/>
      <c r="BVQ455" s="66"/>
      <c r="BVR455" s="66"/>
      <c r="BVS455" s="66"/>
      <c r="BVT455" s="66"/>
      <c r="BVU455" s="66"/>
      <c r="BVV455" s="66"/>
      <c r="BVW455" s="66"/>
      <c r="BVX455" s="66"/>
      <c r="BVY455" s="66"/>
      <c r="BVZ455" s="66"/>
      <c r="BWA455" s="66"/>
      <c r="BWB455" s="66"/>
      <c r="BWC455" s="66"/>
      <c r="BWD455" s="66"/>
      <c r="BWE455" s="66"/>
      <c r="BWF455" s="66"/>
      <c r="BWG455" s="66"/>
      <c r="BWH455" s="66"/>
      <c r="BWI455" s="66"/>
      <c r="BWJ455" s="66"/>
      <c r="BWK455" s="66"/>
      <c r="BWL455" s="66"/>
      <c r="BWM455" s="66"/>
      <c r="BWN455" s="66"/>
      <c r="BWO455" s="66"/>
      <c r="BWP455" s="66"/>
      <c r="BWQ455" s="66"/>
      <c r="BWR455" s="66"/>
      <c r="BWS455" s="66"/>
      <c r="BWT455" s="66"/>
      <c r="BWU455" s="66"/>
      <c r="BWV455" s="66"/>
      <c r="BWW455" s="66"/>
      <c r="BWX455" s="66"/>
      <c r="BWY455" s="66"/>
      <c r="BWZ455" s="66"/>
      <c r="BXA455" s="66"/>
      <c r="BXB455" s="66"/>
      <c r="BXC455" s="66"/>
      <c r="BXD455" s="66"/>
      <c r="BXE455" s="66"/>
      <c r="BXF455" s="66"/>
      <c r="BXG455" s="66"/>
      <c r="BXH455" s="66"/>
      <c r="BXI455" s="66"/>
      <c r="BXJ455" s="66"/>
      <c r="BXK455" s="66"/>
      <c r="BXL455" s="66"/>
      <c r="BXM455" s="66"/>
      <c r="BXN455" s="66"/>
      <c r="BXO455" s="66"/>
      <c r="BXP455" s="66"/>
      <c r="BXQ455" s="66"/>
      <c r="BXR455" s="66"/>
      <c r="BXS455" s="66"/>
      <c r="BXT455" s="66"/>
      <c r="BXU455" s="66"/>
      <c r="BXV455" s="66"/>
      <c r="BXW455" s="66"/>
      <c r="BXX455" s="66"/>
      <c r="BXY455" s="66"/>
      <c r="BXZ455" s="66"/>
      <c r="BYA455" s="66"/>
      <c r="BYB455" s="66"/>
      <c r="BYC455" s="66"/>
      <c r="BYD455" s="66"/>
      <c r="BYE455" s="66"/>
      <c r="BYF455" s="66"/>
      <c r="BYG455" s="66"/>
      <c r="BYH455" s="66"/>
      <c r="BYI455" s="66"/>
      <c r="BYJ455" s="66"/>
      <c r="BYK455" s="66"/>
      <c r="BYL455" s="66"/>
      <c r="BYM455" s="66"/>
      <c r="BYN455" s="66"/>
      <c r="BYO455" s="66"/>
      <c r="BYP455" s="66"/>
      <c r="BYQ455" s="66"/>
      <c r="BYR455" s="66"/>
      <c r="BYS455" s="66"/>
      <c r="BYT455" s="66"/>
      <c r="BYU455" s="66"/>
      <c r="BYV455" s="66"/>
      <c r="BYW455" s="66"/>
      <c r="BYX455" s="66"/>
      <c r="BYY455" s="66"/>
      <c r="BYZ455" s="66"/>
      <c r="BZA455" s="66"/>
      <c r="BZB455" s="66"/>
      <c r="BZC455" s="66"/>
      <c r="BZD455" s="66"/>
      <c r="BZE455" s="66"/>
      <c r="BZF455" s="66"/>
      <c r="BZG455" s="66"/>
      <c r="BZH455" s="66"/>
      <c r="BZI455" s="66"/>
      <c r="BZJ455" s="66"/>
      <c r="BZK455" s="66"/>
      <c r="BZL455" s="66"/>
      <c r="BZM455" s="66"/>
      <c r="BZN455" s="66"/>
      <c r="BZO455" s="66"/>
      <c r="BZP455" s="66"/>
      <c r="BZQ455" s="66"/>
      <c r="BZR455" s="66"/>
      <c r="BZS455" s="66"/>
      <c r="BZT455" s="66"/>
      <c r="BZU455" s="66"/>
      <c r="BZV455" s="66"/>
      <c r="BZW455" s="66"/>
      <c r="BZX455" s="66"/>
      <c r="BZY455" s="66"/>
      <c r="BZZ455" s="66"/>
      <c r="CAA455" s="66"/>
      <c r="CAB455" s="66"/>
      <c r="CAC455" s="66"/>
      <c r="CAD455" s="66"/>
      <c r="CAE455" s="66"/>
      <c r="CAF455" s="66"/>
      <c r="CAG455" s="66"/>
      <c r="CAH455" s="66"/>
      <c r="CAI455" s="66"/>
      <c r="CAJ455" s="66"/>
      <c r="CAK455" s="66"/>
      <c r="CAL455" s="66"/>
      <c r="CAM455" s="66"/>
      <c r="CAN455" s="66"/>
      <c r="CAO455" s="66"/>
      <c r="CAP455" s="66"/>
      <c r="CAQ455" s="66"/>
      <c r="CAR455" s="66"/>
      <c r="CAS455" s="66"/>
      <c r="CAT455" s="66"/>
      <c r="CAU455" s="66"/>
      <c r="CAV455" s="66"/>
      <c r="CAW455" s="66"/>
      <c r="CAX455" s="66"/>
      <c r="CAY455" s="66"/>
      <c r="CAZ455" s="66"/>
      <c r="CBA455" s="66"/>
      <c r="CBB455" s="66"/>
      <c r="CBC455" s="66"/>
      <c r="CBD455" s="66"/>
      <c r="CBE455" s="66"/>
      <c r="CBF455" s="66"/>
      <c r="CBG455" s="66"/>
      <c r="CBH455" s="66"/>
      <c r="CBI455" s="66"/>
      <c r="CBJ455" s="66"/>
      <c r="CBK455" s="66"/>
      <c r="CBL455" s="66"/>
      <c r="CBM455" s="66"/>
      <c r="CBN455" s="66"/>
      <c r="CBO455" s="66"/>
      <c r="CBP455" s="66"/>
      <c r="CBQ455" s="66"/>
      <c r="CBR455" s="66"/>
      <c r="CBS455" s="66"/>
      <c r="CBT455" s="66"/>
      <c r="CBU455" s="66"/>
      <c r="CBV455" s="66"/>
      <c r="CBW455" s="66"/>
      <c r="CBX455" s="66"/>
      <c r="CBY455" s="66"/>
      <c r="CBZ455" s="66"/>
      <c r="CCA455" s="66"/>
      <c r="CCB455" s="66"/>
      <c r="CCC455" s="66"/>
      <c r="CCD455" s="66"/>
      <c r="CCE455" s="66"/>
      <c r="CCF455" s="66"/>
      <c r="CCG455" s="66"/>
      <c r="CCH455" s="66"/>
      <c r="CCI455" s="66"/>
      <c r="CCJ455" s="66"/>
      <c r="CCK455" s="66"/>
      <c r="CCL455" s="66"/>
      <c r="CCM455" s="66"/>
      <c r="CCN455" s="66"/>
      <c r="CCO455" s="66"/>
      <c r="CCP455" s="66"/>
      <c r="CCQ455" s="66"/>
      <c r="CCR455" s="66"/>
      <c r="CCS455" s="66"/>
      <c r="CCT455" s="66"/>
      <c r="CCU455" s="66"/>
      <c r="CCV455" s="66"/>
      <c r="CCW455" s="66"/>
      <c r="CCX455" s="66"/>
      <c r="CCY455" s="66"/>
      <c r="CCZ455" s="66"/>
      <c r="CDA455" s="66"/>
      <c r="CDB455" s="66"/>
      <c r="CDC455" s="66"/>
      <c r="CDD455" s="66"/>
      <c r="CDE455" s="66"/>
      <c r="CDF455" s="66"/>
      <c r="CDG455" s="66"/>
      <c r="CDH455" s="66"/>
      <c r="CDI455" s="66"/>
      <c r="CDJ455" s="66"/>
      <c r="CDK455" s="66"/>
      <c r="CDL455" s="66"/>
      <c r="CDM455" s="66"/>
      <c r="CDN455" s="66"/>
      <c r="CDO455" s="66"/>
      <c r="CDP455" s="66"/>
      <c r="CDQ455" s="66"/>
      <c r="CDR455" s="66"/>
      <c r="CDS455" s="66"/>
      <c r="CDT455" s="66"/>
      <c r="CDU455" s="66"/>
      <c r="CDV455" s="66"/>
      <c r="CDW455" s="66"/>
      <c r="CDX455" s="66"/>
      <c r="CDY455" s="66"/>
      <c r="CDZ455" s="66"/>
      <c r="CEA455" s="66"/>
      <c r="CEB455" s="66"/>
      <c r="CEC455" s="66"/>
      <c r="CED455" s="66"/>
      <c r="CEE455" s="66"/>
      <c r="CEF455" s="66"/>
      <c r="CEG455" s="66"/>
      <c r="CEH455" s="66"/>
      <c r="CEI455" s="66"/>
      <c r="CEJ455" s="66"/>
      <c r="CEK455" s="66"/>
      <c r="CEL455" s="66"/>
      <c r="CEM455" s="66"/>
      <c r="CEN455" s="66"/>
      <c r="CEO455" s="66"/>
      <c r="CEP455" s="66"/>
      <c r="CEQ455" s="66"/>
      <c r="CER455" s="66"/>
      <c r="CES455" s="66"/>
      <c r="CET455" s="66"/>
      <c r="CEU455" s="66"/>
      <c r="CEV455" s="66"/>
      <c r="CEW455" s="66"/>
      <c r="CEX455" s="66"/>
      <c r="CEY455" s="66"/>
      <c r="CEZ455" s="66"/>
      <c r="CFA455" s="66"/>
      <c r="CFB455" s="66"/>
      <c r="CFC455" s="66"/>
      <c r="CFD455" s="66"/>
      <c r="CFE455" s="66"/>
      <c r="CFF455" s="66"/>
      <c r="CFG455" s="66"/>
      <c r="CFH455" s="66"/>
      <c r="CFI455" s="66"/>
      <c r="CFJ455" s="66"/>
      <c r="CFK455" s="66"/>
      <c r="CFL455" s="66"/>
      <c r="CFM455" s="66"/>
      <c r="CFN455" s="66"/>
      <c r="CFO455" s="66"/>
      <c r="CFP455" s="66"/>
      <c r="CFQ455" s="66"/>
      <c r="CFR455" s="66"/>
      <c r="CFS455" s="66"/>
      <c r="CFT455" s="66"/>
      <c r="CFU455" s="66"/>
      <c r="CFV455" s="66"/>
      <c r="CFW455" s="66"/>
      <c r="CFX455" s="66"/>
      <c r="CFY455" s="66"/>
      <c r="CFZ455" s="66"/>
      <c r="CGA455" s="66"/>
      <c r="CGB455" s="66"/>
      <c r="CGC455" s="66"/>
      <c r="CGD455" s="66"/>
      <c r="CGE455" s="66"/>
      <c r="CGF455" s="66"/>
      <c r="CGG455" s="66"/>
      <c r="CGH455" s="66"/>
      <c r="CGI455" s="66"/>
      <c r="CGJ455" s="66"/>
      <c r="CGK455" s="66"/>
      <c r="CGL455" s="66"/>
      <c r="CGM455" s="66"/>
      <c r="CGN455" s="66"/>
      <c r="CGO455" s="66"/>
      <c r="CGP455" s="66"/>
      <c r="CGQ455" s="66"/>
      <c r="CGR455" s="66"/>
      <c r="CGS455" s="66"/>
      <c r="CGT455" s="66"/>
      <c r="CGU455" s="66"/>
      <c r="CGV455" s="66"/>
      <c r="CGW455" s="66"/>
      <c r="CGX455" s="66"/>
      <c r="CGY455" s="66"/>
      <c r="CGZ455" s="66"/>
      <c r="CHA455" s="66"/>
      <c r="CHB455" s="66"/>
      <c r="CHC455" s="66"/>
      <c r="CHD455" s="66"/>
      <c r="CHE455" s="66"/>
      <c r="CHF455" s="66"/>
      <c r="CHG455" s="66"/>
      <c r="CHH455" s="66"/>
      <c r="CHI455" s="66"/>
      <c r="CHJ455" s="66"/>
      <c r="CHK455" s="66"/>
      <c r="CHL455" s="66"/>
      <c r="CHM455" s="66"/>
      <c r="CHN455" s="66"/>
      <c r="CHO455" s="66"/>
      <c r="CHP455" s="66"/>
      <c r="CHQ455" s="66"/>
      <c r="CHR455" s="66"/>
      <c r="CHS455" s="66"/>
      <c r="CHT455" s="66"/>
      <c r="CHU455" s="66"/>
      <c r="CHV455" s="66"/>
      <c r="CHW455" s="66"/>
      <c r="CHX455" s="66"/>
      <c r="CHY455" s="66"/>
      <c r="CHZ455" s="66"/>
      <c r="CIA455" s="66"/>
      <c r="CIB455" s="66"/>
      <c r="CIC455" s="66"/>
      <c r="CID455" s="66"/>
      <c r="CIE455" s="66"/>
      <c r="CIF455" s="66"/>
      <c r="CIG455" s="66"/>
      <c r="CIH455" s="66"/>
      <c r="CII455" s="66"/>
      <c r="CIJ455" s="66"/>
      <c r="CIK455" s="66"/>
      <c r="CIL455" s="66"/>
      <c r="CIM455" s="66"/>
      <c r="CIN455" s="66"/>
      <c r="CIO455" s="66"/>
      <c r="CIP455" s="66"/>
      <c r="CIQ455" s="66"/>
      <c r="CIR455" s="66"/>
      <c r="CIS455" s="66"/>
      <c r="CIT455" s="66"/>
      <c r="CIU455" s="66"/>
      <c r="CIV455" s="66"/>
      <c r="CIW455" s="66"/>
      <c r="CIX455" s="66"/>
      <c r="CIY455" s="66"/>
      <c r="CIZ455" s="66"/>
      <c r="CJA455" s="66"/>
      <c r="CJB455" s="66"/>
      <c r="CJC455" s="66"/>
      <c r="CJD455" s="66"/>
      <c r="CJE455" s="66"/>
      <c r="CJF455" s="66"/>
      <c r="CJG455" s="66"/>
      <c r="CJH455" s="66"/>
      <c r="CJI455" s="66"/>
      <c r="CJJ455" s="66"/>
      <c r="CJK455" s="66"/>
      <c r="CJL455" s="66"/>
      <c r="CJM455" s="66"/>
      <c r="CJN455" s="66"/>
      <c r="CJO455" s="66"/>
      <c r="CJP455" s="66"/>
      <c r="CJQ455" s="66"/>
      <c r="CJR455" s="66"/>
      <c r="CJS455" s="66"/>
      <c r="CJT455" s="66"/>
      <c r="CJU455" s="66"/>
      <c r="CJV455" s="66"/>
      <c r="CJW455" s="66"/>
      <c r="CJX455" s="66"/>
      <c r="CJY455" s="66"/>
      <c r="CJZ455" s="66"/>
      <c r="CKA455" s="66"/>
      <c r="CKB455" s="66"/>
      <c r="CKC455" s="66"/>
      <c r="CKD455" s="66"/>
      <c r="CKE455" s="66"/>
      <c r="CKF455" s="66"/>
      <c r="CKG455" s="66"/>
      <c r="CKH455" s="66"/>
      <c r="CKI455" s="66"/>
      <c r="CKJ455" s="66"/>
      <c r="CKK455" s="66"/>
      <c r="CKL455" s="66"/>
      <c r="CKM455" s="66"/>
      <c r="CKN455" s="66"/>
      <c r="CKO455" s="66"/>
      <c r="CKP455" s="66"/>
      <c r="CKQ455" s="66"/>
      <c r="CKR455" s="66"/>
      <c r="CKS455" s="66"/>
      <c r="CKT455" s="66"/>
      <c r="CKU455" s="66"/>
      <c r="CKV455" s="66"/>
      <c r="CKW455" s="66"/>
      <c r="CKX455" s="66"/>
      <c r="CKY455" s="66"/>
      <c r="CKZ455" s="66"/>
      <c r="CLA455" s="66"/>
      <c r="CLB455" s="66"/>
      <c r="CLC455" s="66"/>
      <c r="CLD455" s="66"/>
      <c r="CLE455" s="66"/>
      <c r="CLF455" s="66"/>
      <c r="CLG455" s="66"/>
      <c r="CLH455" s="66"/>
      <c r="CLI455" s="66"/>
      <c r="CLJ455" s="66"/>
      <c r="CLK455" s="66"/>
      <c r="CLL455" s="66"/>
      <c r="CLM455" s="66"/>
      <c r="CLN455" s="66"/>
      <c r="CLO455" s="66"/>
      <c r="CLP455" s="66"/>
      <c r="CLQ455" s="66"/>
      <c r="CLR455" s="66"/>
      <c r="CLS455" s="66"/>
      <c r="CLT455" s="66"/>
      <c r="CLU455" s="66"/>
      <c r="CLV455" s="66"/>
      <c r="CLW455" s="66"/>
      <c r="CLX455" s="66"/>
      <c r="CLY455" s="66"/>
      <c r="CLZ455" s="66"/>
      <c r="CMA455" s="66"/>
      <c r="CMB455" s="66"/>
      <c r="CMC455" s="66"/>
      <c r="CMD455" s="66"/>
      <c r="CME455" s="66"/>
      <c r="CMF455" s="66"/>
      <c r="CMG455" s="66"/>
      <c r="CMH455" s="66"/>
      <c r="CMI455" s="66"/>
      <c r="CMJ455" s="66"/>
      <c r="CMK455" s="66"/>
      <c r="CML455" s="66"/>
      <c r="CMM455" s="66"/>
      <c r="CMN455" s="66"/>
      <c r="CMO455" s="66"/>
      <c r="CMP455" s="66"/>
      <c r="CMQ455" s="66"/>
      <c r="CMR455" s="66"/>
      <c r="CMS455" s="66"/>
      <c r="CMT455" s="66"/>
      <c r="CMU455" s="66"/>
      <c r="CMV455" s="66"/>
      <c r="CMW455" s="66"/>
      <c r="CMX455" s="66"/>
      <c r="CMY455" s="66"/>
      <c r="CMZ455" s="66"/>
      <c r="CNA455" s="66"/>
      <c r="CNB455" s="66"/>
      <c r="CNC455" s="66"/>
      <c r="CND455" s="66"/>
      <c r="CNE455" s="66"/>
      <c r="CNF455" s="66"/>
      <c r="CNG455" s="66"/>
      <c r="CNH455" s="66"/>
      <c r="CNI455" s="66"/>
      <c r="CNJ455" s="66"/>
      <c r="CNK455" s="66"/>
      <c r="CNL455" s="66"/>
      <c r="CNM455" s="66"/>
      <c r="CNN455" s="66"/>
      <c r="CNO455" s="66"/>
      <c r="CNP455" s="66"/>
      <c r="CNQ455" s="66"/>
      <c r="CNR455" s="66"/>
      <c r="CNS455" s="66"/>
      <c r="CNT455" s="66"/>
      <c r="CNU455" s="66"/>
      <c r="CNV455" s="66"/>
      <c r="CNW455" s="66"/>
      <c r="CNX455" s="66"/>
      <c r="CNY455" s="66"/>
      <c r="CNZ455" s="66"/>
      <c r="COA455" s="66"/>
      <c r="COB455" s="66"/>
      <c r="COC455" s="66"/>
      <c r="COD455" s="66"/>
      <c r="COE455" s="66"/>
      <c r="COF455" s="66"/>
      <c r="COG455" s="66"/>
      <c r="COH455" s="66"/>
      <c r="COI455" s="66"/>
      <c r="COJ455" s="66"/>
      <c r="COK455" s="66"/>
      <c r="COL455" s="66"/>
      <c r="COM455" s="66"/>
      <c r="CON455" s="66"/>
      <c r="COO455" s="66"/>
      <c r="COP455" s="66"/>
      <c r="COQ455" s="66"/>
      <c r="COR455" s="66"/>
      <c r="COS455" s="66"/>
      <c r="COT455" s="66"/>
      <c r="COU455" s="66"/>
      <c r="COV455" s="66"/>
      <c r="COW455" s="66"/>
      <c r="COX455" s="66"/>
      <c r="COY455" s="66"/>
      <c r="COZ455" s="66"/>
      <c r="CPA455" s="66"/>
      <c r="CPB455" s="66"/>
      <c r="CPC455" s="66"/>
      <c r="CPD455" s="66"/>
      <c r="CPE455" s="66"/>
      <c r="CPF455" s="66"/>
      <c r="CPG455" s="66"/>
      <c r="CPH455" s="66"/>
      <c r="CPI455" s="66"/>
      <c r="CPJ455" s="66"/>
      <c r="CPK455" s="66"/>
      <c r="CPL455" s="66"/>
      <c r="CPM455" s="66"/>
      <c r="CPN455" s="66"/>
      <c r="CPO455" s="66"/>
      <c r="CPP455" s="66"/>
      <c r="CPQ455" s="66"/>
      <c r="CPR455" s="66"/>
      <c r="CPS455" s="66"/>
      <c r="CPT455" s="66"/>
      <c r="CPU455" s="66"/>
      <c r="CPV455" s="66"/>
      <c r="CPW455" s="66"/>
      <c r="CPX455" s="66"/>
      <c r="CPY455" s="66"/>
      <c r="CPZ455" s="66"/>
      <c r="CQA455" s="66"/>
      <c r="CQB455" s="66"/>
      <c r="CQC455" s="66"/>
      <c r="CQD455" s="66"/>
      <c r="CQE455" s="66"/>
      <c r="CQF455" s="66"/>
      <c r="CQG455" s="66"/>
      <c r="CQH455" s="66"/>
      <c r="CQI455" s="66"/>
      <c r="CQJ455" s="66"/>
      <c r="CQK455" s="66"/>
      <c r="CQL455" s="66"/>
      <c r="CQM455" s="66"/>
      <c r="CQN455" s="66"/>
      <c r="CQO455" s="66"/>
      <c r="CQP455" s="66"/>
      <c r="CQQ455" s="66"/>
      <c r="CQR455" s="66"/>
      <c r="CQS455" s="66"/>
      <c r="CQT455" s="66"/>
      <c r="CQU455" s="66"/>
      <c r="CQV455" s="66"/>
      <c r="CQW455" s="66"/>
      <c r="CQX455" s="66"/>
      <c r="CQY455" s="66"/>
      <c r="CQZ455" s="66"/>
      <c r="CRA455" s="66"/>
      <c r="CRB455" s="66"/>
      <c r="CRC455" s="66"/>
      <c r="CRD455" s="66"/>
      <c r="CRE455" s="66"/>
      <c r="CRF455" s="66"/>
      <c r="CRG455" s="66"/>
      <c r="CRH455" s="66"/>
      <c r="CRI455" s="66"/>
      <c r="CRJ455" s="66"/>
      <c r="CRK455" s="66"/>
      <c r="CRL455" s="66"/>
      <c r="CRM455" s="66"/>
      <c r="CRN455" s="66"/>
      <c r="CRO455" s="66"/>
      <c r="CRP455" s="66"/>
      <c r="CRQ455" s="66"/>
      <c r="CRR455" s="66"/>
      <c r="CRS455" s="66"/>
      <c r="CRT455" s="66"/>
      <c r="CRU455" s="66"/>
      <c r="CRV455" s="66"/>
      <c r="CRW455" s="66"/>
      <c r="CRX455" s="66"/>
      <c r="CRY455" s="66"/>
      <c r="CRZ455" s="66"/>
      <c r="CSA455" s="66"/>
      <c r="CSB455" s="66"/>
      <c r="CSC455" s="66"/>
      <c r="CSD455" s="66"/>
      <c r="CSE455" s="66"/>
      <c r="CSF455" s="66"/>
      <c r="CSG455" s="66"/>
      <c r="CSH455" s="66"/>
      <c r="CSI455" s="66"/>
      <c r="CSJ455" s="66"/>
      <c r="CSK455" s="66"/>
      <c r="CSL455" s="66"/>
      <c r="CSM455" s="66"/>
      <c r="CSN455" s="66"/>
      <c r="CSO455" s="66"/>
      <c r="CSP455" s="66"/>
      <c r="CSQ455" s="66"/>
      <c r="CSR455" s="66"/>
      <c r="CSS455" s="66"/>
      <c r="CST455" s="66"/>
      <c r="CSU455" s="66"/>
      <c r="CSV455" s="66"/>
      <c r="CSW455" s="66"/>
      <c r="CSX455" s="66"/>
      <c r="CSY455" s="66"/>
      <c r="CSZ455" s="66"/>
      <c r="CTA455" s="66"/>
      <c r="CTB455" s="66"/>
      <c r="CTC455" s="66"/>
      <c r="CTD455" s="66"/>
      <c r="CTE455" s="66"/>
      <c r="CTF455" s="66"/>
      <c r="CTG455" s="66"/>
      <c r="CTH455" s="66"/>
      <c r="CTI455" s="66"/>
      <c r="CTJ455" s="66"/>
      <c r="CTK455" s="66"/>
      <c r="CTL455" s="66"/>
      <c r="CTM455" s="66"/>
      <c r="CTN455" s="66"/>
      <c r="CTO455" s="66"/>
      <c r="CTP455" s="66"/>
      <c r="CTQ455" s="66"/>
      <c r="CTR455" s="66"/>
      <c r="CTS455" s="66"/>
      <c r="CTT455" s="66"/>
      <c r="CTU455" s="66"/>
      <c r="CTV455" s="66"/>
      <c r="CTW455" s="66"/>
      <c r="CTX455" s="66"/>
      <c r="CTY455" s="66"/>
      <c r="CTZ455" s="66"/>
      <c r="CUA455" s="66"/>
      <c r="CUB455" s="66"/>
      <c r="CUC455" s="66"/>
      <c r="CUD455" s="66"/>
      <c r="CUE455" s="66"/>
      <c r="CUF455" s="66"/>
      <c r="CUG455" s="66"/>
      <c r="CUH455" s="66"/>
      <c r="CUI455" s="66"/>
      <c r="CUJ455" s="66"/>
      <c r="CUK455" s="66"/>
      <c r="CUL455" s="66"/>
      <c r="CUM455" s="66"/>
      <c r="CUN455" s="66"/>
      <c r="CUO455" s="66"/>
      <c r="CUP455" s="66"/>
      <c r="CUQ455" s="66"/>
      <c r="CUR455" s="66"/>
      <c r="CUS455" s="66"/>
      <c r="CUT455" s="66"/>
      <c r="CUU455" s="66"/>
      <c r="CUV455" s="66"/>
      <c r="CUW455" s="66"/>
      <c r="CUX455" s="66"/>
      <c r="CUY455" s="66"/>
      <c r="CUZ455" s="66"/>
      <c r="CVA455" s="66"/>
      <c r="CVB455" s="66"/>
      <c r="CVC455" s="66"/>
      <c r="CVD455" s="66"/>
      <c r="CVE455" s="66"/>
      <c r="CVF455" s="66"/>
      <c r="CVG455" s="66"/>
      <c r="CVH455" s="66"/>
      <c r="CVI455" s="66"/>
      <c r="CVJ455" s="66"/>
      <c r="CVK455" s="66"/>
      <c r="CVL455" s="66"/>
      <c r="CVM455" s="66"/>
      <c r="CVN455" s="66"/>
      <c r="CVO455" s="66"/>
      <c r="CVP455" s="66"/>
      <c r="CVQ455" s="66"/>
      <c r="CVR455" s="66"/>
      <c r="CVS455" s="66"/>
      <c r="CVT455" s="66"/>
      <c r="CVU455" s="66"/>
      <c r="CVV455" s="66"/>
      <c r="CVW455" s="66"/>
      <c r="CVX455" s="66"/>
      <c r="CVY455" s="66"/>
      <c r="CVZ455" s="66"/>
      <c r="CWA455" s="66"/>
      <c r="CWB455" s="66"/>
      <c r="CWC455" s="66"/>
      <c r="CWD455" s="66"/>
      <c r="CWE455" s="66"/>
      <c r="CWF455" s="66"/>
      <c r="CWG455" s="66"/>
      <c r="CWH455" s="66"/>
      <c r="CWI455" s="66"/>
      <c r="CWJ455" s="66"/>
      <c r="CWK455" s="66"/>
      <c r="CWL455" s="66"/>
      <c r="CWM455" s="66"/>
      <c r="CWN455" s="66"/>
      <c r="CWO455" s="66"/>
      <c r="CWP455" s="66"/>
      <c r="CWQ455" s="66"/>
      <c r="CWR455" s="66"/>
      <c r="CWS455" s="66"/>
      <c r="CWT455" s="66"/>
      <c r="CWU455" s="66"/>
      <c r="CWV455" s="66"/>
      <c r="CWW455" s="66"/>
      <c r="CWX455" s="66"/>
      <c r="CWY455" s="66"/>
      <c r="CWZ455" s="66"/>
      <c r="CXA455" s="66"/>
      <c r="CXB455" s="66"/>
      <c r="CXC455" s="66"/>
      <c r="CXD455" s="66"/>
      <c r="CXE455" s="66"/>
      <c r="CXF455" s="66"/>
      <c r="CXG455" s="66"/>
      <c r="CXH455" s="66"/>
      <c r="CXI455" s="66"/>
      <c r="CXJ455" s="66"/>
      <c r="CXK455" s="66"/>
      <c r="CXL455" s="66"/>
      <c r="CXM455" s="66"/>
      <c r="CXN455" s="66"/>
      <c r="CXO455" s="66"/>
      <c r="CXP455" s="66"/>
      <c r="CXQ455" s="66"/>
      <c r="CXR455" s="66"/>
      <c r="CXS455" s="66"/>
      <c r="CXT455" s="66"/>
      <c r="CXU455" s="66"/>
      <c r="CXV455" s="66"/>
      <c r="CXW455" s="66"/>
      <c r="CXX455" s="66"/>
      <c r="CXY455" s="66"/>
      <c r="CXZ455" s="66"/>
      <c r="CYA455" s="66"/>
      <c r="CYB455" s="66"/>
      <c r="CYC455" s="66"/>
      <c r="CYD455" s="66"/>
      <c r="CYE455" s="66"/>
      <c r="CYF455" s="66"/>
      <c r="CYG455" s="66"/>
      <c r="CYH455" s="66"/>
      <c r="CYI455" s="66"/>
      <c r="CYJ455" s="66"/>
      <c r="CYK455" s="66"/>
      <c r="CYL455" s="66"/>
      <c r="CYM455" s="66"/>
      <c r="CYN455" s="66"/>
      <c r="CYO455" s="66"/>
      <c r="CYP455" s="66"/>
      <c r="CYQ455" s="66"/>
      <c r="CYR455" s="66"/>
      <c r="CYS455" s="66"/>
      <c r="CYT455" s="66"/>
      <c r="CYU455" s="66"/>
      <c r="CYV455" s="66"/>
      <c r="CYW455" s="66"/>
      <c r="CYX455" s="66"/>
      <c r="CYY455" s="66"/>
      <c r="CYZ455" s="66"/>
      <c r="CZA455" s="66"/>
      <c r="CZB455" s="66"/>
      <c r="CZC455" s="66"/>
      <c r="CZD455" s="66"/>
      <c r="CZE455" s="66"/>
      <c r="CZF455" s="66"/>
      <c r="CZG455" s="66"/>
      <c r="CZH455" s="66"/>
      <c r="CZI455" s="66"/>
      <c r="CZJ455" s="66"/>
      <c r="CZK455" s="66"/>
      <c r="CZL455" s="66"/>
      <c r="CZM455" s="66"/>
      <c r="CZN455" s="66"/>
      <c r="CZO455" s="66"/>
      <c r="CZP455" s="66"/>
      <c r="CZQ455" s="66"/>
      <c r="CZR455" s="66"/>
      <c r="CZS455" s="66"/>
      <c r="CZT455" s="66"/>
      <c r="CZU455" s="66"/>
      <c r="CZV455" s="66"/>
      <c r="CZW455" s="66"/>
      <c r="CZX455" s="66"/>
      <c r="CZY455" s="66"/>
      <c r="CZZ455" s="66"/>
      <c r="DAA455" s="66"/>
      <c r="DAB455" s="66"/>
      <c r="DAC455" s="66"/>
      <c r="DAD455" s="66"/>
      <c r="DAE455" s="66"/>
      <c r="DAF455" s="66"/>
      <c r="DAG455" s="66"/>
      <c r="DAH455" s="66"/>
      <c r="DAI455" s="66"/>
      <c r="DAJ455" s="66"/>
      <c r="DAK455" s="66"/>
      <c r="DAL455" s="66"/>
      <c r="DAM455" s="66"/>
      <c r="DAN455" s="66"/>
      <c r="DAO455" s="66"/>
      <c r="DAP455" s="66"/>
      <c r="DAQ455" s="66"/>
      <c r="DAR455" s="66"/>
      <c r="DAS455" s="66"/>
      <c r="DAT455" s="66"/>
      <c r="DAU455" s="66"/>
      <c r="DAV455" s="66"/>
      <c r="DAW455" s="66"/>
      <c r="DAX455" s="66"/>
      <c r="DAY455" s="66"/>
      <c r="DAZ455" s="66"/>
      <c r="DBA455" s="66"/>
      <c r="DBB455" s="66"/>
      <c r="DBC455" s="66"/>
      <c r="DBD455" s="66"/>
      <c r="DBE455" s="66"/>
      <c r="DBF455" s="66"/>
      <c r="DBG455" s="66"/>
      <c r="DBH455" s="66"/>
      <c r="DBI455" s="66"/>
      <c r="DBJ455" s="66"/>
      <c r="DBK455" s="66"/>
      <c r="DBL455" s="66"/>
      <c r="DBM455" s="66"/>
      <c r="DBN455" s="66"/>
      <c r="DBO455" s="66"/>
      <c r="DBP455" s="66"/>
      <c r="DBQ455" s="66"/>
      <c r="DBR455" s="66"/>
      <c r="DBS455" s="66"/>
      <c r="DBT455" s="66"/>
      <c r="DBU455" s="66"/>
      <c r="DBV455" s="66"/>
      <c r="DBW455" s="66"/>
      <c r="DBX455" s="66"/>
      <c r="DBY455" s="66"/>
      <c r="DBZ455" s="66"/>
      <c r="DCA455" s="66"/>
      <c r="DCB455" s="66"/>
      <c r="DCC455" s="66"/>
      <c r="DCD455" s="66"/>
      <c r="DCE455" s="66"/>
      <c r="DCF455" s="66"/>
      <c r="DCG455" s="66"/>
      <c r="DCH455" s="66"/>
      <c r="DCI455" s="66"/>
      <c r="DCJ455" s="66"/>
      <c r="DCK455" s="66"/>
      <c r="DCL455" s="66"/>
      <c r="DCM455" s="66"/>
      <c r="DCN455" s="66"/>
      <c r="DCO455" s="66"/>
      <c r="DCP455" s="66"/>
      <c r="DCQ455" s="66"/>
      <c r="DCR455" s="66"/>
      <c r="DCS455" s="66"/>
      <c r="DCT455" s="66"/>
      <c r="DCU455" s="66"/>
      <c r="DCV455" s="66"/>
      <c r="DCW455" s="66"/>
      <c r="DCX455" s="66"/>
      <c r="DCY455" s="66"/>
      <c r="DCZ455" s="66"/>
      <c r="DDA455" s="66"/>
      <c r="DDB455" s="66"/>
      <c r="DDC455" s="66"/>
      <c r="DDD455" s="66"/>
      <c r="DDE455" s="66"/>
      <c r="DDF455" s="66"/>
      <c r="DDG455" s="66"/>
      <c r="DDH455" s="66"/>
      <c r="DDI455" s="66"/>
      <c r="DDJ455" s="66"/>
      <c r="DDK455" s="66"/>
      <c r="DDL455" s="66"/>
      <c r="DDM455" s="66"/>
      <c r="DDN455" s="66"/>
      <c r="DDO455" s="66"/>
      <c r="DDP455" s="66"/>
      <c r="DDQ455" s="66"/>
      <c r="DDR455" s="66"/>
      <c r="DDS455" s="66"/>
      <c r="DDT455" s="66"/>
      <c r="DDU455" s="66"/>
      <c r="DDV455" s="66"/>
      <c r="DDW455" s="66"/>
      <c r="DDX455" s="66"/>
      <c r="DDY455" s="66"/>
      <c r="DDZ455" s="66"/>
      <c r="DEA455" s="66"/>
      <c r="DEB455" s="66"/>
      <c r="DEC455" s="66"/>
      <c r="DED455" s="66"/>
      <c r="DEE455" s="66"/>
      <c r="DEF455" s="66"/>
      <c r="DEG455" s="66"/>
      <c r="DEH455" s="66"/>
      <c r="DEI455" s="66"/>
      <c r="DEJ455" s="66"/>
      <c r="DEK455" s="66"/>
      <c r="DEL455" s="66"/>
      <c r="DEM455" s="66"/>
      <c r="DEN455" s="66"/>
      <c r="DEO455" s="66"/>
      <c r="DEP455" s="66"/>
      <c r="DEQ455" s="66"/>
      <c r="DER455" s="66"/>
      <c r="DES455" s="66"/>
      <c r="DET455" s="66"/>
      <c r="DEU455" s="66"/>
      <c r="DEV455" s="66"/>
      <c r="DEW455" s="66"/>
      <c r="DEX455" s="66"/>
      <c r="DEY455" s="66"/>
      <c r="DEZ455" s="66"/>
      <c r="DFA455" s="66"/>
      <c r="DFB455" s="66"/>
      <c r="DFC455" s="66"/>
      <c r="DFD455" s="66"/>
      <c r="DFE455" s="66"/>
      <c r="DFF455" s="66"/>
      <c r="DFG455" s="66"/>
      <c r="DFH455" s="66"/>
      <c r="DFI455" s="66"/>
      <c r="DFJ455" s="66"/>
      <c r="DFK455" s="66"/>
      <c r="DFL455" s="66"/>
      <c r="DFM455" s="66"/>
      <c r="DFN455" s="66"/>
      <c r="DFO455" s="66"/>
      <c r="DFP455" s="66"/>
      <c r="DFQ455" s="66"/>
      <c r="DFR455" s="66"/>
      <c r="DFS455" s="66"/>
      <c r="DFT455" s="66"/>
      <c r="DFU455" s="66"/>
      <c r="DFV455" s="66"/>
      <c r="DFW455" s="66"/>
      <c r="DFX455" s="66"/>
      <c r="DFY455" s="66"/>
      <c r="DFZ455" s="66"/>
      <c r="DGA455" s="66"/>
      <c r="DGB455" s="66"/>
      <c r="DGC455" s="66"/>
      <c r="DGD455" s="66"/>
      <c r="DGE455" s="66"/>
      <c r="DGF455" s="66"/>
      <c r="DGG455" s="66"/>
      <c r="DGH455" s="66"/>
      <c r="DGI455" s="66"/>
      <c r="DGJ455" s="66"/>
      <c r="DGK455" s="66"/>
      <c r="DGL455" s="66"/>
      <c r="DGM455" s="66"/>
      <c r="DGN455" s="66"/>
      <c r="DGO455" s="66"/>
      <c r="DGP455" s="66"/>
      <c r="DGQ455" s="66"/>
      <c r="DGR455" s="66"/>
      <c r="DGS455" s="66"/>
      <c r="DGT455" s="66"/>
      <c r="DGU455" s="66"/>
      <c r="DGV455" s="66"/>
      <c r="DGW455" s="66"/>
      <c r="DGX455" s="66"/>
      <c r="DGY455" s="66"/>
      <c r="DGZ455" s="66"/>
      <c r="DHA455" s="66"/>
      <c r="DHB455" s="66"/>
      <c r="DHC455" s="66"/>
      <c r="DHD455" s="66"/>
      <c r="DHE455" s="66"/>
      <c r="DHF455" s="66"/>
      <c r="DHG455" s="66"/>
      <c r="DHH455" s="66"/>
      <c r="DHI455" s="66"/>
      <c r="DHJ455" s="66"/>
      <c r="DHK455" s="66"/>
      <c r="DHL455" s="66"/>
      <c r="DHM455" s="66"/>
      <c r="DHN455" s="66"/>
      <c r="DHO455" s="66"/>
      <c r="DHP455" s="66"/>
      <c r="DHQ455" s="66"/>
      <c r="DHR455" s="66"/>
      <c r="DHS455" s="66"/>
      <c r="DHT455" s="66"/>
      <c r="DHU455" s="66"/>
      <c r="DHV455" s="66"/>
      <c r="DHW455" s="66"/>
      <c r="DHX455" s="66"/>
      <c r="DHY455" s="66"/>
      <c r="DHZ455" s="66"/>
      <c r="DIA455" s="66"/>
      <c r="DIB455" s="66"/>
      <c r="DIC455" s="66"/>
      <c r="DID455" s="66"/>
      <c r="DIE455" s="66"/>
      <c r="DIF455" s="66"/>
      <c r="DIG455" s="66"/>
      <c r="DIH455" s="66"/>
      <c r="DII455" s="66"/>
      <c r="DIJ455" s="66"/>
      <c r="DIK455" s="66"/>
      <c r="DIL455" s="66"/>
      <c r="DIM455" s="66"/>
      <c r="DIN455" s="66"/>
      <c r="DIO455" s="66"/>
      <c r="DIP455" s="66"/>
      <c r="DIQ455" s="66"/>
      <c r="DIR455" s="66"/>
      <c r="DIS455" s="66"/>
      <c r="DIT455" s="66"/>
      <c r="DIU455" s="66"/>
      <c r="DIV455" s="66"/>
      <c r="DIW455" s="66"/>
      <c r="DIX455" s="66"/>
      <c r="DIY455" s="66"/>
      <c r="DIZ455" s="66"/>
      <c r="DJA455" s="66"/>
      <c r="DJB455" s="66"/>
      <c r="DJC455" s="66"/>
      <c r="DJD455" s="66"/>
      <c r="DJE455" s="66"/>
      <c r="DJF455" s="66"/>
      <c r="DJG455" s="66"/>
      <c r="DJH455" s="66"/>
      <c r="DJI455" s="66"/>
      <c r="DJJ455" s="66"/>
      <c r="DJK455" s="66"/>
      <c r="DJL455" s="66"/>
      <c r="DJM455" s="66"/>
      <c r="DJN455" s="66"/>
      <c r="DJO455" s="66"/>
      <c r="DJP455" s="66"/>
      <c r="DJQ455" s="66"/>
      <c r="DJR455" s="66"/>
      <c r="DJS455" s="66"/>
      <c r="DJT455" s="66"/>
      <c r="DJU455" s="66"/>
      <c r="DJV455" s="66"/>
      <c r="DJW455" s="66"/>
      <c r="DJX455" s="66"/>
      <c r="DJY455" s="66"/>
      <c r="DJZ455" s="66"/>
      <c r="DKA455" s="66"/>
      <c r="DKB455" s="66"/>
      <c r="DKC455" s="66"/>
      <c r="DKD455" s="66"/>
      <c r="DKE455" s="66"/>
      <c r="DKF455" s="66"/>
      <c r="DKG455" s="66"/>
      <c r="DKH455" s="66"/>
      <c r="DKI455" s="66"/>
      <c r="DKJ455" s="66"/>
      <c r="DKK455" s="66"/>
      <c r="DKL455" s="66"/>
      <c r="DKM455" s="66"/>
      <c r="DKN455" s="66"/>
      <c r="DKO455" s="66"/>
      <c r="DKP455" s="66"/>
      <c r="DKQ455" s="66"/>
      <c r="DKR455" s="66"/>
      <c r="DKS455" s="66"/>
      <c r="DKT455" s="66"/>
      <c r="DKU455" s="66"/>
      <c r="DKV455" s="66"/>
      <c r="DKW455" s="66"/>
      <c r="DKX455" s="66"/>
      <c r="DKY455" s="66"/>
      <c r="DKZ455" s="66"/>
      <c r="DLA455" s="66"/>
      <c r="DLB455" s="66"/>
      <c r="DLC455" s="66"/>
      <c r="DLD455" s="66"/>
      <c r="DLE455" s="66"/>
      <c r="DLF455" s="66"/>
      <c r="DLG455" s="66"/>
      <c r="DLH455" s="66"/>
      <c r="DLI455" s="66"/>
      <c r="DLJ455" s="66"/>
      <c r="DLK455" s="66"/>
      <c r="DLL455" s="66"/>
      <c r="DLM455" s="66"/>
      <c r="DLN455" s="66"/>
      <c r="DLO455" s="66"/>
      <c r="DLP455" s="66"/>
      <c r="DLQ455" s="66"/>
      <c r="DLR455" s="66"/>
      <c r="DLS455" s="66"/>
      <c r="DLT455" s="66"/>
      <c r="DLU455" s="66"/>
      <c r="DLV455" s="66"/>
      <c r="DLW455" s="66"/>
      <c r="DLX455" s="66"/>
      <c r="DLY455" s="66"/>
      <c r="DLZ455" s="66"/>
      <c r="DMA455" s="66"/>
      <c r="DMB455" s="66"/>
      <c r="DMC455" s="66"/>
      <c r="DMD455" s="66"/>
      <c r="DME455" s="66"/>
      <c r="DMF455" s="66"/>
      <c r="DMG455" s="66"/>
      <c r="DMH455" s="66"/>
      <c r="DMI455" s="66"/>
      <c r="DMJ455" s="66"/>
      <c r="DMK455" s="66"/>
      <c r="DML455" s="66"/>
      <c r="DMM455" s="66"/>
      <c r="DMN455" s="66"/>
      <c r="DMO455" s="66"/>
      <c r="DMP455" s="66"/>
      <c r="DMQ455" s="66"/>
      <c r="DMR455" s="66"/>
      <c r="DMS455" s="66"/>
      <c r="DMT455" s="66"/>
      <c r="DMU455" s="66"/>
      <c r="DMV455" s="66"/>
      <c r="DMW455" s="66"/>
      <c r="DMX455" s="66"/>
      <c r="DMY455" s="66"/>
      <c r="DMZ455" s="66"/>
      <c r="DNA455" s="66"/>
      <c r="DNB455" s="66"/>
      <c r="DNC455" s="66"/>
      <c r="DND455" s="66"/>
      <c r="DNE455" s="66"/>
      <c r="DNF455" s="66"/>
      <c r="DNG455" s="66"/>
      <c r="DNH455" s="66"/>
      <c r="DNI455" s="66"/>
      <c r="DNJ455" s="66"/>
      <c r="DNK455" s="66"/>
      <c r="DNL455" s="66"/>
      <c r="DNM455" s="66"/>
      <c r="DNN455" s="66"/>
      <c r="DNO455" s="66"/>
      <c r="DNP455" s="66"/>
      <c r="DNQ455" s="66"/>
      <c r="DNR455" s="66"/>
      <c r="DNS455" s="66"/>
      <c r="DNT455" s="66"/>
      <c r="DNU455" s="66"/>
      <c r="DNV455" s="66"/>
      <c r="DNW455" s="66"/>
      <c r="DNX455" s="66"/>
      <c r="DNY455" s="66"/>
      <c r="DNZ455" s="66"/>
      <c r="DOA455" s="66"/>
      <c r="DOB455" s="66"/>
      <c r="DOC455" s="66"/>
      <c r="DOD455" s="66"/>
      <c r="DOE455" s="66"/>
      <c r="DOF455" s="66"/>
      <c r="DOG455" s="66"/>
      <c r="DOH455" s="66"/>
      <c r="DOI455" s="66"/>
      <c r="DOJ455" s="66"/>
      <c r="DOK455" s="66"/>
      <c r="DOL455" s="66"/>
      <c r="DOM455" s="66"/>
      <c r="DON455" s="66"/>
      <c r="DOO455" s="66"/>
      <c r="DOP455" s="66"/>
      <c r="DOQ455" s="66"/>
      <c r="DOR455" s="66"/>
      <c r="DOS455" s="66"/>
      <c r="DOT455" s="66"/>
      <c r="DOU455" s="66"/>
      <c r="DOV455" s="66"/>
      <c r="DOW455" s="66"/>
      <c r="DOX455" s="66"/>
      <c r="DOY455" s="66"/>
      <c r="DOZ455" s="66"/>
      <c r="DPA455" s="66"/>
      <c r="DPB455" s="66"/>
      <c r="DPC455" s="66"/>
      <c r="DPD455" s="66"/>
      <c r="DPE455" s="66"/>
      <c r="DPF455" s="66"/>
      <c r="DPG455" s="66"/>
      <c r="DPH455" s="66"/>
      <c r="DPI455" s="66"/>
      <c r="DPJ455" s="66"/>
      <c r="DPK455" s="66"/>
      <c r="DPL455" s="66"/>
      <c r="DPM455" s="66"/>
      <c r="DPN455" s="66"/>
      <c r="DPO455" s="66"/>
      <c r="DPP455" s="66"/>
      <c r="DPQ455" s="66"/>
      <c r="DPR455" s="66"/>
      <c r="DPS455" s="66"/>
      <c r="DPT455" s="66"/>
      <c r="DPU455" s="66"/>
      <c r="DPV455" s="66"/>
      <c r="DPW455" s="66"/>
      <c r="DPX455" s="66"/>
      <c r="DPY455" s="66"/>
      <c r="DPZ455" s="66"/>
      <c r="DQA455" s="66"/>
      <c r="DQB455" s="66"/>
      <c r="DQC455" s="66"/>
      <c r="DQD455" s="66"/>
      <c r="DQE455" s="66"/>
      <c r="DQF455" s="66"/>
      <c r="DQG455" s="66"/>
      <c r="DQH455" s="66"/>
      <c r="DQI455" s="66"/>
      <c r="DQJ455" s="66"/>
      <c r="DQK455" s="66"/>
      <c r="DQL455" s="66"/>
      <c r="DQM455" s="66"/>
      <c r="DQN455" s="66"/>
      <c r="DQO455" s="66"/>
      <c r="DQP455" s="66"/>
      <c r="DQQ455" s="66"/>
      <c r="DQR455" s="66"/>
      <c r="DQS455" s="66"/>
      <c r="DQT455" s="66"/>
      <c r="DQU455" s="66"/>
      <c r="DQV455" s="66"/>
      <c r="DQW455" s="66"/>
      <c r="DQX455" s="66"/>
      <c r="DQY455" s="66"/>
      <c r="DQZ455" s="66"/>
      <c r="DRA455" s="66"/>
      <c r="DRB455" s="66"/>
      <c r="DRC455" s="66"/>
      <c r="DRD455" s="66"/>
      <c r="DRE455" s="66"/>
      <c r="DRF455" s="66"/>
      <c r="DRG455" s="66"/>
      <c r="DRH455" s="66"/>
      <c r="DRI455" s="66"/>
      <c r="DRJ455" s="66"/>
      <c r="DRK455" s="66"/>
      <c r="DRL455" s="66"/>
      <c r="DRM455" s="66"/>
      <c r="DRN455" s="66"/>
      <c r="DRO455" s="66"/>
      <c r="DRP455" s="66"/>
      <c r="DRQ455" s="66"/>
      <c r="DRR455" s="66"/>
      <c r="DRS455" s="66"/>
      <c r="DRT455" s="66"/>
      <c r="DRU455" s="66"/>
      <c r="DRV455" s="66"/>
      <c r="DRW455" s="66"/>
      <c r="DRX455" s="66"/>
      <c r="DRY455" s="66"/>
      <c r="DRZ455" s="66"/>
      <c r="DSA455" s="66"/>
      <c r="DSB455" s="66"/>
      <c r="DSC455" s="66"/>
      <c r="DSD455" s="66"/>
      <c r="DSE455" s="66"/>
      <c r="DSF455" s="66"/>
      <c r="DSG455" s="66"/>
      <c r="DSH455" s="66"/>
      <c r="DSI455" s="66"/>
      <c r="DSJ455" s="66"/>
      <c r="DSK455" s="66"/>
      <c r="DSL455" s="66"/>
      <c r="DSM455" s="66"/>
      <c r="DSN455" s="66"/>
      <c r="DSO455" s="66"/>
      <c r="DSP455" s="66"/>
      <c r="DSQ455" s="66"/>
      <c r="DSR455" s="66"/>
      <c r="DSS455" s="66"/>
      <c r="DST455" s="66"/>
      <c r="DSU455" s="66"/>
      <c r="DSV455" s="66"/>
      <c r="DSW455" s="66"/>
      <c r="DSX455" s="66"/>
      <c r="DSY455" s="66"/>
      <c r="DSZ455" s="66"/>
      <c r="DTA455" s="66"/>
      <c r="DTB455" s="66"/>
      <c r="DTC455" s="66"/>
      <c r="DTD455" s="66"/>
      <c r="DTE455" s="66"/>
      <c r="DTF455" s="66"/>
      <c r="DTG455" s="66"/>
      <c r="DTH455" s="66"/>
      <c r="DTI455" s="66"/>
      <c r="DTJ455" s="66"/>
      <c r="DTK455" s="66"/>
      <c r="DTL455" s="66"/>
      <c r="DTM455" s="66"/>
      <c r="DTN455" s="66"/>
      <c r="DTO455" s="66"/>
      <c r="DTP455" s="66"/>
      <c r="DTQ455" s="66"/>
      <c r="DTR455" s="66"/>
      <c r="DTS455" s="66"/>
      <c r="DTT455" s="66"/>
      <c r="DTU455" s="66"/>
      <c r="DTV455" s="66"/>
      <c r="DTW455" s="66"/>
      <c r="DTX455" s="66"/>
      <c r="DTY455" s="66"/>
      <c r="DTZ455" s="66"/>
      <c r="DUA455" s="66"/>
      <c r="DUB455" s="66"/>
      <c r="DUC455" s="66"/>
      <c r="DUD455" s="66"/>
      <c r="DUE455" s="66"/>
      <c r="DUF455" s="66"/>
      <c r="DUG455" s="66"/>
      <c r="DUH455" s="66"/>
      <c r="DUI455" s="66"/>
      <c r="DUJ455" s="66"/>
      <c r="DUK455" s="66"/>
      <c r="DUL455" s="66"/>
      <c r="DUM455" s="66"/>
      <c r="DUN455" s="66"/>
      <c r="DUO455" s="66"/>
      <c r="DUP455" s="66"/>
      <c r="DUQ455" s="66"/>
      <c r="DUR455" s="66"/>
      <c r="DUS455" s="66"/>
      <c r="DUT455" s="66"/>
      <c r="DUU455" s="66"/>
      <c r="DUV455" s="66"/>
      <c r="DUW455" s="66"/>
      <c r="DUX455" s="66"/>
      <c r="DUY455" s="66"/>
      <c r="DUZ455" s="66"/>
      <c r="DVA455" s="66"/>
      <c r="DVB455" s="66"/>
      <c r="DVC455" s="66"/>
      <c r="DVD455" s="66"/>
      <c r="DVE455" s="66"/>
      <c r="DVF455" s="66"/>
      <c r="DVG455" s="66"/>
      <c r="DVH455" s="66"/>
      <c r="DVI455" s="66"/>
      <c r="DVJ455" s="66"/>
      <c r="DVK455" s="66"/>
      <c r="DVL455" s="66"/>
      <c r="DVM455" s="66"/>
      <c r="DVN455" s="66"/>
      <c r="DVO455" s="66"/>
      <c r="DVP455" s="66"/>
      <c r="DVQ455" s="66"/>
      <c r="DVR455" s="66"/>
      <c r="DVS455" s="66"/>
      <c r="DVT455" s="66"/>
      <c r="DVU455" s="66"/>
      <c r="DVV455" s="66"/>
      <c r="DVW455" s="66"/>
      <c r="DVX455" s="66"/>
      <c r="DVY455" s="66"/>
      <c r="DVZ455" s="66"/>
      <c r="DWA455" s="66"/>
      <c r="DWB455" s="66"/>
      <c r="DWC455" s="66"/>
      <c r="DWD455" s="66"/>
      <c r="DWE455" s="66"/>
      <c r="DWF455" s="66"/>
      <c r="DWG455" s="66"/>
      <c r="DWH455" s="66"/>
      <c r="DWI455" s="66"/>
      <c r="DWJ455" s="66"/>
      <c r="DWK455" s="66"/>
      <c r="DWL455" s="66"/>
      <c r="DWM455" s="66"/>
      <c r="DWN455" s="66"/>
      <c r="DWO455" s="66"/>
      <c r="DWP455" s="66"/>
      <c r="DWQ455" s="66"/>
      <c r="DWR455" s="66"/>
      <c r="DWS455" s="66"/>
      <c r="DWT455" s="66"/>
      <c r="DWU455" s="66"/>
      <c r="DWV455" s="66"/>
      <c r="DWW455" s="66"/>
      <c r="DWX455" s="66"/>
      <c r="DWY455" s="66"/>
      <c r="DWZ455" s="66"/>
      <c r="DXA455" s="66"/>
      <c r="DXB455" s="66"/>
      <c r="DXC455" s="66"/>
      <c r="DXD455" s="66"/>
      <c r="DXE455" s="66"/>
      <c r="DXF455" s="66"/>
      <c r="DXG455" s="66"/>
      <c r="DXH455" s="66"/>
      <c r="DXI455" s="66"/>
      <c r="DXJ455" s="66"/>
      <c r="DXK455" s="66"/>
      <c r="DXL455" s="66"/>
      <c r="DXM455" s="66"/>
      <c r="DXN455" s="66"/>
      <c r="DXO455" s="66"/>
      <c r="DXP455" s="66"/>
      <c r="DXQ455" s="66"/>
      <c r="DXR455" s="66"/>
      <c r="DXS455" s="66"/>
      <c r="DXT455" s="66"/>
      <c r="DXU455" s="66"/>
      <c r="DXV455" s="66"/>
      <c r="DXW455" s="66"/>
      <c r="DXX455" s="66"/>
      <c r="DXY455" s="66"/>
      <c r="DXZ455" s="66"/>
      <c r="DYA455" s="66"/>
      <c r="DYB455" s="66"/>
      <c r="DYC455" s="66"/>
      <c r="DYD455" s="66"/>
      <c r="DYE455" s="66"/>
      <c r="DYF455" s="66"/>
      <c r="DYG455" s="66"/>
      <c r="DYH455" s="66"/>
      <c r="DYI455" s="66"/>
      <c r="DYJ455" s="66"/>
      <c r="DYK455" s="66"/>
      <c r="DYL455" s="66"/>
      <c r="DYM455" s="66"/>
      <c r="DYN455" s="66"/>
      <c r="DYO455" s="66"/>
      <c r="DYP455" s="66"/>
      <c r="DYQ455" s="66"/>
      <c r="DYR455" s="66"/>
      <c r="DYS455" s="66"/>
      <c r="DYT455" s="66"/>
      <c r="DYU455" s="66"/>
      <c r="DYV455" s="66"/>
      <c r="DYW455" s="66"/>
      <c r="DYX455" s="66"/>
      <c r="DYY455" s="66"/>
      <c r="DYZ455" s="66"/>
      <c r="DZA455" s="66"/>
      <c r="DZB455" s="66"/>
      <c r="DZC455" s="66"/>
      <c r="DZD455" s="66"/>
      <c r="DZE455" s="66"/>
      <c r="DZF455" s="66"/>
      <c r="DZG455" s="66"/>
      <c r="DZH455" s="66"/>
      <c r="DZI455" s="66"/>
      <c r="DZJ455" s="66"/>
      <c r="DZK455" s="66"/>
      <c r="DZL455" s="66"/>
      <c r="DZM455" s="66"/>
      <c r="DZN455" s="66"/>
      <c r="DZO455" s="66"/>
      <c r="DZP455" s="66"/>
      <c r="DZQ455" s="66"/>
      <c r="DZR455" s="66"/>
      <c r="DZS455" s="66"/>
      <c r="DZT455" s="66"/>
      <c r="DZU455" s="66"/>
      <c r="DZV455" s="66"/>
      <c r="DZW455" s="66"/>
      <c r="DZX455" s="66"/>
      <c r="DZY455" s="66"/>
      <c r="DZZ455" s="66"/>
      <c r="EAA455" s="66"/>
      <c r="EAB455" s="66"/>
      <c r="EAC455" s="66"/>
      <c r="EAD455" s="66"/>
      <c r="EAE455" s="66"/>
      <c r="EAF455" s="66"/>
      <c r="EAG455" s="66"/>
      <c r="EAH455" s="66"/>
      <c r="EAI455" s="66"/>
      <c r="EAJ455" s="66"/>
      <c r="EAK455" s="66"/>
      <c r="EAL455" s="66"/>
      <c r="EAM455" s="66"/>
      <c r="EAN455" s="66"/>
      <c r="EAO455" s="66"/>
      <c r="EAP455" s="66"/>
      <c r="EAQ455" s="66"/>
      <c r="EAR455" s="66"/>
      <c r="EAS455" s="66"/>
      <c r="EAT455" s="66"/>
      <c r="EAU455" s="66"/>
      <c r="EAV455" s="66"/>
      <c r="EAW455" s="66"/>
      <c r="EAX455" s="66"/>
      <c r="EAY455" s="66"/>
      <c r="EAZ455" s="66"/>
      <c r="EBA455" s="66"/>
      <c r="EBB455" s="66"/>
      <c r="EBC455" s="66"/>
      <c r="EBD455" s="66"/>
      <c r="EBE455" s="66"/>
      <c r="EBF455" s="66"/>
      <c r="EBG455" s="66"/>
      <c r="EBH455" s="66"/>
      <c r="EBI455" s="66"/>
      <c r="EBJ455" s="66"/>
      <c r="EBK455" s="66"/>
      <c r="EBL455" s="66"/>
      <c r="EBM455" s="66"/>
      <c r="EBN455" s="66"/>
      <c r="EBO455" s="66"/>
      <c r="EBP455" s="66"/>
      <c r="EBQ455" s="66"/>
      <c r="EBR455" s="66"/>
      <c r="EBS455" s="66"/>
      <c r="EBT455" s="66"/>
      <c r="EBU455" s="66"/>
      <c r="EBV455" s="66"/>
      <c r="EBW455" s="66"/>
      <c r="EBX455" s="66"/>
      <c r="EBY455" s="66"/>
      <c r="EBZ455" s="66"/>
      <c r="ECA455" s="66"/>
      <c r="ECB455" s="66"/>
      <c r="ECC455" s="66"/>
      <c r="ECD455" s="66"/>
      <c r="ECE455" s="66"/>
      <c r="ECF455" s="66"/>
      <c r="ECG455" s="66"/>
      <c r="ECH455" s="66"/>
      <c r="ECI455" s="66"/>
      <c r="ECJ455" s="66"/>
      <c r="ECK455" s="66"/>
      <c r="ECL455" s="66"/>
      <c r="ECM455" s="66"/>
      <c r="ECN455" s="66"/>
      <c r="ECO455" s="66"/>
      <c r="ECP455" s="66"/>
      <c r="ECQ455" s="66"/>
      <c r="ECR455" s="66"/>
      <c r="ECS455" s="66"/>
      <c r="ECT455" s="66"/>
      <c r="ECU455" s="66"/>
      <c r="ECV455" s="66"/>
      <c r="ECW455" s="66"/>
      <c r="ECX455" s="66"/>
      <c r="ECY455" s="66"/>
      <c r="ECZ455" s="66"/>
      <c r="EDA455" s="66"/>
      <c r="EDB455" s="66"/>
      <c r="EDC455" s="66"/>
      <c r="EDD455" s="66"/>
      <c r="EDE455" s="66"/>
      <c r="EDF455" s="66"/>
      <c r="EDG455" s="66"/>
      <c r="EDH455" s="66"/>
      <c r="EDI455" s="66"/>
      <c r="EDJ455" s="66"/>
      <c r="EDK455" s="66"/>
      <c r="EDL455" s="66"/>
      <c r="EDM455" s="66"/>
      <c r="EDN455" s="66"/>
      <c r="EDO455" s="66"/>
      <c r="EDP455" s="66"/>
      <c r="EDQ455" s="66"/>
      <c r="EDR455" s="66"/>
      <c r="EDS455" s="66"/>
      <c r="EDT455" s="66"/>
      <c r="EDU455" s="66"/>
      <c r="EDV455" s="66"/>
      <c r="EDW455" s="66"/>
      <c r="EDX455" s="66"/>
      <c r="EDY455" s="66"/>
      <c r="EDZ455" s="66"/>
      <c r="EEA455" s="66"/>
      <c r="EEB455" s="66"/>
      <c r="EEC455" s="66"/>
      <c r="EED455" s="66"/>
      <c r="EEE455" s="66"/>
      <c r="EEF455" s="66"/>
      <c r="EEG455" s="66"/>
      <c r="EEH455" s="66"/>
      <c r="EEI455" s="66"/>
      <c r="EEJ455" s="66"/>
      <c r="EEK455" s="66"/>
      <c r="EEL455" s="66"/>
      <c r="EEM455" s="66"/>
      <c r="EEN455" s="66"/>
      <c r="EEO455" s="66"/>
      <c r="EEP455" s="66"/>
      <c r="EEQ455" s="66"/>
      <c r="EER455" s="66"/>
      <c r="EES455" s="66"/>
      <c r="EET455" s="66"/>
      <c r="EEU455" s="66"/>
      <c r="EEV455" s="66"/>
      <c r="EEW455" s="66"/>
      <c r="EEX455" s="66"/>
      <c r="EEY455" s="66"/>
      <c r="EEZ455" s="66"/>
      <c r="EFA455" s="66"/>
      <c r="EFB455" s="66"/>
      <c r="EFC455" s="66"/>
      <c r="EFD455" s="66"/>
      <c r="EFE455" s="66"/>
      <c r="EFF455" s="66"/>
      <c r="EFG455" s="66"/>
      <c r="EFH455" s="66"/>
      <c r="EFI455" s="66"/>
      <c r="EFJ455" s="66"/>
      <c r="EFK455" s="66"/>
      <c r="EFL455" s="66"/>
      <c r="EFM455" s="66"/>
      <c r="EFN455" s="66"/>
      <c r="EFO455" s="66"/>
      <c r="EFP455" s="66"/>
      <c r="EFQ455" s="66"/>
      <c r="EFR455" s="66"/>
      <c r="EFS455" s="66"/>
      <c r="EFT455" s="66"/>
      <c r="EFU455" s="66"/>
      <c r="EFV455" s="66"/>
      <c r="EFW455" s="66"/>
      <c r="EFX455" s="66"/>
      <c r="EFY455" s="66"/>
      <c r="EFZ455" s="66"/>
      <c r="EGA455" s="66"/>
      <c r="EGB455" s="66"/>
      <c r="EGC455" s="66"/>
      <c r="EGD455" s="66"/>
      <c r="EGE455" s="66"/>
      <c r="EGF455" s="66"/>
      <c r="EGG455" s="66"/>
      <c r="EGH455" s="66"/>
      <c r="EGI455" s="66"/>
      <c r="EGJ455" s="66"/>
      <c r="EGK455" s="66"/>
      <c r="EGL455" s="66"/>
      <c r="EGM455" s="66"/>
      <c r="EGN455" s="66"/>
      <c r="EGO455" s="66"/>
      <c r="EGP455" s="66"/>
      <c r="EGQ455" s="66"/>
      <c r="EGR455" s="66"/>
      <c r="EGS455" s="66"/>
      <c r="EGT455" s="66"/>
      <c r="EGU455" s="66"/>
      <c r="EGV455" s="66"/>
      <c r="EGW455" s="66"/>
      <c r="EGX455" s="66"/>
      <c r="EGY455" s="66"/>
      <c r="EGZ455" s="66"/>
      <c r="EHA455" s="66"/>
      <c r="EHB455" s="66"/>
      <c r="EHC455" s="66"/>
      <c r="EHD455" s="66"/>
      <c r="EHE455" s="66"/>
      <c r="EHF455" s="66"/>
      <c r="EHG455" s="66"/>
      <c r="EHH455" s="66"/>
      <c r="EHI455" s="66"/>
      <c r="EHJ455" s="66"/>
      <c r="EHK455" s="66"/>
      <c r="EHL455" s="66"/>
      <c r="EHM455" s="66"/>
      <c r="EHN455" s="66"/>
      <c r="EHO455" s="66"/>
      <c r="EHP455" s="66"/>
      <c r="EHQ455" s="66"/>
      <c r="EHR455" s="66"/>
      <c r="EHS455" s="66"/>
      <c r="EHT455" s="66"/>
      <c r="EHU455" s="66"/>
      <c r="EHV455" s="66"/>
      <c r="EHW455" s="66"/>
      <c r="EHX455" s="66"/>
      <c r="EHY455" s="66"/>
      <c r="EHZ455" s="66"/>
      <c r="EIA455" s="66"/>
      <c r="EIB455" s="66"/>
      <c r="EIC455" s="66"/>
      <c r="EID455" s="66"/>
      <c r="EIE455" s="66"/>
      <c r="EIF455" s="66"/>
      <c r="EIG455" s="66"/>
      <c r="EIH455" s="66"/>
      <c r="EII455" s="66"/>
      <c r="EIJ455" s="66"/>
      <c r="EIK455" s="66"/>
      <c r="EIL455" s="66"/>
      <c r="EIM455" s="66"/>
      <c r="EIN455" s="66"/>
      <c r="EIO455" s="66"/>
      <c r="EIP455" s="66"/>
      <c r="EIQ455" s="66"/>
      <c r="EIR455" s="66"/>
      <c r="EIS455" s="66"/>
      <c r="EIT455" s="66"/>
      <c r="EIU455" s="66"/>
      <c r="EIV455" s="66"/>
      <c r="EIW455" s="66"/>
      <c r="EIX455" s="66"/>
      <c r="EIY455" s="66"/>
      <c r="EIZ455" s="66"/>
      <c r="EJA455" s="66"/>
      <c r="EJB455" s="66"/>
      <c r="EJC455" s="66"/>
      <c r="EJD455" s="66"/>
      <c r="EJE455" s="66"/>
      <c r="EJF455" s="66"/>
      <c r="EJG455" s="66"/>
      <c r="EJH455" s="66"/>
      <c r="EJI455" s="66"/>
      <c r="EJJ455" s="66"/>
      <c r="EJK455" s="66"/>
      <c r="EJL455" s="66"/>
      <c r="EJM455" s="66"/>
      <c r="EJN455" s="66"/>
      <c r="EJO455" s="66"/>
      <c r="EJP455" s="66"/>
      <c r="EJQ455" s="66"/>
      <c r="EJR455" s="66"/>
      <c r="EJS455" s="66"/>
      <c r="EJT455" s="66"/>
      <c r="EJU455" s="66"/>
      <c r="EJV455" s="66"/>
      <c r="EJW455" s="66"/>
      <c r="EJX455" s="66"/>
      <c r="EJY455" s="66"/>
      <c r="EJZ455" s="66"/>
      <c r="EKA455" s="66"/>
      <c r="EKB455" s="66"/>
      <c r="EKC455" s="66"/>
      <c r="EKD455" s="66"/>
      <c r="EKE455" s="66"/>
      <c r="EKF455" s="66"/>
      <c r="EKG455" s="66"/>
      <c r="EKH455" s="66"/>
      <c r="EKI455" s="66"/>
      <c r="EKJ455" s="66"/>
      <c r="EKK455" s="66"/>
      <c r="EKL455" s="66"/>
      <c r="EKM455" s="66"/>
      <c r="EKN455" s="66"/>
      <c r="EKO455" s="66"/>
      <c r="EKP455" s="66"/>
      <c r="EKQ455" s="66"/>
      <c r="EKR455" s="66"/>
      <c r="EKS455" s="66"/>
      <c r="EKT455" s="66"/>
      <c r="EKU455" s="66"/>
      <c r="EKV455" s="66"/>
      <c r="EKW455" s="66"/>
      <c r="EKX455" s="66"/>
      <c r="EKY455" s="66"/>
      <c r="EKZ455" s="66"/>
      <c r="ELA455" s="66"/>
      <c r="ELB455" s="66"/>
      <c r="ELC455" s="66"/>
      <c r="ELD455" s="66"/>
      <c r="ELE455" s="66"/>
      <c r="ELF455" s="66"/>
      <c r="ELG455" s="66"/>
      <c r="ELH455" s="66"/>
      <c r="ELI455" s="66"/>
      <c r="ELJ455" s="66"/>
      <c r="ELK455" s="66"/>
      <c r="ELL455" s="66"/>
      <c r="ELM455" s="66"/>
      <c r="ELN455" s="66"/>
      <c r="ELO455" s="66"/>
      <c r="ELP455" s="66"/>
      <c r="ELQ455" s="66"/>
      <c r="ELR455" s="66"/>
      <c r="ELS455" s="66"/>
      <c r="ELT455" s="66"/>
      <c r="ELU455" s="66"/>
      <c r="ELV455" s="66"/>
      <c r="ELW455" s="66"/>
      <c r="ELX455" s="66"/>
      <c r="ELY455" s="66"/>
      <c r="ELZ455" s="66"/>
      <c r="EMA455" s="66"/>
      <c r="EMB455" s="66"/>
      <c r="EMC455" s="66"/>
      <c r="EMD455" s="66"/>
      <c r="EME455" s="66"/>
      <c r="EMF455" s="66"/>
      <c r="EMG455" s="66"/>
      <c r="EMH455" s="66"/>
      <c r="EMI455" s="66"/>
      <c r="EMJ455" s="66"/>
      <c r="EMK455" s="66"/>
      <c r="EML455" s="66"/>
      <c r="EMM455" s="66"/>
      <c r="EMN455" s="66"/>
      <c r="EMO455" s="66"/>
      <c r="EMP455" s="66"/>
      <c r="EMQ455" s="66"/>
      <c r="EMR455" s="66"/>
      <c r="EMS455" s="66"/>
      <c r="EMT455" s="66"/>
      <c r="EMU455" s="66"/>
      <c r="EMV455" s="66"/>
      <c r="EMW455" s="66"/>
      <c r="EMX455" s="66"/>
      <c r="EMY455" s="66"/>
      <c r="EMZ455" s="66"/>
      <c r="ENA455" s="66"/>
      <c r="ENB455" s="66"/>
      <c r="ENC455" s="66"/>
      <c r="END455" s="66"/>
      <c r="ENE455" s="66"/>
      <c r="ENF455" s="66"/>
      <c r="ENG455" s="66"/>
      <c r="ENH455" s="66"/>
      <c r="ENI455" s="66"/>
      <c r="ENJ455" s="66"/>
      <c r="ENK455" s="66"/>
      <c r="ENL455" s="66"/>
      <c r="ENM455" s="66"/>
      <c r="ENN455" s="66"/>
      <c r="ENO455" s="66"/>
      <c r="ENP455" s="66"/>
      <c r="ENQ455" s="66"/>
      <c r="ENR455" s="66"/>
      <c r="ENS455" s="66"/>
      <c r="ENT455" s="66"/>
      <c r="ENU455" s="66"/>
      <c r="ENV455" s="66"/>
      <c r="ENW455" s="66"/>
      <c r="ENX455" s="66"/>
      <c r="ENY455" s="66"/>
      <c r="ENZ455" s="66"/>
      <c r="EOA455" s="66"/>
      <c r="EOB455" s="66"/>
      <c r="EOC455" s="66"/>
      <c r="EOD455" s="66"/>
      <c r="EOE455" s="66"/>
      <c r="EOF455" s="66"/>
      <c r="EOG455" s="66"/>
      <c r="EOH455" s="66"/>
      <c r="EOI455" s="66"/>
      <c r="EOJ455" s="66"/>
      <c r="EOK455" s="66"/>
      <c r="EOL455" s="66"/>
      <c r="EOM455" s="66"/>
      <c r="EON455" s="66"/>
      <c r="EOO455" s="66"/>
      <c r="EOP455" s="66"/>
      <c r="EOQ455" s="66"/>
      <c r="EOR455" s="66"/>
      <c r="EOS455" s="66"/>
      <c r="EOT455" s="66"/>
      <c r="EOU455" s="66"/>
      <c r="EOV455" s="66"/>
      <c r="EOW455" s="66"/>
      <c r="EOX455" s="66"/>
      <c r="EOY455" s="66"/>
      <c r="EOZ455" s="66"/>
      <c r="EPA455" s="66"/>
      <c r="EPB455" s="66"/>
      <c r="EPC455" s="66"/>
      <c r="EPD455" s="66"/>
      <c r="EPE455" s="66"/>
      <c r="EPF455" s="66"/>
      <c r="EPG455" s="66"/>
      <c r="EPH455" s="66"/>
      <c r="EPI455" s="66"/>
      <c r="EPJ455" s="66"/>
      <c r="EPK455" s="66"/>
      <c r="EPL455" s="66"/>
      <c r="EPM455" s="66"/>
      <c r="EPN455" s="66"/>
      <c r="EPO455" s="66"/>
      <c r="EPP455" s="66"/>
      <c r="EPQ455" s="66"/>
      <c r="EPR455" s="66"/>
      <c r="EPS455" s="66"/>
      <c r="EPT455" s="66"/>
      <c r="EPU455" s="66"/>
      <c r="EPV455" s="66"/>
      <c r="EPW455" s="66"/>
      <c r="EPX455" s="66"/>
      <c r="EPY455" s="66"/>
      <c r="EPZ455" s="66"/>
      <c r="EQA455" s="66"/>
      <c r="EQB455" s="66"/>
      <c r="EQC455" s="66"/>
      <c r="EQD455" s="66"/>
      <c r="EQE455" s="66"/>
      <c r="EQF455" s="66"/>
      <c r="EQG455" s="66"/>
      <c r="EQH455" s="66"/>
      <c r="EQI455" s="66"/>
      <c r="EQJ455" s="66"/>
      <c r="EQK455" s="66"/>
      <c r="EQL455" s="66"/>
      <c r="EQM455" s="66"/>
      <c r="EQN455" s="66"/>
      <c r="EQO455" s="66"/>
      <c r="EQP455" s="66"/>
      <c r="EQQ455" s="66"/>
      <c r="EQR455" s="66"/>
      <c r="EQS455" s="66"/>
      <c r="EQT455" s="66"/>
      <c r="EQU455" s="66"/>
      <c r="EQV455" s="66"/>
      <c r="EQW455" s="66"/>
      <c r="EQX455" s="66"/>
      <c r="EQY455" s="66"/>
      <c r="EQZ455" s="66"/>
      <c r="ERA455" s="66"/>
      <c r="ERB455" s="66"/>
      <c r="ERC455" s="66"/>
      <c r="ERD455" s="66"/>
      <c r="ERE455" s="66"/>
      <c r="ERF455" s="66"/>
      <c r="ERG455" s="66"/>
      <c r="ERH455" s="66"/>
      <c r="ERI455" s="66"/>
      <c r="ERJ455" s="66"/>
      <c r="ERK455" s="66"/>
      <c r="ERL455" s="66"/>
      <c r="ERM455" s="66"/>
      <c r="ERN455" s="66"/>
      <c r="ERO455" s="66"/>
      <c r="ERP455" s="66"/>
      <c r="ERQ455" s="66"/>
      <c r="ERR455" s="66"/>
      <c r="ERS455" s="66"/>
      <c r="ERT455" s="66"/>
      <c r="ERU455" s="66"/>
      <c r="ERV455" s="66"/>
      <c r="ERW455" s="66"/>
      <c r="ERX455" s="66"/>
      <c r="ERY455" s="66"/>
      <c r="ERZ455" s="66"/>
      <c r="ESA455" s="66"/>
      <c r="ESB455" s="66"/>
      <c r="ESC455" s="66"/>
      <c r="ESD455" s="66"/>
      <c r="ESE455" s="66"/>
      <c r="ESF455" s="66"/>
      <c r="ESG455" s="66"/>
      <c r="ESH455" s="66"/>
      <c r="ESI455" s="66"/>
      <c r="ESJ455" s="66"/>
      <c r="ESK455" s="66"/>
      <c r="ESL455" s="66"/>
      <c r="ESM455" s="66"/>
      <c r="ESN455" s="66"/>
      <c r="ESO455" s="66"/>
      <c r="ESP455" s="66"/>
      <c r="ESQ455" s="66"/>
      <c r="ESR455" s="66"/>
      <c r="ESS455" s="66"/>
      <c r="EST455" s="66"/>
      <c r="ESU455" s="66"/>
      <c r="ESV455" s="66"/>
      <c r="ESW455" s="66"/>
      <c r="ESX455" s="66"/>
      <c r="ESY455" s="66"/>
      <c r="ESZ455" s="66"/>
      <c r="ETA455" s="66"/>
      <c r="ETB455" s="66"/>
      <c r="ETC455" s="66"/>
      <c r="ETD455" s="66"/>
      <c r="ETE455" s="66"/>
      <c r="ETF455" s="66"/>
      <c r="ETG455" s="66"/>
      <c r="ETH455" s="66"/>
      <c r="ETI455" s="66"/>
      <c r="ETJ455" s="66"/>
      <c r="ETK455" s="66"/>
      <c r="ETL455" s="66"/>
      <c r="ETM455" s="66"/>
      <c r="ETN455" s="66"/>
      <c r="ETO455" s="66"/>
      <c r="ETP455" s="66"/>
      <c r="ETQ455" s="66"/>
      <c r="ETR455" s="66"/>
      <c r="ETS455" s="66"/>
      <c r="ETT455" s="66"/>
      <c r="ETU455" s="66"/>
      <c r="ETV455" s="66"/>
      <c r="ETW455" s="66"/>
      <c r="ETX455" s="66"/>
      <c r="ETY455" s="66"/>
      <c r="ETZ455" s="66"/>
      <c r="EUA455" s="66"/>
      <c r="EUB455" s="66"/>
      <c r="EUC455" s="66"/>
      <c r="EUD455" s="66"/>
      <c r="EUE455" s="66"/>
      <c r="EUF455" s="66"/>
      <c r="EUG455" s="66"/>
      <c r="EUH455" s="66"/>
      <c r="EUI455" s="66"/>
      <c r="EUJ455" s="66"/>
      <c r="EUK455" s="66"/>
      <c r="EUL455" s="66"/>
      <c r="EUM455" s="66"/>
      <c r="EUN455" s="66"/>
      <c r="EUO455" s="66"/>
      <c r="EUP455" s="66"/>
      <c r="EUQ455" s="66"/>
      <c r="EUR455" s="66"/>
      <c r="EUS455" s="66"/>
      <c r="EUT455" s="66"/>
      <c r="EUU455" s="66"/>
      <c r="EUV455" s="66"/>
      <c r="EUW455" s="66"/>
      <c r="EUX455" s="66"/>
      <c r="EUY455" s="66"/>
      <c r="EUZ455" s="66"/>
      <c r="EVA455" s="66"/>
      <c r="EVB455" s="66"/>
      <c r="EVC455" s="66"/>
      <c r="EVD455" s="66"/>
      <c r="EVE455" s="66"/>
      <c r="EVF455" s="66"/>
      <c r="EVG455" s="66"/>
      <c r="EVH455" s="66"/>
      <c r="EVI455" s="66"/>
      <c r="EVJ455" s="66"/>
      <c r="EVK455" s="66"/>
      <c r="EVL455" s="66"/>
      <c r="EVM455" s="66"/>
      <c r="EVN455" s="66"/>
      <c r="EVO455" s="66"/>
      <c r="EVP455" s="66"/>
      <c r="EVQ455" s="66"/>
      <c r="EVR455" s="66"/>
      <c r="EVS455" s="66"/>
      <c r="EVT455" s="66"/>
      <c r="EVU455" s="66"/>
      <c r="EVV455" s="66"/>
      <c r="EVW455" s="66"/>
      <c r="EVX455" s="66"/>
      <c r="EVY455" s="66"/>
      <c r="EVZ455" s="66"/>
      <c r="EWA455" s="66"/>
      <c r="EWB455" s="66"/>
      <c r="EWC455" s="66"/>
      <c r="EWD455" s="66"/>
      <c r="EWE455" s="66"/>
      <c r="EWF455" s="66"/>
      <c r="EWG455" s="66"/>
      <c r="EWH455" s="66"/>
      <c r="EWI455" s="66"/>
      <c r="EWJ455" s="66"/>
      <c r="EWK455" s="66"/>
      <c r="EWL455" s="66"/>
      <c r="EWM455" s="66"/>
      <c r="EWN455" s="66"/>
      <c r="EWO455" s="66"/>
      <c r="EWP455" s="66"/>
      <c r="EWQ455" s="66"/>
      <c r="EWR455" s="66"/>
      <c r="EWS455" s="66"/>
      <c r="EWT455" s="66"/>
      <c r="EWU455" s="66"/>
      <c r="EWV455" s="66"/>
      <c r="EWW455" s="66"/>
      <c r="EWX455" s="66"/>
      <c r="EWY455" s="66"/>
      <c r="EWZ455" s="66"/>
      <c r="EXA455" s="66"/>
      <c r="EXB455" s="66"/>
      <c r="EXC455" s="66"/>
      <c r="EXD455" s="66"/>
      <c r="EXE455" s="66"/>
      <c r="EXF455" s="66"/>
      <c r="EXG455" s="66"/>
      <c r="EXH455" s="66"/>
      <c r="EXI455" s="66"/>
      <c r="EXJ455" s="66"/>
      <c r="EXK455" s="66"/>
      <c r="EXL455" s="66"/>
      <c r="EXM455" s="66"/>
      <c r="EXN455" s="66"/>
      <c r="EXO455" s="66"/>
      <c r="EXP455" s="66"/>
      <c r="EXQ455" s="66"/>
      <c r="EXR455" s="66"/>
      <c r="EXS455" s="66"/>
      <c r="EXT455" s="66"/>
      <c r="EXU455" s="66"/>
      <c r="EXV455" s="66"/>
      <c r="EXW455" s="66"/>
      <c r="EXX455" s="66"/>
      <c r="EXY455" s="66"/>
      <c r="EXZ455" s="66"/>
      <c r="EYA455" s="66"/>
      <c r="EYB455" s="66"/>
      <c r="EYC455" s="66"/>
      <c r="EYD455" s="66"/>
      <c r="EYE455" s="66"/>
      <c r="EYF455" s="66"/>
      <c r="EYG455" s="66"/>
      <c r="EYH455" s="66"/>
      <c r="EYI455" s="66"/>
      <c r="EYJ455" s="66"/>
      <c r="EYK455" s="66"/>
      <c r="EYL455" s="66"/>
      <c r="EYM455" s="66"/>
      <c r="EYN455" s="66"/>
      <c r="EYO455" s="66"/>
      <c r="EYP455" s="66"/>
      <c r="EYQ455" s="66"/>
      <c r="EYR455" s="66"/>
      <c r="EYS455" s="66"/>
      <c r="EYT455" s="66"/>
      <c r="EYU455" s="66"/>
      <c r="EYV455" s="66"/>
      <c r="EYW455" s="66"/>
      <c r="EYX455" s="66"/>
      <c r="EYY455" s="66"/>
      <c r="EYZ455" s="66"/>
      <c r="EZA455" s="66"/>
      <c r="EZB455" s="66"/>
      <c r="EZC455" s="66"/>
      <c r="EZD455" s="66"/>
      <c r="EZE455" s="66"/>
      <c r="EZF455" s="66"/>
      <c r="EZG455" s="66"/>
      <c r="EZH455" s="66"/>
      <c r="EZI455" s="66"/>
      <c r="EZJ455" s="66"/>
      <c r="EZK455" s="66"/>
      <c r="EZL455" s="66"/>
      <c r="EZM455" s="66"/>
      <c r="EZN455" s="66"/>
      <c r="EZO455" s="66"/>
      <c r="EZP455" s="66"/>
      <c r="EZQ455" s="66"/>
      <c r="EZR455" s="66"/>
      <c r="EZS455" s="66"/>
      <c r="EZT455" s="66"/>
      <c r="EZU455" s="66"/>
      <c r="EZV455" s="66"/>
      <c r="EZW455" s="66"/>
      <c r="EZX455" s="66"/>
      <c r="EZY455" s="66"/>
      <c r="EZZ455" s="66"/>
      <c r="FAA455" s="66"/>
      <c r="FAB455" s="66"/>
      <c r="FAC455" s="66"/>
      <c r="FAD455" s="66"/>
      <c r="FAE455" s="66"/>
      <c r="FAF455" s="66"/>
      <c r="FAG455" s="66"/>
      <c r="FAH455" s="66"/>
      <c r="FAI455" s="66"/>
      <c r="FAJ455" s="66"/>
      <c r="FAK455" s="66"/>
      <c r="FAL455" s="66"/>
      <c r="FAM455" s="66"/>
      <c r="FAN455" s="66"/>
      <c r="FAO455" s="66"/>
      <c r="FAP455" s="66"/>
      <c r="FAQ455" s="66"/>
      <c r="FAR455" s="66"/>
      <c r="FAS455" s="66"/>
      <c r="FAT455" s="66"/>
      <c r="FAU455" s="66"/>
      <c r="FAV455" s="66"/>
      <c r="FAW455" s="66"/>
      <c r="FAX455" s="66"/>
      <c r="FAY455" s="66"/>
      <c r="FAZ455" s="66"/>
      <c r="FBA455" s="66"/>
      <c r="FBB455" s="66"/>
      <c r="FBC455" s="66"/>
      <c r="FBD455" s="66"/>
      <c r="FBE455" s="66"/>
      <c r="FBF455" s="66"/>
      <c r="FBG455" s="66"/>
      <c r="FBH455" s="66"/>
      <c r="FBI455" s="66"/>
      <c r="FBJ455" s="66"/>
      <c r="FBK455" s="66"/>
      <c r="FBL455" s="66"/>
      <c r="FBM455" s="66"/>
      <c r="FBN455" s="66"/>
      <c r="FBO455" s="66"/>
      <c r="FBP455" s="66"/>
      <c r="FBQ455" s="66"/>
      <c r="FBR455" s="66"/>
      <c r="FBS455" s="66"/>
      <c r="FBT455" s="66"/>
      <c r="FBU455" s="66"/>
      <c r="FBV455" s="66"/>
      <c r="FBW455" s="66"/>
      <c r="FBX455" s="66"/>
      <c r="FBY455" s="66"/>
      <c r="FBZ455" s="66"/>
      <c r="FCA455" s="66"/>
      <c r="FCB455" s="66"/>
      <c r="FCC455" s="66"/>
      <c r="FCD455" s="66"/>
      <c r="FCE455" s="66"/>
      <c r="FCF455" s="66"/>
      <c r="FCG455" s="66"/>
      <c r="FCH455" s="66"/>
      <c r="FCI455" s="66"/>
      <c r="FCJ455" s="66"/>
      <c r="FCK455" s="66"/>
      <c r="FCL455" s="66"/>
      <c r="FCM455" s="66"/>
      <c r="FCN455" s="66"/>
      <c r="FCO455" s="66"/>
      <c r="FCP455" s="66"/>
      <c r="FCQ455" s="66"/>
      <c r="FCR455" s="66"/>
      <c r="FCS455" s="66"/>
      <c r="FCT455" s="66"/>
      <c r="FCU455" s="66"/>
      <c r="FCV455" s="66"/>
      <c r="FCW455" s="66"/>
      <c r="FCX455" s="66"/>
      <c r="FCY455" s="66"/>
      <c r="FCZ455" s="66"/>
      <c r="FDA455" s="66"/>
      <c r="FDB455" s="66"/>
      <c r="FDC455" s="66"/>
      <c r="FDD455" s="66"/>
      <c r="FDE455" s="66"/>
      <c r="FDF455" s="66"/>
      <c r="FDG455" s="66"/>
      <c r="FDH455" s="66"/>
      <c r="FDI455" s="66"/>
      <c r="FDJ455" s="66"/>
      <c r="FDK455" s="66"/>
      <c r="FDL455" s="66"/>
      <c r="FDM455" s="66"/>
      <c r="FDN455" s="66"/>
      <c r="FDO455" s="66"/>
      <c r="FDP455" s="66"/>
      <c r="FDQ455" s="66"/>
      <c r="FDR455" s="66"/>
      <c r="FDS455" s="66"/>
      <c r="FDT455" s="66"/>
      <c r="FDU455" s="66"/>
      <c r="FDV455" s="66"/>
      <c r="FDW455" s="66"/>
      <c r="FDX455" s="66"/>
      <c r="FDY455" s="66"/>
      <c r="FDZ455" s="66"/>
      <c r="FEA455" s="66"/>
      <c r="FEB455" s="66"/>
      <c r="FEC455" s="66"/>
      <c r="FED455" s="66"/>
      <c r="FEE455" s="66"/>
      <c r="FEF455" s="66"/>
      <c r="FEG455" s="66"/>
      <c r="FEH455" s="66"/>
      <c r="FEI455" s="66"/>
      <c r="FEJ455" s="66"/>
      <c r="FEK455" s="66"/>
      <c r="FEL455" s="66"/>
      <c r="FEM455" s="66"/>
      <c r="FEN455" s="66"/>
      <c r="FEO455" s="66"/>
      <c r="FEP455" s="66"/>
      <c r="FEQ455" s="66"/>
      <c r="FER455" s="66"/>
      <c r="FES455" s="66"/>
      <c r="FET455" s="66"/>
      <c r="FEU455" s="66"/>
      <c r="FEV455" s="66"/>
      <c r="FEW455" s="66"/>
      <c r="FEX455" s="66"/>
      <c r="FEY455" s="66"/>
      <c r="FEZ455" s="66"/>
      <c r="FFA455" s="66"/>
      <c r="FFB455" s="66"/>
      <c r="FFC455" s="66"/>
      <c r="FFD455" s="66"/>
      <c r="FFE455" s="66"/>
      <c r="FFF455" s="66"/>
      <c r="FFG455" s="66"/>
      <c r="FFH455" s="66"/>
      <c r="FFI455" s="66"/>
      <c r="FFJ455" s="66"/>
      <c r="FFK455" s="66"/>
      <c r="FFL455" s="66"/>
      <c r="FFM455" s="66"/>
      <c r="FFN455" s="66"/>
      <c r="FFO455" s="66"/>
      <c r="FFP455" s="66"/>
      <c r="FFQ455" s="66"/>
      <c r="FFR455" s="66"/>
      <c r="FFS455" s="66"/>
      <c r="FFT455" s="66"/>
      <c r="FFU455" s="66"/>
      <c r="FFV455" s="66"/>
      <c r="FFW455" s="66"/>
      <c r="FFX455" s="66"/>
      <c r="FFY455" s="66"/>
      <c r="FFZ455" s="66"/>
      <c r="FGA455" s="66"/>
      <c r="FGB455" s="66"/>
      <c r="FGC455" s="66"/>
      <c r="FGD455" s="66"/>
      <c r="FGE455" s="66"/>
      <c r="FGF455" s="66"/>
      <c r="FGG455" s="66"/>
      <c r="FGH455" s="66"/>
      <c r="FGI455" s="66"/>
      <c r="FGJ455" s="66"/>
      <c r="FGK455" s="66"/>
      <c r="FGL455" s="66"/>
      <c r="FGM455" s="66"/>
      <c r="FGN455" s="66"/>
      <c r="FGO455" s="66"/>
      <c r="FGP455" s="66"/>
      <c r="FGQ455" s="66"/>
      <c r="FGR455" s="66"/>
      <c r="FGS455" s="66"/>
      <c r="FGT455" s="66"/>
      <c r="FGU455" s="66"/>
      <c r="FGV455" s="66"/>
      <c r="FGW455" s="66"/>
      <c r="FGX455" s="66"/>
      <c r="FGY455" s="66"/>
      <c r="FGZ455" s="66"/>
      <c r="FHA455" s="66"/>
      <c r="FHB455" s="66"/>
      <c r="FHC455" s="66"/>
      <c r="FHD455" s="66"/>
      <c r="FHE455" s="66"/>
      <c r="FHF455" s="66"/>
      <c r="FHG455" s="66"/>
      <c r="FHH455" s="66"/>
      <c r="FHI455" s="66"/>
      <c r="FHJ455" s="66"/>
      <c r="FHK455" s="66"/>
      <c r="FHL455" s="66"/>
      <c r="FHM455" s="66"/>
      <c r="FHN455" s="66"/>
      <c r="FHO455" s="66"/>
      <c r="FHP455" s="66"/>
      <c r="FHQ455" s="66"/>
      <c r="FHR455" s="66"/>
      <c r="FHS455" s="66"/>
      <c r="FHT455" s="66"/>
      <c r="FHU455" s="66"/>
      <c r="FHV455" s="66"/>
      <c r="FHW455" s="66"/>
      <c r="FHX455" s="66"/>
      <c r="FHY455" s="66"/>
      <c r="FHZ455" s="66"/>
      <c r="FIA455" s="66"/>
      <c r="FIB455" s="66"/>
      <c r="FIC455" s="66"/>
      <c r="FID455" s="66"/>
      <c r="FIE455" s="66"/>
      <c r="FIF455" s="66"/>
      <c r="FIG455" s="66"/>
      <c r="FIH455" s="66"/>
      <c r="FII455" s="66"/>
      <c r="FIJ455" s="66"/>
      <c r="FIK455" s="66"/>
      <c r="FIL455" s="66"/>
      <c r="FIM455" s="66"/>
      <c r="FIN455" s="66"/>
      <c r="FIO455" s="66"/>
      <c r="FIP455" s="66"/>
      <c r="FIQ455" s="66"/>
      <c r="FIR455" s="66"/>
      <c r="FIS455" s="66"/>
      <c r="FIT455" s="66"/>
      <c r="FIU455" s="66"/>
      <c r="FIV455" s="66"/>
      <c r="FIW455" s="66"/>
      <c r="FIX455" s="66"/>
      <c r="FIY455" s="66"/>
      <c r="FIZ455" s="66"/>
      <c r="FJA455" s="66"/>
      <c r="FJB455" s="66"/>
      <c r="FJC455" s="66"/>
      <c r="FJD455" s="66"/>
      <c r="FJE455" s="66"/>
      <c r="FJF455" s="66"/>
      <c r="FJG455" s="66"/>
      <c r="FJH455" s="66"/>
      <c r="FJI455" s="66"/>
      <c r="FJJ455" s="66"/>
      <c r="FJK455" s="66"/>
      <c r="FJL455" s="66"/>
      <c r="FJM455" s="66"/>
      <c r="FJN455" s="66"/>
      <c r="FJO455" s="66"/>
      <c r="FJP455" s="66"/>
      <c r="FJQ455" s="66"/>
      <c r="FJR455" s="66"/>
      <c r="FJS455" s="66"/>
      <c r="FJT455" s="66"/>
      <c r="FJU455" s="66"/>
      <c r="FJV455" s="66"/>
      <c r="FJW455" s="66"/>
      <c r="FJX455" s="66"/>
      <c r="FJY455" s="66"/>
      <c r="FJZ455" s="66"/>
      <c r="FKA455" s="66"/>
      <c r="FKB455" s="66"/>
      <c r="FKC455" s="66"/>
      <c r="FKD455" s="66"/>
      <c r="FKE455" s="66"/>
      <c r="FKF455" s="66"/>
      <c r="FKG455" s="66"/>
      <c r="FKH455" s="66"/>
      <c r="FKI455" s="66"/>
      <c r="FKJ455" s="66"/>
      <c r="FKK455" s="66"/>
      <c r="FKL455" s="66"/>
      <c r="FKM455" s="66"/>
      <c r="FKN455" s="66"/>
      <c r="FKO455" s="66"/>
      <c r="FKP455" s="66"/>
      <c r="FKQ455" s="66"/>
      <c r="FKR455" s="66"/>
      <c r="FKS455" s="66"/>
      <c r="FKT455" s="66"/>
      <c r="FKU455" s="66"/>
      <c r="FKV455" s="66"/>
      <c r="FKW455" s="66"/>
      <c r="FKX455" s="66"/>
      <c r="FKY455" s="66"/>
      <c r="FKZ455" s="66"/>
      <c r="FLA455" s="66"/>
      <c r="FLB455" s="66"/>
      <c r="FLC455" s="66"/>
      <c r="FLD455" s="66"/>
      <c r="FLE455" s="66"/>
      <c r="FLF455" s="66"/>
      <c r="FLG455" s="66"/>
      <c r="FLH455" s="66"/>
      <c r="FLI455" s="66"/>
      <c r="FLJ455" s="66"/>
      <c r="FLK455" s="66"/>
      <c r="FLL455" s="66"/>
      <c r="FLM455" s="66"/>
      <c r="FLN455" s="66"/>
      <c r="FLO455" s="66"/>
      <c r="FLP455" s="66"/>
      <c r="FLQ455" s="66"/>
      <c r="FLR455" s="66"/>
      <c r="FLS455" s="66"/>
      <c r="FLT455" s="66"/>
      <c r="FLU455" s="66"/>
      <c r="FLV455" s="66"/>
      <c r="FLW455" s="66"/>
      <c r="FLX455" s="66"/>
      <c r="FLY455" s="66"/>
      <c r="FLZ455" s="66"/>
      <c r="FMA455" s="66"/>
      <c r="FMB455" s="66"/>
      <c r="FMC455" s="66"/>
      <c r="FMD455" s="66"/>
      <c r="FME455" s="66"/>
      <c r="FMF455" s="66"/>
      <c r="FMG455" s="66"/>
      <c r="FMH455" s="66"/>
      <c r="FMI455" s="66"/>
      <c r="FMJ455" s="66"/>
      <c r="FMK455" s="66"/>
      <c r="FML455" s="66"/>
      <c r="FMM455" s="66"/>
      <c r="FMN455" s="66"/>
      <c r="FMO455" s="66"/>
      <c r="FMP455" s="66"/>
      <c r="FMQ455" s="66"/>
      <c r="FMR455" s="66"/>
      <c r="FMS455" s="66"/>
      <c r="FMT455" s="66"/>
      <c r="FMU455" s="66"/>
      <c r="FMV455" s="66"/>
      <c r="FMW455" s="66"/>
      <c r="FMX455" s="66"/>
      <c r="FMY455" s="66"/>
      <c r="FMZ455" s="66"/>
      <c r="FNA455" s="66"/>
      <c r="FNB455" s="66"/>
      <c r="FNC455" s="66"/>
      <c r="FND455" s="66"/>
      <c r="FNE455" s="66"/>
      <c r="FNF455" s="66"/>
      <c r="FNG455" s="66"/>
      <c r="FNH455" s="66"/>
      <c r="FNI455" s="66"/>
      <c r="FNJ455" s="66"/>
      <c r="FNK455" s="66"/>
      <c r="FNL455" s="66"/>
      <c r="FNM455" s="66"/>
      <c r="FNN455" s="66"/>
      <c r="FNO455" s="66"/>
      <c r="FNP455" s="66"/>
      <c r="FNQ455" s="66"/>
      <c r="FNR455" s="66"/>
      <c r="FNS455" s="66"/>
      <c r="FNT455" s="66"/>
      <c r="FNU455" s="66"/>
      <c r="FNV455" s="66"/>
      <c r="FNW455" s="66"/>
      <c r="FNX455" s="66"/>
      <c r="FNY455" s="66"/>
      <c r="FNZ455" s="66"/>
      <c r="FOA455" s="66"/>
      <c r="FOB455" s="66"/>
      <c r="FOC455" s="66"/>
      <c r="FOD455" s="66"/>
      <c r="FOE455" s="66"/>
      <c r="FOF455" s="66"/>
      <c r="FOG455" s="66"/>
      <c r="FOH455" s="66"/>
      <c r="FOI455" s="66"/>
      <c r="FOJ455" s="66"/>
      <c r="FOK455" s="66"/>
      <c r="FOL455" s="66"/>
      <c r="FOM455" s="66"/>
      <c r="FON455" s="66"/>
      <c r="FOO455" s="66"/>
      <c r="FOP455" s="66"/>
      <c r="FOQ455" s="66"/>
      <c r="FOR455" s="66"/>
      <c r="FOS455" s="66"/>
      <c r="FOT455" s="66"/>
      <c r="FOU455" s="66"/>
      <c r="FOV455" s="66"/>
      <c r="FOW455" s="66"/>
      <c r="FOX455" s="66"/>
      <c r="FOY455" s="66"/>
      <c r="FOZ455" s="66"/>
      <c r="FPA455" s="66"/>
      <c r="FPB455" s="66"/>
      <c r="FPC455" s="66"/>
      <c r="FPD455" s="66"/>
      <c r="FPE455" s="66"/>
      <c r="FPF455" s="66"/>
      <c r="FPG455" s="66"/>
      <c r="FPH455" s="66"/>
      <c r="FPI455" s="66"/>
      <c r="FPJ455" s="66"/>
      <c r="FPK455" s="66"/>
      <c r="FPL455" s="66"/>
      <c r="FPM455" s="66"/>
      <c r="FPN455" s="66"/>
      <c r="FPO455" s="66"/>
      <c r="FPP455" s="66"/>
      <c r="FPQ455" s="66"/>
      <c r="FPR455" s="66"/>
      <c r="FPS455" s="66"/>
      <c r="FPT455" s="66"/>
      <c r="FPU455" s="66"/>
      <c r="FPV455" s="66"/>
      <c r="FPW455" s="66"/>
      <c r="FPX455" s="66"/>
      <c r="FPY455" s="66"/>
      <c r="FPZ455" s="66"/>
      <c r="FQA455" s="66"/>
      <c r="FQB455" s="66"/>
      <c r="FQC455" s="66"/>
      <c r="FQD455" s="66"/>
      <c r="FQE455" s="66"/>
      <c r="FQF455" s="66"/>
      <c r="FQG455" s="66"/>
      <c r="FQH455" s="66"/>
      <c r="FQI455" s="66"/>
      <c r="FQJ455" s="66"/>
      <c r="FQK455" s="66"/>
      <c r="FQL455" s="66"/>
      <c r="FQM455" s="66"/>
      <c r="FQN455" s="66"/>
      <c r="FQO455" s="66"/>
      <c r="FQP455" s="66"/>
      <c r="FQQ455" s="66"/>
      <c r="FQR455" s="66"/>
      <c r="FQS455" s="66"/>
      <c r="FQT455" s="66"/>
      <c r="FQU455" s="66"/>
      <c r="FQV455" s="66"/>
      <c r="FQW455" s="66"/>
      <c r="FQX455" s="66"/>
      <c r="FQY455" s="66"/>
      <c r="FQZ455" s="66"/>
      <c r="FRA455" s="66"/>
      <c r="FRB455" s="66"/>
      <c r="FRC455" s="66"/>
      <c r="FRD455" s="66"/>
      <c r="FRE455" s="66"/>
      <c r="FRF455" s="66"/>
      <c r="FRG455" s="66"/>
      <c r="FRH455" s="66"/>
      <c r="FRI455" s="66"/>
      <c r="FRJ455" s="66"/>
      <c r="FRK455" s="66"/>
      <c r="FRL455" s="66"/>
      <c r="FRM455" s="66"/>
      <c r="FRN455" s="66"/>
      <c r="FRO455" s="66"/>
      <c r="FRP455" s="66"/>
      <c r="FRQ455" s="66"/>
      <c r="FRR455" s="66"/>
      <c r="FRS455" s="66"/>
      <c r="FRT455" s="66"/>
      <c r="FRU455" s="66"/>
      <c r="FRV455" s="66"/>
      <c r="FRW455" s="66"/>
      <c r="FRX455" s="66"/>
      <c r="FRY455" s="66"/>
      <c r="FRZ455" s="66"/>
      <c r="FSA455" s="66"/>
      <c r="FSB455" s="66"/>
      <c r="FSC455" s="66"/>
      <c r="FSD455" s="66"/>
      <c r="FSE455" s="66"/>
      <c r="FSF455" s="66"/>
      <c r="FSG455" s="66"/>
      <c r="FSH455" s="66"/>
      <c r="FSI455" s="66"/>
      <c r="FSJ455" s="66"/>
      <c r="FSK455" s="66"/>
      <c r="FSL455" s="66"/>
      <c r="FSM455" s="66"/>
      <c r="FSN455" s="66"/>
      <c r="FSO455" s="66"/>
      <c r="FSP455" s="66"/>
      <c r="FSQ455" s="66"/>
      <c r="FSR455" s="66"/>
      <c r="FSS455" s="66"/>
      <c r="FST455" s="66"/>
      <c r="FSU455" s="66"/>
      <c r="FSV455" s="66"/>
      <c r="FSW455" s="66"/>
      <c r="FSX455" s="66"/>
      <c r="FSY455" s="66"/>
      <c r="FSZ455" s="66"/>
      <c r="FTA455" s="66"/>
      <c r="FTB455" s="66"/>
      <c r="FTC455" s="66"/>
      <c r="FTD455" s="66"/>
      <c r="FTE455" s="66"/>
      <c r="FTF455" s="66"/>
      <c r="FTG455" s="66"/>
      <c r="FTH455" s="66"/>
      <c r="FTI455" s="66"/>
      <c r="FTJ455" s="66"/>
      <c r="FTK455" s="66"/>
      <c r="FTL455" s="66"/>
      <c r="FTM455" s="66"/>
      <c r="FTN455" s="66"/>
      <c r="FTO455" s="66"/>
      <c r="FTP455" s="66"/>
      <c r="FTQ455" s="66"/>
      <c r="FTR455" s="66"/>
      <c r="FTS455" s="66"/>
      <c r="FTT455" s="66"/>
      <c r="FTU455" s="66"/>
      <c r="FTV455" s="66"/>
      <c r="FTW455" s="66"/>
      <c r="FTX455" s="66"/>
      <c r="FTY455" s="66"/>
      <c r="FTZ455" s="66"/>
      <c r="FUA455" s="66"/>
      <c r="FUB455" s="66"/>
      <c r="FUC455" s="66"/>
      <c r="FUD455" s="66"/>
      <c r="FUE455" s="66"/>
      <c r="FUF455" s="66"/>
      <c r="FUG455" s="66"/>
      <c r="FUH455" s="66"/>
      <c r="FUI455" s="66"/>
      <c r="FUJ455" s="66"/>
      <c r="FUK455" s="66"/>
      <c r="FUL455" s="66"/>
      <c r="FUM455" s="66"/>
      <c r="FUN455" s="66"/>
      <c r="FUO455" s="66"/>
      <c r="FUP455" s="66"/>
      <c r="FUQ455" s="66"/>
      <c r="FUR455" s="66"/>
      <c r="FUS455" s="66"/>
      <c r="FUT455" s="66"/>
      <c r="FUU455" s="66"/>
      <c r="FUV455" s="66"/>
      <c r="FUW455" s="66"/>
      <c r="FUX455" s="66"/>
      <c r="FUY455" s="66"/>
      <c r="FUZ455" s="66"/>
      <c r="FVA455" s="66"/>
      <c r="FVB455" s="66"/>
      <c r="FVC455" s="66"/>
      <c r="FVD455" s="66"/>
      <c r="FVE455" s="66"/>
      <c r="FVF455" s="66"/>
      <c r="FVG455" s="66"/>
      <c r="FVH455" s="66"/>
      <c r="FVI455" s="66"/>
      <c r="FVJ455" s="66"/>
      <c r="FVK455" s="66"/>
      <c r="FVL455" s="66"/>
      <c r="FVM455" s="66"/>
      <c r="FVN455" s="66"/>
      <c r="FVO455" s="66"/>
      <c r="FVP455" s="66"/>
      <c r="FVQ455" s="66"/>
      <c r="FVR455" s="66"/>
      <c r="FVS455" s="66"/>
      <c r="FVT455" s="66"/>
      <c r="FVU455" s="66"/>
      <c r="FVV455" s="66"/>
      <c r="FVW455" s="66"/>
      <c r="FVX455" s="66"/>
      <c r="FVY455" s="66"/>
      <c r="FVZ455" s="66"/>
      <c r="FWA455" s="66"/>
      <c r="FWB455" s="66"/>
      <c r="FWC455" s="66"/>
      <c r="FWD455" s="66"/>
      <c r="FWE455" s="66"/>
      <c r="FWF455" s="66"/>
      <c r="FWG455" s="66"/>
      <c r="FWH455" s="66"/>
      <c r="FWI455" s="66"/>
      <c r="FWJ455" s="66"/>
      <c r="FWK455" s="66"/>
      <c r="FWL455" s="66"/>
      <c r="FWM455" s="66"/>
      <c r="FWN455" s="66"/>
      <c r="FWO455" s="66"/>
      <c r="FWP455" s="66"/>
      <c r="FWQ455" s="66"/>
      <c r="FWR455" s="66"/>
      <c r="FWS455" s="66"/>
      <c r="FWT455" s="66"/>
      <c r="FWU455" s="66"/>
      <c r="FWV455" s="66"/>
      <c r="FWW455" s="66"/>
      <c r="FWX455" s="66"/>
      <c r="FWY455" s="66"/>
      <c r="FWZ455" s="66"/>
      <c r="FXA455" s="66"/>
      <c r="FXB455" s="66"/>
      <c r="FXC455" s="66"/>
      <c r="FXD455" s="66"/>
      <c r="FXE455" s="66"/>
      <c r="FXF455" s="66"/>
      <c r="FXG455" s="66"/>
      <c r="FXH455" s="66"/>
      <c r="FXI455" s="66"/>
      <c r="FXJ455" s="66"/>
      <c r="FXK455" s="66"/>
      <c r="FXL455" s="66"/>
      <c r="FXM455" s="66"/>
      <c r="FXN455" s="66"/>
      <c r="FXO455" s="66"/>
      <c r="FXP455" s="66"/>
      <c r="FXQ455" s="66"/>
      <c r="FXR455" s="66"/>
      <c r="FXS455" s="66"/>
      <c r="FXT455" s="66"/>
      <c r="FXU455" s="66"/>
      <c r="FXV455" s="66"/>
      <c r="FXW455" s="66"/>
      <c r="FXX455" s="66"/>
      <c r="FXY455" s="66"/>
      <c r="FXZ455" s="66"/>
      <c r="FYA455" s="66"/>
      <c r="FYB455" s="66"/>
      <c r="FYC455" s="66"/>
      <c r="FYD455" s="66"/>
      <c r="FYE455" s="66"/>
      <c r="FYF455" s="66"/>
      <c r="FYG455" s="66"/>
      <c r="FYH455" s="66"/>
      <c r="FYI455" s="66"/>
      <c r="FYJ455" s="66"/>
      <c r="FYK455" s="66"/>
      <c r="FYL455" s="66"/>
      <c r="FYM455" s="66"/>
      <c r="FYN455" s="66"/>
      <c r="FYO455" s="66"/>
      <c r="FYP455" s="66"/>
      <c r="FYQ455" s="66"/>
      <c r="FYR455" s="66"/>
      <c r="FYS455" s="66"/>
      <c r="FYT455" s="66"/>
      <c r="FYU455" s="66"/>
      <c r="FYV455" s="66"/>
      <c r="FYW455" s="66"/>
      <c r="FYX455" s="66"/>
      <c r="FYY455" s="66"/>
      <c r="FYZ455" s="66"/>
      <c r="FZA455" s="66"/>
      <c r="FZB455" s="66"/>
      <c r="FZC455" s="66"/>
      <c r="FZD455" s="66"/>
      <c r="FZE455" s="66"/>
      <c r="FZF455" s="66"/>
      <c r="FZG455" s="66"/>
      <c r="FZH455" s="66"/>
      <c r="FZI455" s="66"/>
      <c r="FZJ455" s="66"/>
      <c r="FZK455" s="66"/>
      <c r="FZL455" s="66"/>
      <c r="FZM455" s="66"/>
      <c r="FZN455" s="66"/>
      <c r="FZO455" s="66"/>
      <c r="FZP455" s="66"/>
      <c r="FZQ455" s="66"/>
      <c r="FZR455" s="66"/>
      <c r="FZS455" s="66"/>
      <c r="FZT455" s="66"/>
      <c r="FZU455" s="66"/>
      <c r="FZV455" s="66"/>
      <c r="FZW455" s="66"/>
      <c r="FZX455" s="66"/>
      <c r="FZY455" s="66"/>
      <c r="FZZ455" s="66"/>
      <c r="GAA455" s="66"/>
      <c r="GAB455" s="66"/>
      <c r="GAC455" s="66"/>
      <c r="GAD455" s="66"/>
      <c r="GAE455" s="66"/>
      <c r="GAF455" s="66"/>
      <c r="GAG455" s="66"/>
      <c r="GAH455" s="66"/>
      <c r="GAI455" s="66"/>
      <c r="GAJ455" s="66"/>
      <c r="GAK455" s="66"/>
      <c r="GAL455" s="66"/>
      <c r="GAM455" s="66"/>
      <c r="GAN455" s="66"/>
      <c r="GAO455" s="66"/>
      <c r="GAP455" s="66"/>
      <c r="GAQ455" s="66"/>
      <c r="GAR455" s="66"/>
      <c r="GAS455" s="66"/>
      <c r="GAT455" s="66"/>
      <c r="GAU455" s="66"/>
      <c r="GAV455" s="66"/>
      <c r="GAW455" s="66"/>
      <c r="GAX455" s="66"/>
      <c r="GAY455" s="66"/>
      <c r="GAZ455" s="66"/>
      <c r="GBA455" s="66"/>
      <c r="GBB455" s="66"/>
      <c r="GBC455" s="66"/>
      <c r="GBD455" s="66"/>
      <c r="GBE455" s="66"/>
      <c r="GBF455" s="66"/>
      <c r="GBG455" s="66"/>
      <c r="GBH455" s="66"/>
      <c r="GBI455" s="66"/>
      <c r="GBJ455" s="66"/>
      <c r="GBK455" s="66"/>
      <c r="GBL455" s="66"/>
      <c r="GBM455" s="66"/>
      <c r="GBN455" s="66"/>
      <c r="GBO455" s="66"/>
      <c r="GBP455" s="66"/>
      <c r="GBQ455" s="66"/>
      <c r="GBR455" s="66"/>
      <c r="GBS455" s="66"/>
      <c r="GBT455" s="66"/>
      <c r="GBU455" s="66"/>
      <c r="GBV455" s="66"/>
      <c r="GBW455" s="66"/>
      <c r="GBX455" s="66"/>
      <c r="GBY455" s="66"/>
      <c r="GBZ455" s="66"/>
      <c r="GCA455" s="66"/>
      <c r="GCB455" s="66"/>
      <c r="GCC455" s="66"/>
      <c r="GCD455" s="66"/>
      <c r="GCE455" s="66"/>
      <c r="GCF455" s="66"/>
      <c r="GCG455" s="66"/>
      <c r="GCH455" s="66"/>
      <c r="GCI455" s="66"/>
      <c r="GCJ455" s="66"/>
      <c r="GCK455" s="66"/>
      <c r="GCL455" s="66"/>
      <c r="GCM455" s="66"/>
      <c r="GCN455" s="66"/>
      <c r="GCO455" s="66"/>
      <c r="GCP455" s="66"/>
      <c r="GCQ455" s="66"/>
      <c r="GCR455" s="66"/>
      <c r="GCS455" s="66"/>
      <c r="GCT455" s="66"/>
      <c r="GCU455" s="66"/>
      <c r="GCV455" s="66"/>
      <c r="GCW455" s="66"/>
      <c r="GCX455" s="66"/>
      <c r="GCY455" s="66"/>
      <c r="GCZ455" s="66"/>
      <c r="GDA455" s="66"/>
      <c r="GDB455" s="66"/>
      <c r="GDC455" s="66"/>
      <c r="GDD455" s="66"/>
      <c r="GDE455" s="66"/>
      <c r="GDF455" s="66"/>
      <c r="GDG455" s="66"/>
      <c r="GDH455" s="66"/>
      <c r="GDI455" s="66"/>
      <c r="GDJ455" s="66"/>
      <c r="GDK455" s="66"/>
      <c r="GDL455" s="66"/>
      <c r="GDM455" s="66"/>
      <c r="GDN455" s="66"/>
      <c r="GDO455" s="66"/>
      <c r="GDP455" s="66"/>
      <c r="GDQ455" s="66"/>
      <c r="GDR455" s="66"/>
      <c r="GDS455" s="66"/>
      <c r="GDT455" s="66"/>
      <c r="GDU455" s="66"/>
      <c r="GDV455" s="66"/>
      <c r="GDW455" s="66"/>
      <c r="GDX455" s="66"/>
      <c r="GDY455" s="66"/>
      <c r="GDZ455" s="66"/>
      <c r="GEA455" s="66"/>
      <c r="GEB455" s="66"/>
      <c r="GEC455" s="66"/>
      <c r="GED455" s="66"/>
      <c r="GEE455" s="66"/>
      <c r="GEF455" s="66"/>
      <c r="GEG455" s="66"/>
      <c r="GEH455" s="66"/>
      <c r="GEI455" s="66"/>
      <c r="GEJ455" s="66"/>
      <c r="GEK455" s="66"/>
      <c r="GEL455" s="66"/>
      <c r="GEM455" s="66"/>
      <c r="GEN455" s="66"/>
      <c r="GEO455" s="66"/>
      <c r="GEP455" s="66"/>
      <c r="GEQ455" s="66"/>
      <c r="GER455" s="66"/>
      <c r="GES455" s="66"/>
      <c r="GET455" s="66"/>
      <c r="GEU455" s="66"/>
      <c r="GEV455" s="66"/>
      <c r="GEW455" s="66"/>
      <c r="GEX455" s="66"/>
      <c r="GEY455" s="66"/>
      <c r="GEZ455" s="66"/>
      <c r="GFA455" s="66"/>
      <c r="GFB455" s="66"/>
      <c r="GFC455" s="66"/>
      <c r="GFD455" s="66"/>
      <c r="GFE455" s="66"/>
      <c r="GFF455" s="66"/>
      <c r="GFG455" s="66"/>
      <c r="GFH455" s="66"/>
      <c r="GFI455" s="66"/>
      <c r="GFJ455" s="66"/>
      <c r="GFK455" s="66"/>
      <c r="GFL455" s="66"/>
      <c r="GFM455" s="66"/>
      <c r="GFN455" s="66"/>
      <c r="GFO455" s="66"/>
      <c r="GFP455" s="66"/>
      <c r="GFQ455" s="66"/>
      <c r="GFR455" s="66"/>
      <c r="GFS455" s="66"/>
      <c r="GFT455" s="66"/>
      <c r="GFU455" s="66"/>
      <c r="GFV455" s="66"/>
      <c r="GFW455" s="66"/>
      <c r="GFX455" s="66"/>
      <c r="GFY455" s="66"/>
      <c r="GFZ455" s="66"/>
      <c r="GGA455" s="66"/>
      <c r="GGB455" s="66"/>
      <c r="GGC455" s="66"/>
      <c r="GGD455" s="66"/>
      <c r="GGE455" s="66"/>
      <c r="GGF455" s="66"/>
      <c r="GGG455" s="66"/>
      <c r="GGH455" s="66"/>
      <c r="GGI455" s="66"/>
      <c r="GGJ455" s="66"/>
      <c r="GGK455" s="66"/>
      <c r="GGL455" s="66"/>
      <c r="GGM455" s="66"/>
      <c r="GGN455" s="66"/>
      <c r="GGO455" s="66"/>
      <c r="GGP455" s="66"/>
      <c r="GGQ455" s="66"/>
      <c r="GGR455" s="66"/>
      <c r="GGS455" s="66"/>
      <c r="GGT455" s="66"/>
      <c r="GGU455" s="66"/>
      <c r="GGV455" s="66"/>
      <c r="GGW455" s="66"/>
      <c r="GGX455" s="66"/>
      <c r="GGY455" s="66"/>
      <c r="GGZ455" s="66"/>
      <c r="GHA455" s="66"/>
      <c r="GHB455" s="66"/>
      <c r="GHC455" s="66"/>
      <c r="GHD455" s="66"/>
      <c r="GHE455" s="66"/>
      <c r="GHF455" s="66"/>
      <c r="GHG455" s="66"/>
      <c r="GHH455" s="66"/>
      <c r="GHI455" s="66"/>
      <c r="GHJ455" s="66"/>
      <c r="GHK455" s="66"/>
      <c r="GHL455" s="66"/>
      <c r="GHM455" s="66"/>
      <c r="GHN455" s="66"/>
      <c r="GHO455" s="66"/>
      <c r="GHP455" s="66"/>
      <c r="GHQ455" s="66"/>
      <c r="GHR455" s="66"/>
      <c r="GHS455" s="66"/>
      <c r="GHT455" s="66"/>
      <c r="GHU455" s="66"/>
      <c r="GHV455" s="66"/>
      <c r="GHW455" s="66"/>
      <c r="GHX455" s="66"/>
      <c r="GHY455" s="66"/>
      <c r="GHZ455" s="66"/>
      <c r="GIA455" s="66"/>
      <c r="GIB455" s="66"/>
      <c r="GIC455" s="66"/>
      <c r="GID455" s="66"/>
      <c r="GIE455" s="66"/>
      <c r="GIF455" s="66"/>
      <c r="GIG455" s="66"/>
      <c r="GIH455" s="66"/>
      <c r="GII455" s="66"/>
      <c r="GIJ455" s="66"/>
      <c r="GIK455" s="66"/>
      <c r="GIL455" s="66"/>
      <c r="GIM455" s="66"/>
      <c r="GIN455" s="66"/>
      <c r="GIO455" s="66"/>
      <c r="GIP455" s="66"/>
      <c r="GIQ455" s="66"/>
      <c r="GIR455" s="66"/>
      <c r="GIS455" s="66"/>
      <c r="GIT455" s="66"/>
      <c r="GIU455" s="66"/>
      <c r="GIV455" s="66"/>
      <c r="GIW455" s="66"/>
      <c r="GIX455" s="66"/>
      <c r="GIY455" s="66"/>
      <c r="GIZ455" s="66"/>
      <c r="GJA455" s="66"/>
      <c r="GJB455" s="66"/>
      <c r="GJC455" s="66"/>
      <c r="GJD455" s="66"/>
      <c r="GJE455" s="66"/>
      <c r="GJF455" s="66"/>
      <c r="GJG455" s="66"/>
      <c r="GJH455" s="66"/>
      <c r="GJI455" s="66"/>
      <c r="GJJ455" s="66"/>
      <c r="GJK455" s="66"/>
      <c r="GJL455" s="66"/>
      <c r="GJM455" s="66"/>
      <c r="GJN455" s="66"/>
      <c r="GJO455" s="66"/>
      <c r="GJP455" s="66"/>
      <c r="GJQ455" s="66"/>
      <c r="GJR455" s="66"/>
      <c r="GJS455" s="66"/>
      <c r="GJT455" s="66"/>
      <c r="GJU455" s="66"/>
      <c r="GJV455" s="66"/>
      <c r="GJW455" s="66"/>
      <c r="GJX455" s="66"/>
      <c r="GJY455" s="66"/>
      <c r="GJZ455" s="66"/>
      <c r="GKA455" s="66"/>
      <c r="GKB455" s="66"/>
      <c r="GKC455" s="66"/>
      <c r="GKD455" s="66"/>
      <c r="GKE455" s="66"/>
      <c r="GKF455" s="66"/>
      <c r="GKG455" s="66"/>
      <c r="GKH455" s="66"/>
      <c r="GKI455" s="66"/>
      <c r="GKJ455" s="66"/>
      <c r="GKK455" s="66"/>
      <c r="GKL455" s="66"/>
      <c r="GKM455" s="66"/>
      <c r="GKN455" s="66"/>
      <c r="GKO455" s="66"/>
      <c r="GKP455" s="66"/>
      <c r="GKQ455" s="66"/>
      <c r="GKR455" s="66"/>
      <c r="GKS455" s="66"/>
      <c r="GKT455" s="66"/>
      <c r="GKU455" s="66"/>
      <c r="GKV455" s="66"/>
      <c r="GKW455" s="66"/>
      <c r="GKX455" s="66"/>
      <c r="GKY455" s="66"/>
      <c r="GKZ455" s="66"/>
      <c r="GLA455" s="66"/>
      <c r="GLB455" s="66"/>
      <c r="GLC455" s="66"/>
      <c r="GLD455" s="66"/>
      <c r="GLE455" s="66"/>
      <c r="GLF455" s="66"/>
      <c r="GLG455" s="66"/>
      <c r="GLH455" s="66"/>
      <c r="GLI455" s="66"/>
      <c r="GLJ455" s="66"/>
      <c r="GLK455" s="66"/>
      <c r="GLL455" s="66"/>
      <c r="GLM455" s="66"/>
      <c r="GLN455" s="66"/>
      <c r="GLO455" s="66"/>
      <c r="GLP455" s="66"/>
      <c r="GLQ455" s="66"/>
      <c r="GLR455" s="66"/>
      <c r="GLS455" s="66"/>
      <c r="GLT455" s="66"/>
      <c r="GLU455" s="66"/>
      <c r="GLV455" s="66"/>
      <c r="GLW455" s="66"/>
      <c r="GLX455" s="66"/>
      <c r="GLY455" s="66"/>
      <c r="GLZ455" s="66"/>
      <c r="GMA455" s="66"/>
      <c r="GMB455" s="66"/>
      <c r="GMC455" s="66"/>
      <c r="GMD455" s="66"/>
      <c r="GME455" s="66"/>
      <c r="GMF455" s="66"/>
      <c r="GMG455" s="66"/>
      <c r="GMH455" s="66"/>
      <c r="GMI455" s="66"/>
      <c r="GMJ455" s="66"/>
      <c r="GMK455" s="66"/>
      <c r="GML455" s="66"/>
      <c r="GMM455" s="66"/>
      <c r="GMN455" s="66"/>
      <c r="GMO455" s="66"/>
      <c r="GMP455" s="66"/>
      <c r="GMQ455" s="66"/>
      <c r="GMR455" s="66"/>
      <c r="GMS455" s="66"/>
      <c r="GMT455" s="66"/>
      <c r="GMU455" s="66"/>
      <c r="GMV455" s="66"/>
      <c r="GMW455" s="66"/>
      <c r="GMX455" s="66"/>
      <c r="GMY455" s="66"/>
      <c r="GMZ455" s="66"/>
      <c r="GNA455" s="66"/>
      <c r="GNB455" s="66"/>
      <c r="GNC455" s="66"/>
      <c r="GND455" s="66"/>
      <c r="GNE455" s="66"/>
      <c r="GNF455" s="66"/>
      <c r="GNG455" s="66"/>
      <c r="GNH455" s="66"/>
      <c r="GNI455" s="66"/>
      <c r="GNJ455" s="66"/>
      <c r="GNK455" s="66"/>
      <c r="GNL455" s="66"/>
      <c r="GNM455" s="66"/>
      <c r="GNN455" s="66"/>
      <c r="GNO455" s="66"/>
      <c r="GNP455" s="66"/>
      <c r="GNQ455" s="66"/>
      <c r="GNR455" s="66"/>
      <c r="GNS455" s="66"/>
      <c r="GNT455" s="66"/>
      <c r="GNU455" s="66"/>
      <c r="GNV455" s="66"/>
      <c r="GNW455" s="66"/>
      <c r="GNX455" s="66"/>
      <c r="GNY455" s="66"/>
      <c r="GNZ455" s="66"/>
      <c r="GOA455" s="66"/>
      <c r="GOB455" s="66"/>
      <c r="GOC455" s="66"/>
      <c r="GOD455" s="66"/>
      <c r="GOE455" s="66"/>
      <c r="GOF455" s="66"/>
      <c r="GOG455" s="66"/>
      <c r="GOH455" s="66"/>
      <c r="GOI455" s="66"/>
      <c r="GOJ455" s="66"/>
      <c r="GOK455" s="66"/>
      <c r="GOL455" s="66"/>
      <c r="GOM455" s="66"/>
      <c r="GON455" s="66"/>
      <c r="GOO455" s="66"/>
      <c r="GOP455" s="66"/>
      <c r="GOQ455" s="66"/>
      <c r="GOR455" s="66"/>
      <c r="GOS455" s="66"/>
      <c r="GOT455" s="66"/>
      <c r="GOU455" s="66"/>
      <c r="GOV455" s="66"/>
      <c r="GOW455" s="66"/>
      <c r="GOX455" s="66"/>
      <c r="GOY455" s="66"/>
      <c r="GOZ455" s="66"/>
      <c r="GPA455" s="66"/>
      <c r="GPB455" s="66"/>
      <c r="GPC455" s="66"/>
      <c r="GPD455" s="66"/>
      <c r="GPE455" s="66"/>
      <c r="GPF455" s="66"/>
      <c r="GPG455" s="66"/>
      <c r="GPH455" s="66"/>
      <c r="GPI455" s="66"/>
      <c r="GPJ455" s="66"/>
      <c r="GPK455" s="66"/>
      <c r="GPL455" s="66"/>
      <c r="GPM455" s="66"/>
      <c r="GPN455" s="66"/>
      <c r="GPO455" s="66"/>
      <c r="GPP455" s="66"/>
      <c r="GPQ455" s="66"/>
      <c r="GPR455" s="66"/>
      <c r="GPS455" s="66"/>
      <c r="GPT455" s="66"/>
      <c r="GPU455" s="66"/>
      <c r="GPV455" s="66"/>
      <c r="GPW455" s="66"/>
      <c r="GPX455" s="66"/>
      <c r="GPY455" s="66"/>
      <c r="GPZ455" s="66"/>
      <c r="GQA455" s="66"/>
      <c r="GQB455" s="66"/>
      <c r="GQC455" s="66"/>
      <c r="GQD455" s="66"/>
      <c r="GQE455" s="66"/>
      <c r="GQF455" s="66"/>
      <c r="GQG455" s="66"/>
      <c r="GQH455" s="66"/>
      <c r="GQI455" s="66"/>
      <c r="GQJ455" s="66"/>
      <c r="GQK455" s="66"/>
      <c r="GQL455" s="66"/>
      <c r="GQM455" s="66"/>
      <c r="GQN455" s="66"/>
      <c r="GQO455" s="66"/>
      <c r="GQP455" s="66"/>
      <c r="GQQ455" s="66"/>
      <c r="GQR455" s="66"/>
      <c r="GQS455" s="66"/>
      <c r="GQT455" s="66"/>
      <c r="GQU455" s="66"/>
      <c r="GQV455" s="66"/>
      <c r="GQW455" s="66"/>
      <c r="GQX455" s="66"/>
      <c r="GQY455" s="66"/>
      <c r="GQZ455" s="66"/>
      <c r="GRA455" s="66"/>
      <c r="GRB455" s="66"/>
      <c r="GRC455" s="66"/>
      <c r="GRD455" s="66"/>
      <c r="GRE455" s="66"/>
      <c r="GRF455" s="66"/>
      <c r="GRG455" s="66"/>
      <c r="GRH455" s="66"/>
      <c r="GRI455" s="66"/>
      <c r="GRJ455" s="66"/>
      <c r="GRK455" s="66"/>
      <c r="GRL455" s="66"/>
      <c r="GRM455" s="66"/>
      <c r="GRN455" s="66"/>
      <c r="GRO455" s="66"/>
      <c r="GRP455" s="66"/>
      <c r="GRQ455" s="66"/>
      <c r="GRR455" s="66"/>
      <c r="GRS455" s="66"/>
      <c r="GRT455" s="66"/>
      <c r="GRU455" s="66"/>
      <c r="GRV455" s="66"/>
      <c r="GRW455" s="66"/>
      <c r="GRX455" s="66"/>
      <c r="GRY455" s="66"/>
      <c r="GRZ455" s="66"/>
      <c r="GSA455" s="66"/>
      <c r="GSB455" s="66"/>
      <c r="GSC455" s="66"/>
      <c r="GSD455" s="66"/>
      <c r="GSE455" s="66"/>
      <c r="GSF455" s="66"/>
      <c r="GSG455" s="66"/>
      <c r="GSH455" s="66"/>
      <c r="GSI455" s="66"/>
      <c r="GSJ455" s="66"/>
      <c r="GSK455" s="66"/>
      <c r="GSL455" s="66"/>
      <c r="GSM455" s="66"/>
      <c r="GSN455" s="66"/>
      <c r="GSO455" s="66"/>
      <c r="GSP455" s="66"/>
      <c r="GSQ455" s="66"/>
      <c r="GSR455" s="66"/>
      <c r="GSS455" s="66"/>
      <c r="GST455" s="66"/>
      <c r="GSU455" s="66"/>
      <c r="GSV455" s="66"/>
      <c r="GSW455" s="66"/>
      <c r="GSX455" s="66"/>
      <c r="GSY455" s="66"/>
      <c r="GSZ455" s="66"/>
      <c r="GTA455" s="66"/>
      <c r="GTB455" s="66"/>
      <c r="GTC455" s="66"/>
      <c r="GTD455" s="66"/>
      <c r="GTE455" s="66"/>
      <c r="GTF455" s="66"/>
      <c r="GTG455" s="66"/>
      <c r="GTH455" s="66"/>
      <c r="GTI455" s="66"/>
      <c r="GTJ455" s="66"/>
      <c r="GTK455" s="66"/>
      <c r="GTL455" s="66"/>
      <c r="GTM455" s="66"/>
      <c r="GTN455" s="66"/>
      <c r="GTO455" s="66"/>
      <c r="GTP455" s="66"/>
      <c r="GTQ455" s="66"/>
      <c r="GTR455" s="66"/>
      <c r="GTS455" s="66"/>
      <c r="GTT455" s="66"/>
      <c r="GTU455" s="66"/>
      <c r="GTV455" s="66"/>
      <c r="GTW455" s="66"/>
      <c r="GTX455" s="66"/>
      <c r="GTY455" s="66"/>
      <c r="GTZ455" s="66"/>
      <c r="GUA455" s="66"/>
      <c r="GUB455" s="66"/>
      <c r="GUC455" s="66"/>
      <c r="GUD455" s="66"/>
      <c r="GUE455" s="66"/>
      <c r="GUF455" s="66"/>
      <c r="GUG455" s="66"/>
      <c r="GUH455" s="66"/>
      <c r="GUI455" s="66"/>
      <c r="GUJ455" s="66"/>
      <c r="GUK455" s="66"/>
      <c r="GUL455" s="66"/>
      <c r="GUM455" s="66"/>
      <c r="GUN455" s="66"/>
      <c r="GUO455" s="66"/>
      <c r="GUP455" s="66"/>
      <c r="GUQ455" s="66"/>
      <c r="GUR455" s="66"/>
      <c r="GUS455" s="66"/>
      <c r="GUT455" s="66"/>
      <c r="GUU455" s="66"/>
      <c r="GUV455" s="66"/>
      <c r="GUW455" s="66"/>
      <c r="GUX455" s="66"/>
      <c r="GUY455" s="66"/>
      <c r="GUZ455" s="66"/>
      <c r="GVA455" s="66"/>
      <c r="GVB455" s="66"/>
      <c r="GVC455" s="66"/>
      <c r="GVD455" s="66"/>
      <c r="GVE455" s="66"/>
      <c r="GVF455" s="66"/>
      <c r="GVG455" s="66"/>
      <c r="GVH455" s="66"/>
      <c r="GVI455" s="66"/>
      <c r="GVJ455" s="66"/>
      <c r="GVK455" s="66"/>
      <c r="GVL455" s="66"/>
      <c r="GVM455" s="66"/>
      <c r="GVN455" s="66"/>
      <c r="GVO455" s="66"/>
      <c r="GVP455" s="66"/>
      <c r="GVQ455" s="66"/>
      <c r="GVR455" s="66"/>
      <c r="GVS455" s="66"/>
      <c r="GVT455" s="66"/>
      <c r="GVU455" s="66"/>
      <c r="GVV455" s="66"/>
      <c r="GVW455" s="66"/>
      <c r="GVX455" s="66"/>
      <c r="GVY455" s="66"/>
      <c r="GVZ455" s="66"/>
      <c r="GWA455" s="66"/>
      <c r="GWB455" s="66"/>
      <c r="GWC455" s="66"/>
      <c r="GWD455" s="66"/>
      <c r="GWE455" s="66"/>
      <c r="GWF455" s="66"/>
      <c r="GWG455" s="66"/>
      <c r="GWH455" s="66"/>
      <c r="GWI455" s="66"/>
      <c r="GWJ455" s="66"/>
      <c r="GWK455" s="66"/>
      <c r="GWL455" s="66"/>
      <c r="GWM455" s="66"/>
      <c r="GWN455" s="66"/>
      <c r="GWO455" s="66"/>
      <c r="GWP455" s="66"/>
      <c r="GWQ455" s="66"/>
      <c r="GWR455" s="66"/>
      <c r="GWS455" s="66"/>
      <c r="GWT455" s="66"/>
      <c r="GWU455" s="66"/>
      <c r="GWV455" s="66"/>
      <c r="GWW455" s="66"/>
      <c r="GWX455" s="66"/>
      <c r="GWY455" s="66"/>
      <c r="GWZ455" s="66"/>
      <c r="GXA455" s="66"/>
      <c r="GXB455" s="66"/>
      <c r="GXC455" s="66"/>
      <c r="GXD455" s="66"/>
      <c r="GXE455" s="66"/>
      <c r="GXF455" s="66"/>
      <c r="GXG455" s="66"/>
      <c r="GXH455" s="66"/>
      <c r="GXI455" s="66"/>
      <c r="GXJ455" s="66"/>
      <c r="GXK455" s="66"/>
      <c r="GXL455" s="66"/>
      <c r="GXM455" s="66"/>
      <c r="GXN455" s="66"/>
      <c r="GXO455" s="66"/>
      <c r="GXP455" s="66"/>
      <c r="GXQ455" s="66"/>
      <c r="GXR455" s="66"/>
      <c r="GXS455" s="66"/>
      <c r="GXT455" s="66"/>
      <c r="GXU455" s="66"/>
      <c r="GXV455" s="66"/>
      <c r="GXW455" s="66"/>
      <c r="GXX455" s="66"/>
      <c r="GXY455" s="66"/>
      <c r="GXZ455" s="66"/>
      <c r="GYA455" s="66"/>
      <c r="GYB455" s="66"/>
      <c r="GYC455" s="66"/>
      <c r="GYD455" s="66"/>
      <c r="GYE455" s="66"/>
      <c r="GYF455" s="66"/>
      <c r="GYG455" s="66"/>
      <c r="GYH455" s="66"/>
      <c r="GYI455" s="66"/>
      <c r="GYJ455" s="66"/>
      <c r="GYK455" s="66"/>
      <c r="GYL455" s="66"/>
      <c r="GYM455" s="66"/>
      <c r="GYN455" s="66"/>
      <c r="GYO455" s="66"/>
      <c r="GYP455" s="66"/>
      <c r="GYQ455" s="66"/>
      <c r="GYR455" s="66"/>
      <c r="GYS455" s="66"/>
      <c r="GYT455" s="66"/>
      <c r="GYU455" s="66"/>
      <c r="GYV455" s="66"/>
      <c r="GYW455" s="66"/>
      <c r="GYX455" s="66"/>
      <c r="GYY455" s="66"/>
      <c r="GYZ455" s="66"/>
      <c r="GZA455" s="66"/>
      <c r="GZB455" s="66"/>
      <c r="GZC455" s="66"/>
      <c r="GZD455" s="66"/>
      <c r="GZE455" s="66"/>
      <c r="GZF455" s="66"/>
      <c r="GZG455" s="66"/>
      <c r="GZH455" s="66"/>
      <c r="GZI455" s="66"/>
      <c r="GZJ455" s="66"/>
      <c r="GZK455" s="66"/>
      <c r="GZL455" s="66"/>
      <c r="GZM455" s="66"/>
      <c r="GZN455" s="66"/>
      <c r="GZO455" s="66"/>
      <c r="GZP455" s="66"/>
      <c r="GZQ455" s="66"/>
      <c r="GZR455" s="66"/>
      <c r="GZS455" s="66"/>
      <c r="GZT455" s="66"/>
      <c r="GZU455" s="66"/>
      <c r="GZV455" s="66"/>
      <c r="GZW455" s="66"/>
      <c r="GZX455" s="66"/>
      <c r="GZY455" s="66"/>
      <c r="GZZ455" s="66"/>
      <c r="HAA455" s="66"/>
      <c r="HAB455" s="66"/>
      <c r="HAC455" s="66"/>
      <c r="HAD455" s="66"/>
      <c r="HAE455" s="66"/>
      <c r="HAF455" s="66"/>
      <c r="HAG455" s="66"/>
      <c r="HAH455" s="66"/>
      <c r="HAI455" s="66"/>
      <c r="HAJ455" s="66"/>
      <c r="HAK455" s="66"/>
      <c r="HAL455" s="66"/>
      <c r="HAM455" s="66"/>
      <c r="HAN455" s="66"/>
      <c r="HAO455" s="66"/>
      <c r="HAP455" s="66"/>
      <c r="HAQ455" s="66"/>
      <c r="HAR455" s="66"/>
      <c r="HAS455" s="66"/>
      <c r="HAT455" s="66"/>
      <c r="HAU455" s="66"/>
      <c r="HAV455" s="66"/>
      <c r="HAW455" s="66"/>
      <c r="HAX455" s="66"/>
      <c r="HAY455" s="66"/>
      <c r="HAZ455" s="66"/>
      <c r="HBA455" s="66"/>
      <c r="HBB455" s="66"/>
      <c r="HBC455" s="66"/>
      <c r="HBD455" s="66"/>
      <c r="HBE455" s="66"/>
      <c r="HBF455" s="66"/>
      <c r="HBG455" s="66"/>
      <c r="HBH455" s="66"/>
      <c r="HBI455" s="66"/>
      <c r="HBJ455" s="66"/>
      <c r="HBK455" s="66"/>
      <c r="HBL455" s="66"/>
      <c r="HBM455" s="66"/>
      <c r="HBN455" s="66"/>
      <c r="HBO455" s="66"/>
      <c r="HBP455" s="66"/>
      <c r="HBQ455" s="66"/>
      <c r="HBR455" s="66"/>
      <c r="HBS455" s="66"/>
      <c r="HBT455" s="66"/>
      <c r="HBU455" s="66"/>
      <c r="HBV455" s="66"/>
      <c r="HBW455" s="66"/>
      <c r="HBX455" s="66"/>
      <c r="HBY455" s="66"/>
      <c r="HBZ455" s="66"/>
      <c r="HCA455" s="66"/>
      <c r="HCB455" s="66"/>
      <c r="HCC455" s="66"/>
      <c r="HCD455" s="66"/>
      <c r="HCE455" s="66"/>
      <c r="HCF455" s="66"/>
      <c r="HCG455" s="66"/>
      <c r="HCH455" s="66"/>
      <c r="HCI455" s="66"/>
      <c r="HCJ455" s="66"/>
      <c r="HCK455" s="66"/>
      <c r="HCL455" s="66"/>
      <c r="HCM455" s="66"/>
      <c r="HCN455" s="66"/>
      <c r="HCO455" s="66"/>
      <c r="HCP455" s="66"/>
      <c r="HCQ455" s="66"/>
      <c r="HCR455" s="66"/>
      <c r="HCS455" s="66"/>
      <c r="HCT455" s="66"/>
      <c r="HCU455" s="66"/>
      <c r="HCV455" s="66"/>
      <c r="HCW455" s="66"/>
      <c r="HCX455" s="66"/>
      <c r="HCY455" s="66"/>
      <c r="HCZ455" s="66"/>
      <c r="HDA455" s="66"/>
      <c r="HDB455" s="66"/>
      <c r="HDC455" s="66"/>
      <c r="HDD455" s="66"/>
      <c r="HDE455" s="66"/>
      <c r="HDF455" s="66"/>
      <c r="HDG455" s="66"/>
      <c r="HDH455" s="66"/>
      <c r="HDI455" s="66"/>
      <c r="HDJ455" s="66"/>
      <c r="HDK455" s="66"/>
      <c r="HDL455" s="66"/>
      <c r="HDM455" s="66"/>
      <c r="HDN455" s="66"/>
      <c r="HDO455" s="66"/>
      <c r="HDP455" s="66"/>
      <c r="HDQ455" s="66"/>
      <c r="HDR455" s="66"/>
      <c r="HDS455" s="66"/>
      <c r="HDT455" s="66"/>
      <c r="HDU455" s="66"/>
      <c r="HDV455" s="66"/>
      <c r="HDW455" s="66"/>
      <c r="HDX455" s="66"/>
      <c r="HDY455" s="66"/>
      <c r="HDZ455" s="66"/>
      <c r="HEA455" s="66"/>
      <c r="HEB455" s="66"/>
      <c r="HEC455" s="66"/>
      <c r="HED455" s="66"/>
      <c r="HEE455" s="66"/>
      <c r="HEF455" s="66"/>
      <c r="HEG455" s="66"/>
      <c r="HEH455" s="66"/>
      <c r="HEI455" s="66"/>
      <c r="HEJ455" s="66"/>
      <c r="HEK455" s="66"/>
      <c r="HEL455" s="66"/>
      <c r="HEM455" s="66"/>
      <c r="HEN455" s="66"/>
      <c r="HEO455" s="66"/>
      <c r="HEP455" s="66"/>
      <c r="HEQ455" s="66"/>
      <c r="HER455" s="66"/>
      <c r="HES455" s="66"/>
      <c r="HET455" s="66"/>
      <c r="HEU455" s="66"/>
      <c r="HEV455" s="66"/>
      <c r="HEW455" s="66"/>
      <c r="HEX455" s="66"/>
      <c r="HEY455" s="66"/>
      <c r="HEZ455" s="66"/>
      <c r="HFA455" s="66"/>
      <c r="HFB455" s="66"/>
      <c r="HFC455" s="66"/>
      <c r="HFD455" s="66"/>
      <c r="HFE455" s="66"/>
      <c r="HFF455" s="66"/>
      <c r="HFG455" s="66"/>
      <c r="HFH455" s="66"/>
      <c r="HFI455" s="66"/>
      <c r="HFJ455" s="66"/>
      <c r="HFK455" s="66"/>
      <c r="HFL455" s="66"/>
      <c r="HFM455" s="66"/>
      <c r="HFN455" s="66"/>
      <c r="HFO455" s="66"/>
      <c r="HFP455" s="66"/>
      <c r="HFQ455" s="66"/>
      <c r="HFR455" s="66"/>
      <c r="HFS455" s="66"/>
      <c r="HFT455" s="66"/>
      <c r="HFU455" s="66"/>
      <c r="HFV455" s="66"/>
      <c r="HFW455" s="66"/>
      <c r="HFX455" s="66"/>
      <c r="HFY455" s="66"/>
      <c r="HFZ455" s="66"/>
      <c r="HGA455" s="66"/>
      <c r="HGB455" s="66"/>
      <c r="HGC455" s="66"/>
      <c r="HGD455" s="66"/>
      <c r="HGE455" s="66"/>
      <c r="HGF455" s="66"/>
      <c r="HGG455" s="66"/>
      <c r="HGH455" s="66"/>
      <c r="HGI455" s="66"/>
      <c r="HGJ455" s="66"/>
      <c r="HGK455" s="66"/>
      <c r="HGL455" s="66"/>
      <c r="HGM455" s="66"/>
      <c r="HGN455" s="66"/>
      <c r="HGO455" s="66"/>
      <c r="HGP455" s="66"/>
      <c r="HGQ455" s="66"/>
      <c r="HGR455" s="66"/>
      <c r="HGS455" s="66"/>
      <c r="HGT455" s="66"/>
      <c r="HGU455" s="66"/>
      <c r="HGV455" s="66"/>
      <c r="HGW455" s="66"/>
      <c r="HGX455" s="66"/>
      <c r="HGY455" s="66"/>
      <c r="HGZ455" s="66"/>
      <c r="HHA455" s="66"/>
      <c r="HHB455" s="66"/>
      <c r="HHC455" s="66"/>
      <c r="HHD455" s="66"/>
      <c r="HHE455" s="66"/>
      <c r="HHF455" s="66"/>
      <c r="HHG455" s="66"/>
      <c r="HHH455" s="66"/>
      <c r="HHI455" s="66"/>
      <c r="HHJ455" s="66"/>
      <c r="HHK455" s="66"/>
      <c r="HHL455" s="66"/>
      <c r="HHM455" s="66"/>
      <c r="HHN455" s="66"/>
      <c r="HHO455" s="66"/>
      <c r="HHP455" s="66"/>
      <c r="HHQ455" s="66"/>
      <c r="HHR455" s="66"/>
      <c r="HHS455" s="66"/>
      <c r="HHT455" s="66"/>
      <c r="HHU455" s="66"/>
      <c r="HHV455" s="66"/>
      <c r="HHW455" s="66"/>
      <c r="HHX455" s="66"/>
      <c r="HHY455" s="66"/>
      <c r="HHZ455" s="66"/>
      <c r="HIA455" s="66"/>
      <c r="HIB455" s="66"/>
      <c r="HIC455" s="66"/>
      <c r="HID455" s="66"/>
      <c r="HIE455" s="66"/>
      <c r="HIF455" s="66"/>
      <c r="HIG455" s="66"/>
      <c r="HIH455" s="66"/>
      <c r="HII455" s="66"/>
      <c r="HIJ455" s="66"/>
      <c r="HIK455" s="66"/>
      <c r="HIL455" s="66"/>
      <c r="HIM455" s="66"/>
      <c r="HIN455" s="66"/>
      <c r="HIO455" s="66"/>
      <c r="HIP455" s="66"/>
      <c r="HIQ455" s="66"/>
      <c r="HIR455" s="66"/>
      <c r="HIS455" s="66"/>
      <c r="HIT455" s="66"/>
      <c r="HIU455" s="66"/>
      <c r="HIV455" s="66"/>
      <c r="HIW455" s="66"/>
      <c r="HIX455" s="66"/>
      <c r="HIY455" s="66"/>
      <c r="HIZ455" s="66"/>
      <c r="HJA455" s="66"/>
      <c r="HJB455" s="66"/>
      <c r="HJC455" s="66"/>
      <c r="HJD455" s="66"/>
      <c r="HJE455" s="66"/>
      <c r="HJF455" s="66"/>
      <c r="HJG455" s="66"/>
      <c r="HJH455" s="66"/>
      <c r="HJI455" s="66"/>
      <c r="HJJ455" s="66"/>
      <c r="HJK455" s="66"/>
      <c r="HJL455" s="66"/>
      <c r="HJM455" s="66"/>
      <c r="HJN455" s="66"/>
      <c r="HJO455" s="66"/>
      <c r="HJP455" s="66"/>
      <c r="HJQ455" s="66"/>
      <c r="HJR455" s="66"/>
      <c r="HJS455" s="66"/>
      <c r="HJT455" s="66"/>
      <c r="HJU455" s="66"/>
      <c r="HJV455" s="66"/>
      <c r="HJW455" s="66"/>
      <c r="HJX455" s="66"/>
      <c r="HJY455" s="66"/>
      <c r="HJZ455" s="66"/>
      <c r="HKA455" s="66"/>
      <c r="HKB455" s="66"/>
      <c r="HKC455" s="66"/>
      <c r="HKD455" s="66"/>
      <c r="HKE455" s="66"/>
      <c r="HKF455" s="66"/>
      <c r="HKG455" s="66"/>
      <c r="HKH455" s="66"/>
      <c r="HKI455" s="66"/>
      <c r="HKJ455" s="66"/>
      <c r="HKK455" s="66"/>
      <c r="HKL455" s="66"/>
      <c r="HKM455" s="66"/>
      <c r="HKN455" s="66"/>
      <c r="HKO455" s="66"/>
      <c r="HKP455" s="66"/>
      <c r="HKQ455" s="66"/>
      <c r="HKR455" s="66"/>
      <c r="HKS455" s="66"/>
      <c r="HKT455" s="66"/>
      <c r="HKU455" s="66"/>
      <c r="HKV455" s="66"/>
      <c r="HKW455" s="66"/>
      <c r="HKX455" s="66"/>
      <c r="HKY455" s="66"/>
      <c r="HKZ455" s="66"/>
      <c r="HLA455" s="66"/>
      <c r="HLB455" s="66"/>
      <c r="HLC455" s="66"/>
      <c r="HLD455" s="66"/>
      <c r="HLE455" s="66"/>
      <c r="HLF455" s="66"/>
      <c r="HLG455" s="66"/>
      <c r="HLH455" s="66"/>
      <c r="HLI455" s="66"/>
      <c r="HLJ455" s="66"/>
      <c r="HLK455" s="66"/>
      <c r="HLL455" s="66"/>
      <c r="HLM455" s="66"/>
      <c r="HLN455" s="66"/>
      <c r="HLO455" s="66"/>
      <c r="HLP455" s="66"/>
      <c r="HLQ455" s="66"/>
      <c r="HLR455" s="66"/>
      <c r="HLS455" s="66"/>
      <c r="HLT455" s="66"/>
      <c r="HLU455" s="66"/>
      <c r="HLV455" s="66"/>
      <c r="HLW455" s="66"/>
      <c r="HLX455" s="66"/>
      <c r="HLY455" s="66"/>
      <c r="HLZ455" s="66"/>
      <c r="HMA455" s="66"/>
      <c r="HMB455" s="66"/>
      <c r="HMC455" s="66"/>
      <c r="HMD455" s="66"/>
      <c r="HME455" s="66"/>
      <c r="HMF455" s="66"/>
      <c r="HMG455" s="66"/>
      <c r="HMH455" s="66"/>
      <c r="HMI455" s="66"/>
      <c r="HMJ455" s="66"/>
      <c r="HMK455" s="66"/>
      <c r="HML455" s="66"/>
      <c r="HMM455" s="66"/>
      <c r="HMN455" s="66"/>
      <c r="HMO455" s="66"/>
      <c r="HMP455" s="66"/>
      <c r="HMQ455" s="66"/>
      <c r="HMR455" s="66"/>
      <c r="HMS455" s="66"/>
      <c r="HMT455" s="66"/>
      <c r="HMU455" s="66"/>
      <c r="HMV455" s="66"/>
      <c r="HMW455" s="66"/>
      <c r="HMX455" s="66"/>
      <c r="HMY455" s="66"/>
      <c r="HMZ455" s="66"/>
      <c r="HNA455" s="66"/>
      <c r="HNB455" s="66"/>
      <c r="HNC455" s="66"/>
      <c r="HND455" s="66"/>
      <c r="HNE455" s="66"/>
      <c r="HNF455" s="66"/>
      <c r="HNG455" s="66"/>
      <c r="HNH455" s="66"/>
      <c r="HNI455" s="66"/>
      <c r="HNJ455" s="66"/>
      <c r="HNK455" s="66"/>
      <c r="HNL455" s="66"/>
      <c r="HNM455" s="66"/>
      <c r="HNN455" s="66"/>
      <c r="HNO455" s="66"/>
      <c r="HNP455" s="66"/>
      <c r="HNQ455" s="66"/>
      <c r="HNR455" s="66"/>
      <c r="HNS455" s="66"/>
      <c r="HNT455" s="66"/>
      <c r="HNU455" s="66"/>
      <c r="HNV455" s="66"/>
      <c r="HNW455" s="66"/>
      <c r="HNX455" s="66"/>
      <c r="HNY455" s="66"/>
      <c r="HNZ455" s="66"/>
      <c r="HOA455" s="66"/>
      <c r="HOB455" s="66"/>
      <c r="HOC455" s="66"/>
      <c r="HOD455" s="66"/>
      <c r="HOE455" s="66"/>
      <c r="HOF455" s="66"/>
      <c r="HOG455" s="66"/>
      <c r="HOH455" s="66"/>
      <c r="HOI455" s="66"/>
      <c r="HOJ455" s="66"/>
      <c r="HOK455" s="66"/>
      <c r="HOL455" s="66"/>
      <c r="HOM455" s="66"/>
      <c r="HON455" s="66"/>
      <c r="HOO455" s="66"/>
      <c r="HOP455" s="66"/>
      <c r="HOQ455" s="66"/>
      <c r="HOR455" s="66"/>
      <c r="HOS455" s="66"/>
      <c r="HOT455" s="66"/>
      <c r="HOU455" s="66"/>
      <c r="HOV455" s="66"/>
      <c r="HOW455" s="66"/>
      <c r="HOX455" s="66"/>
      <c r="HOY455" s="66"/>
      <c r="HOZ455" s="66"/>
      <c r="HPA455" s="66"/>
      <c r="HPB455" s="66"/>
      <c r="HPC455" s="66"/>
      <c r="HPD455" s="66"/>
      <c r="HPE455" s="66"/>
      <c r="HPF455" s="66"/>
      <c r="HPG455" s="66"/>
      <c r="HPH455" s="66"/>
      <c r="HPI455" s="66"/>
      <c r="HPJ455" s="66"/>
      <c r="HPK455" s="66"/>
      <c r="HPL455" s="66"/>
      <c r="HPM455" s="66"/>
      <c r="HPN455" s="66"/>
      <c r="HPO455" s="66"/>
      <c r="HPP455" s="66"/>
      <c r="HPQ455" s="66"/>
      <c r="HPR455" s="66"/>
      <c r="HPS455" s="66"/>
      <c r="HPT455" s="66"/>
      <c r="HPU455" s="66"/>
      <c r="HPV455" s="66"/>
      <c r="HPW455" s="66"/>
      <c r="HPX455" s="66"/>
      <c r="HPY455" s="66"/>
      <c r="HPZ455" s="66"/>
      <c r="HQA455" s="66"/>
      <c r="HQB455" s="66"/>
      <c r="HQC455" s="66"/>
      <c r="HQD455" s="66"/>
      <c r="HQE455" s="66"/>
      <c r="HQF455" s="66"/>
      <c r="HQG455" s="66"/>
      <c r="HQH455" s="66"/>
      <c r="HQI455" s="66"/>
      <c r="HQJ455" s="66"/>
      <c r="HQK455" s="66"/>
      <c r="HQL455" s="66"/>
      <c r="HQM455" s="66"/>
      <c r="HQN455" s="66"/>
      <c r="HQO455" s="66"/>
      <c r="HQP455" s="66"/>
      <c r="HQQ455" s="66"/>
      <c r="HQR455" s="66"/>
      <c r="HQS455" s="66"/>
      <c r="HQT455" s="66"/>
      <c r="HQU455" s="66"/>
      <c r="HQV455" s="66"/>
      <c r="HQW455" s="66"/>
      <c r="HQX455" s="66"/>
      <c r="HQY455" s="66"/>
      <c r="HQZ455" s="66"/>
      <c r="HRA455" s="66"/>
      <c r="HRB455" s="66"/>
      <c r="HRC455" s="66"/>
      <c r="HRD455" s="66"/>
      <c r="HRE455" s="66"/>
      <c r="HRF455" s="66"/>
      <c r="HRG455" s="66"/>
      <c r="HRH455" s="66"/>
      <c r="HRI455" s="66"/>
      <c r="HRJ455" s="66"/>
      <c r="HRK455" s="66"/>
      <c r="HRL455" s="66"/>
      <c r="HRM455" s="66"/>
      <c r="HRN455" s="66"/>
      <c r="HRO455" s="66"/>
      <c r="HRP455" s="66"/>
      <c r="HRQ455" s="66"/>
      <c r="HRR455" s="66"/>
      <c r="HRS455" s="66"/>
      <c r="HRT455" s="66"/>
      <c r="HRU455" s="66"/>
      <c r="HRV455" s="66"/>
      <c r="HRW455" s="66"/>
      <c r="HRX455" s="66"/>
      <c r="HRY455" s="66"/>
      <c r="HRZ455" s="66"/>
      <c r="HSA455" s="66"/>
      <c r="HSB455" s="66"/>
      <c r="HSC455" s="66"/>
      <c r="HSD455" s="66"/>
      <c r="HSE455" s="66"/>
      <c r="HSF455" s="66"/>
      <c r="HSG455" s="66"/>
      <c r="HSH455" s="66"/>
      <c r="HSI455" s="66"/>
      <c r="HSJ455" s="66"/>
      <c r="HSK455" s="66"/>
      <c r="HSL455" s="66"/>
      <c r="HSM455" s="66"/>
      <c r="HSN455" s="66"/>
      <c r="HSO455" s="66"/>
      <c r="HSP455" s="66"/>
      <c r="HSQ455" s="66"/>
      <c r="HSR455" s="66"/>
      <c r="HSS455" s="66"/>
      <c r="HST455" s="66"/>
      <c r="HSU455" s="66"/>
      <c r="HSV455" s="66"/>
      <c r="HSW455" s="66"/>
      <c r="HSX455" s="66"/>
      <c r="HSY455" s="66"/>
      <c r="HSZ455" s="66"/>
      <c r="HTA455" s="66"/>
      <c r="HTB455" s="66"/>
      <c r="HTC455" s="66"/>
      <c r="HTD455" s="66"/>
      <c r="HTE455" s="66"/>
      <c r="HTF455" s="66"/>
      <c r="HTG455" s="66"/>
      <c r="HTH455" s="66"/>
      <c r="HTI455" s="66"/>
      <c r="HTJ455" s="66"/>
      <c r="HTK455" s="66"/>
      <c r="HTL455" s="66"/>
      <c r="HTM455" s="66"/>
      <c r="HTN455" s="66"/>
      <c r="HTO455" s="66"/>
      <c r="HTP455" s="66"/>
      <c r="HTQ455" s="66"/>
      <c r="HTR455" s="66"/>
      <c r="HTS455" s="66"/>
      <c r="HTT455" s="66"/>
      <c r="HTU455" s="66"/>
      <c r="HTV455" s="66"/>
      <c r="HTW455" s="66"/>
      <c r="HTX455" s="66"/>
      <c r="HTY455" s="66"/>
      <c r="HTZ455" s="66"/>
      <c r="HUA455" s="66"/>
      <c r="HUB455" s="66"/>
      <c r="HUC455" s="66"/>
      <c r="HUD455" s="66"/>
      <c r="HUE455" s="66"/>
      <c r="HUF455" s="66"/>
      <c r="HUG455" s="66"/>
      <c r="HUH455" s="66"/>
      <c r="HUI455" s="66"/>
      <c r="HUJ455" s="66"/>
      <c r="HUK455" s="66"/>
      <c r="HUL455" s="66"/>
      <c r="HUM455" s="66"/>
      <c r="HUN455" s="66"/>
      <c r="HUO455" s="66"/>
      <c r="HUP455" s="66"/>
      <c r="HUQ455" s="66"/>
      <c r="HUR455" s="66"/>
      <c r="HUS455" s="66"/>
      <c r="HUT455" s="66"/>
      <c r="HUU455" s="66"/>
      <c r="HUV455" s="66"/>
      <c r="HUW455" s="66"/>
      <c r="HUX455" s="66"/>
      <c r="HUY455" s="66"/>
      <c r="HUZ455" s="66"/>
      <c r="HVA455" s="66"/>
      <c r="HVB455" s="66"/>
      <c r="HVC455" s="66"/>
      <c r="HVD455" s="66"/>
      <c r="HVE455" s="66"/>
      <c r="HVF455" s="66"/>
      <c r="HVG455" s="66"/>
      <c r="HVH455" s="66"/>
      <c r="HVI455" s="66"/>
      <c r="HVJ455" s="66"/>
      <c r="HVK455" s="66"/>
      <c r="HVL455" s="66"/>
      <c r="HVM455" s="66"/>
      <c r="HVN455" s="66"/>
      <c r="HVO455" s="66"/>
      <c r="HVP455" s="66"/>
      <c r="HVQ455" s="66"/>
      <c r="HVR455" s="66"/>
      <c r="HVS455" s="66"/>
      <c r="HVT455" s="66"/>
      <c r="HVU455" s="66"/>
      <c r="HVV455" s="66"/>
      <c r="HVW455" s="66"/>
      <c r="HVX455" s="66"/>
      <c r="HVY455" s="66"/>
      <c r="HVZ455" s="66"/>
      <c r="HWA455" s="66"/>
      <c r="HWB455" s="66"/>
      <c r="HWC455" s="66"/>
      <c r="HWD455" s="66"/>
      <c r="HWE455" s="66"/>
      <c r="HWF455" s="66"/>
      <c r="HWG455" s="66"/>
      <c r="HWH455" s="66"/>
      <c r="HWI455" s="66"/>
      <c r="HWJ455" s="66"/>
      <c r="HWK455" s="66"/>
      <c r="HWL455" s="66"/>
      <c r="HWM455" s="66"/>
      <c r="HWN455" s="66"/>
      <c r="HWO455" s="66"/>
      <c r="HWP455" s="66"/>
      <c r="HWQ455" s="66"/>
      <c r="HWR455" s="66"/>
      <c r="HWS455" s="66"/>
      <c r="HWT455" s="66"/>
      <c r="HWU455" s="66"/>
      <c r="HWV455" s="66"/>
      <c r="HWW455" s="66"/>
      <c r="HWX455" s="66"/>
      <c r="HWY455" s="66"/>
      <c r="HWZ455" s="66"/>
      <c r="HXA455" s="66"/>
      <c r="HXB455" s="66"/>
      <c r="HXC455" s="66"/>
      <c r="HXD455" s="66"/>
      <c r="HXE455" s="66"/>
      <c r="HXF455" s="66"/>
      <c r="HXG455" s="66"/>
      <c r="HXH455" s="66"/>
      <c r="HXI455" s="66"/>
      <c r="HXJ455" s="66"/>
      <c r="HXK455" s="66"/>
      <c r="HXL455" s="66"/>
      <c r="HXM455" s="66"/>
      <c r="HXN455" s="66"/>
      <c r="HXO455" s="66"/>
      <c r="HXP455" s="66"/>
      <c r="HXQ455" s="66"/>
      <c r="HXR455" s="66"/>
      <c r="HXS455" s="66"/>
      <c r="HXT455" s="66"/>
      <c r="HXU455" s="66"/>
      <c r="HXV455" s="66"/>
      <c r="HXW455" s="66"/>
      <c r="HXX455" s="66"/>
      <c r="HXY455" s="66"/>
      <c r="HXZ455" s="66"/>
      <c r="HYA455" s="66"/>
      <c r="HYB455" s="66"/>
      <c r="HYC455" s="66"/>
      <c r="HYD455" s="66"/>
      <c r="HYE455" s="66"/>
      <c r="HYF455" s="66"/>
      <c r="HYG455" s="66"/>
      <c r="HYH455" s="66"/>
      <c r="HYI455" s="66"/>
      <c r="HYJ455" s="66"/>
      <c r="HYK455" s="66"/>
      <c r="HYL455" s="66"/>
      <c r="HYM455" s="66"/>
      <c r="HYN455" s="66"/>
      <c r="HYO455" s="66"/>
      <c r="HYP455" s="66"/>
      <c r="HYQ455" s="66"/>
      <c r="HYR455" s="66"/>
      <c r="HYS455" s="66"/>
      <c r="HYT455" s="66"/>
      <c r="HYU455" s="66"/>
      <c r="HYV455" s="66"/>
      <c r="HYW455" s="66"/>
      <c r="HYX455" s="66"/>
      <c r="HYY455" s="66"/>
      <c r="HYZ455" s="66"/>
      <c r="HZA455" s="66"/>
      <c r="HZB455" s="66"/>
      <c r="HZC455" s="66"/>
      <c r="HZD455" s="66"/>
      <c r="HZE455" s="66"/>
      <c r="HZF455" s="66"/>
      <c r="HZG455" s="66"/>
      <c r="HZH455" s="66"/>
      <c r="HZI455" s="66"/>
      <c r="HZJ455" s="66"/>
      <c r="HZK455" s="66"/>
      <c r="HZL455" s="66"/>
      <c r="HZM455" s="66"/>
      <c r="HZN455" s="66"/>
      <c r="HZO455" s="66"/>
      <c r="HZP455" s="66"/>
      <c r="HZQ455" s="66"/>
      <c r="HZR455" s="66"/>
      <c r="HZS455" s="66"/>
      <c r="HZT455" s="66"/>
      <c r="HZU455" s="66"/>
      <c r="HZV455" s="66"/>
      <c r="HZW455" s="66"/>
      <c r="HZX455" s="66"/>
      <c r="HZY455" s="66"/>
      <c r="HZZ455" s="66"/>
      <c r="IAA455" s="66"/>
      <c r="IAB455" s="66"/>
      <c r="IAC455" s="66"/>
      <c r="IAD455" s="66"/>
      <c r="IAE455" s="66"/>
      <c r="IAF455" s="66"/>
      <c r="IAG455" s="66"/>
      <c r="IAH455" s="66"/>
      <c r="IAI455" s="66"/>
      <c r="IAJ455" s="66"/>
      <c r="IAK455" s="66"/>
      <c r="IAL455" s="66"/>
      <c r="IAM455" s="66"/>
      <c r="IAN455" s="66"/>
      <c r="IAO455" s="66"/>
      <c r="IAP455" s="66"/>
      <c r="IAQ455" s="66"/>
      <c r="IAR455" s="66"/>
      <c r="IAS455" s="66"/>
      <c r="IAT455" s="66"/>
      <c r="IAU455" s="66"/>
      <c r="IAV455" s="66"/>
      <c r="IAW455" s="66"/>
      <c r="IAX455" s="66"/>
      <c r="IAY455" s="66"/>
      <c r="IAZ455" s="66"/>
      <c r="IBA455" s="66"/>
      <c r="IBB455" s="66"/>
      <c r="IBC455" s="66"/>
      <c r="IBD455" s="66"/>
      <c r="IBE455" s="66"/>
      <c r="IBF455" s="66"/>
      <c r="IBG455" s="66"/>
      <c r="IBH455" s="66"/>
      <c r="IBI455" s="66"/>
      <c r="IBJ455" s="66"/>
      <c r="IBK455" s="66"/>
      <c r="IBL455" s="66"/>
      <c r="IBM455" s="66"/>
      <c r="IBN455" s="66"/>
      <c r="IBO455" s="66"/>
      <c r="IBP455" s="66"/>
      <c r="IBQ455" s="66"/>
      <c r="IBR455" s="66"/>
      <c r="IBS455" s="66"/>
      <c r="IBT455" s="66"/>
      <c r="IBU455" s="66"/>
      <c r="IBV455" s="66"/>
      <c r="IBW455" s="66"/>
      <c r="IBX455" s="66"/>
      <c r="IBY455" s="66"/>
      <c r="IBZ455" s="66"/>
      <c r="ICA455" s="66"/>
      <c r="ICB455" s="66"/>
      <c r="ICC455" s="66"/>
      <c r="ICD455" s="66"/>
      <c r="ICE455" s="66"/>
      <c r="ICF455" s="66"/>
      <c r="ICG455" s="66"/>
      <c r="ICH455" s="66"/>
      <c r="ICI455" s="66"/>
      <c r="ICJ455" s="66"/>
      <c r="ICK455" s="66"/>
      <c r="ICL455" s="66"/>
      <c r="ICM455" s="66"/>
      <c r="ICN455" s="66"/>
      <c r="ICO455" s="66"/>
      <c r="ICP455" s="66"/>
      <c r="ICQ455" s="66"/>
      <c r="ICR455" s="66"/>
      <c r="ICS455" s="66"/>
      <c r="ICT455" s="66"/>
      <c r="ICU455" s="66"/>
      <c r="ICV455" s="66"/>
      <c r="ICW455" s="66"/>
      <c r="ICX455" s="66"/>
      <c r="ICY455" s="66"/>
      <c r="ICZ455" s="66"/>
      <c r="IDA455" s="66"/>
      <c r="IDB455" s="66"/>
      <c r="IDC455" s="66"/>
      <c r="IDD455" s="66"/>
      <c r="IDE455" s="66"/>
      <c r="IDF455" s="66"/>
      <c r="IDG455" s="66"/>
      <c r="IDH455" s="66"/>
      <c r="IDI455" s="66"/>
      <c r="IDJ455" s="66"/>
      <c r="IDK455" s="66"/>
      <c r="IDL455" s="66"/>
      <c r="IDM455" s="66"/>
      <c r="IDN455" s="66"/>
      <c r="IDO455" s="66"/>
      <c r="IDP455" s="66"/>
      <c r="IDQ455" s="66"/>
      <c r="IDR455" s="66"/>
      <c r="IDS455" s="66"/>
      <c r="IDT455" s="66"/>
      <c r="IDU455" s="66"/>
      <c r="IDV455" s="66"/>
      <c r="IDW455" s="66"/>
      <c r="IDX455" s="66"/>
      <c r="IDY455" s="66"/>
      <c r="IDZ455" s="66"/>
      <c r="IEA455" s="66"/>
      <c r="IEB455" s="66"/>
      <c r="IEC455" s="66"/>
      <c r="IED455" s="66"/>
      <c r="IEE455" s="66"/>
      <c r="IEF455" s="66"/>
      <c r="IEG455" s="66"/>
      <c r="IEH455" s="66"/>
      <c r="IEI455" s="66"/>
      <c r="IEJ455" s="66"/>
      <c r="IEK455" s="66"/>
      <c r="IEL455" s="66"/>
      <c r="IEM455" s="66"/>
      <c r="IEN455" s="66"/>
      <c r="IEO455" s="66"/>
      <c r="IEP455" s="66"/>
      <c r="IEQ455" s="66"/>
      <c r="IER455" s="66"/>
      <c r="IES455" s="66"/>
      <c r="IET455" s="66"/>
      <c r="IEU455" s="66"/>
      <c r="IEV455" s="66"/>
      <c r="IEW455" s="66"/>
      <c r="IEX455" s="66"/>
      <c r="IEY455" s="66"/>
      <c r="IEZ455" s="66"/>
      <c r="IFA455" s="66"/>
      <c r="IFB455" s="66"/>
      <c r="IFC455" s="66"/>
      <c r="IFD455" s="66"/>
      <c r="IFE455" s="66"/>
      <c r="IFF455" s="66"/>
      <c r="IFG455" s="66"/>
      <c r="IFH455" s="66"/>
      <c r="IFI455" s="66"/>
      <c r="IFJ455" s="66"/>
      <c r="IFK455" s="66"/>
      <c r="IFL455" s="66"/>
      <c r="IFM455" s="66"/>
      <c r="IFN455" s="66"/>
      <c r="IFO455" s="66"/>
      <c r="IFP455" s="66"/>
      <c r="IFQ455" s="66"/>
      <c r="IFR455" s="66"/>
      <c r="IFS455" s="66"/>
      <c r="IFT455" s="66"/>
      <c r="IFU455" s="66"/>
      <c r="IFV455" s="66"/>
      <c r="IFW455" s="66"/>
      <c r="IFX455" s="66"/>
      <c r="IFY455" s="66"/>
      <c r="IFZ455" s="66"/>
      <c r="IGA455" s="66"/>
      <c r="IGB455" s="66"/>
      <c r="IGC455" s="66"/>
      <c r="IGD455" s="66"/>
      <c r="IGE455" s="66"/>
      <c r="IGF455" s="66"/>
      <c r="IGG455" s="66"/>
      <c r="IGH455" s="66"/>
      <c r="IGI455" s="66"/>
      <c r="IGJ455" s="66"/>
      <c r="IGK455" s="66"/>
      <c r="IGL455" s="66"/>
      <c r="IGM455" s="66"/>
      <c r="IGN455" s="66"/>
      <c r="IGO455" s="66"/>
      <c r="IGP455" s="66"/>
      <c r="IGQ455" s="66"/>
      <c r="IGR455" s="66"/>
      <c r="IGS455" s="66"/>
      <c r="IGT455" s="66"/>
      <c r="IGU455" s="66"/>
      <c r="IGV455" s="66"/>
      <c r="IGW455" s="66"/>
      <c r="IGX455" s="66"/>
      <c r="IGY455" s="66"/>
      <c r="IGZ455" s="66"/>
      <c r="IHA455" s="66"/>
      <c r="IHB455" s="66"/>
      <c r="IHC455" s="66"/>
      <c r="IHD455" s="66"/>
      <c r="IHE455" s="66"/>
      <c r="IHF455" s="66"/>
      <c r="IHG455" s="66"/>
      <c r="IHH455" s="66"/>
      <c r="IHI455" s="66"/>
      <c r="IHJ455" s="66"/>
      <c r="IHK455" s="66"/>
      <c r="IHL455" s="66"/>
      <c r="IHM455" s="66"/>
      <c r="IHN455" s="66"/>
      <c r="IHO455" s="66"/>
      <c r="IHP455" s="66"/>
      <c r="IHQ455" s="66"/>
      <c r="IHR455" s="66"/>
      <c r="IHS455" s="66"/>
      <c r="IHT455" s="66"/>
      <c r="IHU455" s="66"/>
      <c r="IHV455" s="66"/>
      <c r="IHW455" s="66"/>
      <c r="IHX455" s="66"/>
      <c r="IHY455" s="66"/>
      <c r="IHZ455" s="66"/>
      <c r="IIA455" s="66"/>
      <c r="IIB455" s="66"/>
      <c r="IIC455" s="66"/>
      <c r="IID455" s="66"/>
      <c r="IIE455" s="66"/>
      <c r="IIF455" s="66"/>
      <c r="IIG455" s="66"/>
      <c r="IIH455" s="66"/>
      <c r="III455" s="66"/>
      <c r="IIJ455" s="66"/>
      <c r="IIK455" s="66"/>
      <c r="IIL455" s="66"/>
      <c r="IIM455" s="66"/>
      <c r="IIN455" s="66"/>
      <c r="IIO455" s="66"/>
      <c r="IIP455" s="66"/>
      <c r="IIQ455" s="66"/>
      <c r="IIR455" s="66"/>
      <c r="IIS455" s="66"/>
      <c r="IIT455" s="66"/>
      <c r="IIU455" s="66"/>
      <c r="IIV455" s="66"/>
      <c r="IIW455" s="66"/>
      <c r="IIX455" s="66"/>
      <c r="IIY455" s="66"/>
      <c r="IIZ455" s="66"/>
      <c r="IJA455" s="66"/>
      <c r="IJB455" s="66"/>
      <c r="IJC455" s="66"/>
      <c r="IJD455" s="66"/>
      <c r="IJE455" s="66"/>
      <c r="IJF455" s="66"/>
      <c r="IJG455" s="66"/>
      <c r="IJH455" s="66"/>
      <c r="IJI455" s="66"/>
      <c r="IJJ455" s="66"/>
      <c r="IJK455" s="66"/>
      <c r="IJL455" s="66"/>
      <c r="IJM455" s="66"/>
      <c r="IJN455" s="66"/>
      <c r="IJO455" s="66"/>
      <c r="IJP455" s="66"/>
      <c r="IJQ455" s="66"/>
      <c r="IJR455" s="66"/>
      <c r="IJS455" s="66"/>
      <c r="IJT455" s="66"/>
      <c r="IJU455" s="66"/>
      <c r="IJV455" s="66"/>
      <c r="IJW455" s="66"/>
      <c r="IJX455" s="66"/>
      <c r="IJY455" s="66"/>
      <c r="IJZ455" s="66"/>
      <c r="IKA455" s="66"/>
      <c r="IKB455" s="66"/>
      <c r="IKC455" s="66"/>
      <c r="IKD455" s="66"/>
      <c r="IKE455" s="66"/>
      <c r="IKF455" s="66"/>
      <c r="IKG455" s="66"/>
      <c r="IKH455" s="66"/>
      <c r="IKI455" s="66"/>
      <c r="IKJ455" s="66"/>
      <c r="IKK455" s="66"/>
      <c r="IKL455" s="66"/>
      <c r="IKM455" s="66"/>
      <c r="IKN455" s="66"/>
      <c r="IKO455" s="66"/>
      <c r="IKP455" s="66"/>
      <c r="IKQ455" s="66"/>
      <c r="IKR455" s="66"/>
      <c r="IKS455" s="66"/>
      <c r="IKT455" s="66"/>
      <c r="IKU455" s="66"/>
      <c r="IKV455" s="66"/>
      <c r="IKW455" s="66"/>
      <c r="IKX455" s="66"/>
      <c r="IKY455" s="66"/>
      <c r="IKZ455" s="66"/>
      <c r="ILA455" s="66"/>
      <c r="ILB455" s="66"/>
      <c r="ILC455" s="66"/>
      <c r="ILD455" s="66"/>
      <c r="ILE455" s="66"/>
      <c r="ILF455" s="66"/>
      <c r="ILG455" s="66"/>
      <c r="ILH455" s="66"/>
      <c r="ILI455" s="66"/>
      <c r="ILJ455" s="66"/>
      <c r="ILK455" s="66"/>
      <c r="ILL455" s="66"/>
      <c r="ILM455" s="66"/>
      <c r="ILN455" s="66"/>
      <c r="ILO455" s="66"/>
      <c r="ILP455" s="66"/>
      <c r="ILQ455" s="66"/>
      <c r="ILR455" s="66"/>
      <c r="ILS455" s="66"/>
      <c r="ILT455" s="66"/>
      <c r="ILU455" s="66"/>
      <c r="ILV455" s="66"/>
      <c r="ILW455" s="66"/>
      <c r="ILX455" s="66"/>
      <c r="ILY455" s="66"/>
      <c r="ILZ455" s="66"/>
      <c r="IMA455" s="66"/>
      <c r="IMB455" s="66"/>
      <c r="IMC455" s="66"/>
      <c r="IMD455" s="66"/>
      <c r="IME455" s="66"/>
      <c r="IMF455" s="66"/>
      <c r="IMG455" s="66"/>
      <c r="IMH455" s="66"/>
      <c r="IMI455" s="66"/>
      <c r="IMJ455" s="66"/>
      <c r="IMK455" s="66"/>
      <c r="IML455" s="66"/>
      <c r="IMM455" s="66"/>
      <c r="IMN455" s="66"/>
      <c r="IMO455" s="66"/>
      <c r="IMP455" s="66"/>
      <c r="IMQ455" s="66"/>
      <c r="IMR455" s="66"/>
      <c r="IMS455" s="66"/>
      <c r="IMT455" s="66"/>
      <c r="IMU455" s="66"/>
      <c r="IMV455" s="66"/>
      <c r="IMW455" s="66"/>
      <c r="IMX455" s="66"/>
      <c r="IMY455" s="66"/>
      <c r="IMZ455" s="66"/>
      <c r="INA455" s="66"/>
      <c r="INB455" s="66"/>
      <c r="INC455" s="66"/>
      <c r="IND455" s="66"/>
      <c r="INE455" s="66"/>
      <c r="INF455" s="66"/>
      <c r="ING455" s="66"/>
      <c r="INH455" s="66"/>
      <c r="INI455" s="66"/>
      <c r="INJ455" s="66"/>
      <c r="INK455" s="66"/>
      <c r="INL455" s="66"/>
      <c r="INM455" s="66"/>
      <c r="INN455" s="66"/>
      <c r="INO455" s="66"/>
      <c r="INP455" s="66"/>
      <c r="INQ455" s="66"/>
      <c r="INR455" s="66"/>
      <c r="INS455" s="66"/>
      <c r="INT455" s="66"/>
      <c r="INU455" s="66"/>
      <c r="INV455" s="66"/>
      <c r="INW455" s="66"/>
      <c r="INX455" s="66"/>
      <c r="INY455" s="66"/>
      <c r="INZ455" s="66"/>
      <c r="IOA455" s="66"/>
      <c r="IOB455" s="66"/>
      <c r="IOC455" s="66"/>
      <c r="IOD455" s="66"/>
      <c r="IOE455" s="66"/>
      <c r="IOF455" s="66"/>
      <c r="IOG455" s="66"/>
      <c r="IOH455" s="66"/>
      <c r="IOI455" s="66"/>
      <c r="IOJ455" s="66"/>
      <c r="IOK455" s="66"/>
      <c r="IOL455" s="66"/>
      <c r="IOM455" s="66"/>
      <c r="ION455" s="66"/>
      <c r="IOO455" s="66"/>
      <c r="IOP455" s="66"/>
      <c r="IOQ455" s="66"/>
      <c r="IOR455" s="66"/>
      <c r="IOS455" s="66"/>
      <c r="IOT455" s="66"/>
      <c r="IOU455" s="66"/>
      <c r="IOV455" s="66"/>
      <c r="IOW455" s="66"/>
      <c r="IOX455" s="66"/>
      <c r="IOY455" s="66"/>
      <c r="IOZ455" s="66"/>
      <c r="IPA455" s="66"/>
      <c r="IPB455" s="66"/>
      <c r="IPC455" s="66"/>
      <c r="IPD455" s="66"/>
      <c r="IPE455" s="66"/>
      <c r="IPF455" s="66"/>
      <c r="IPG455" s="66"/>
      <c r="IPH455" s="66"/>
      <c r="IPI455" s="66"/>
      <c r="IPJ455" s="66"/>
      <c r="IPK455" s="66"/>
      <c r="IPL455" s="66"/>
      <c r="IPM455" s="66"/>
      <c r="IPN455" s="66"/>
      <c r="IPO455" s="66"/>
      <c r="IPP455" s="66"/>
      <c r="IPQ455" s="66"/>
      <c r="IPR455" s="66"/>
      <c r="IPS455" s="66"/>
      <c r="IPT455" s="66"/>
      <c r="IPU455" s="66"/>
      <c r="IPV455" s="66"/>
      <c r="IPW455" s="66"/>
      <c r="IPX455" s="66"/>
      <c r="IPY455" s="66"/>
      <c r="IPZ455" s="66"/>
      <c r="IQA455" s="66"/>
      <c r="IQB455" s="66"/>
      <c r="IQC455" s="66"/>
      <c r="IQD455" s="66"/>
      <c r="IQE455" s="66"/>
      <c r="IQF455" s="66"/>
      <c r="IQG455" s="66"/>
      <c r="IQH455" s="66"/>
      <c r="IQI455" s="66"/>
      <c r="IQJ455" s="66"/>
      <c r="IQK455" s="66"/>
      <c r="IQL455" s="66"/>
      <c r="IQM455" s="66"/>
      <c r="IQN455" s="66"/>
      <c r="IQO455" s="66"/>
      <c r="IQP455" s="66"/>
      <c r="IQQ455" s="66"/>
      <c r="IQR455" s="66"/>
      <c r="IQS455" s="66"/>
      <c r="IQT455" s="66"/>
      <c r="IQU455" s="66"/>
      <c r="IQV455" s="66"/>
      <c r="IQW455" s="66"/>
      <c r="IQX455" s="66"/>
      <c r="IQY455" s="66"/>
      <c r="IQZ455" s="66"/>
      <c r="IRA455" s="66"/>
      <c r="IRB455" s="66"/>
      <c r="IRC455" s="66"/>
      <c r="IRD455" s="66"/>
      <c r="IRE455" s="66"/>
      <c r="IRF455" s="66"/>
      <c r="IRG455" s="66"/>
      <c r="IRH455" s="66"/>
      <c r="IRI455" s="66"/>
      <c r="IRJ455" s="66"/>
      <c r="IRK455" s="66"/>
      <c r="IRL455" s="66"/>
      <c r="IRM455" s="66"/>
      <c r="IRN455" s="66"/>
      <c r="IRO455" s="66"/>
      <c r="IRP455" s="66"/>
      <c r="IRQ455" s="66"/>
      <c r="IRR455" s="66"/>
      <c r="IRS455" s="66"/>
      <c r="IRT455" s="66"/>
      <c r="IRU455" s="66"/>
      <c r="IRV455" s="66"/>
      <c r="IRW455" s="66"/>
      <c r="IRX455" s="66"/>
      <c r="IRY455" s="66"/>
      <c r="IRZ455" s="66"/>
      <c r="ISA455" s="66"/>
      <c r="ISB455" s="66"/>
      <c r="ISC455" s="66"/>
      <c r="ISD455" s="66"/>
      <c r="ISE455" s="66"/>
      <c r="ISF455" s="66"/>
      <c r="ISG455" s="66"/>
      <c r="ISH455" s="66"/>
      <c r="ISI455" s="66"/>
      <c r="ISJ455" s="66"/>
      <c r="ISK455" s="66"/>
      <c r="ISL455" s="66"/>
      <c r="ISM455" s="66"/>
      <c r="ISN455" s="66"/>
      <c r="ISO455" s="66"/>
      <c r="ISP455" s="66"/>
      <c r="ISQ455" s="66"/>
      <c r="ISR455" s="66"/>
      <c r="ISS455" s="66"/>
      <c r="IST455" s="66"/>
      <c r="ISU455" s="66"/>
      <c r="ISV455" s="66"/>
      <c r="ISW455" s="66"/>
      <c r="ISX455" s="66"/>
      <c r="ISY455" s="66"/>
      <c r="ISZ455" s="66"/>
      <c r="ITA455" s="66"/>
      <c r="ITB455" s="66"/>
      <c r="ITC455" s="66"/>
      <c r="ITD455" s="66"/>
      <c r="ITE455" s="66"/>
      <c r="ITF455" s="66"/>
      <c r="ITG455" s="66"/>
      <c r="ITH455" s="66"/>
      <c r="ITI455" s="66"/>
      <c r="ITJ455" s="66"/>
      <c r="ITK455" s="66"/>
      <c r="ITL455" s="66"/>
      <c r="ITM455" s="66"/>
      <c r="ITN455" s="66"/>
      <c r="ITO455" s="66"/>
      <c r="ITP455" s="66"/>
      <c r="ITQ455" s="66"/>
      <c r="ITR455" s="66"/>
      <c r="ITS455" s="66"/>
      <c r="ITT455" s="66"/>
      <c r="ITU455" s="66"/>
      <c r="ITV455" s="66"/>
      <c r="ITW455" s="66"/>
      <c r="ITX455" s="66"/>
      <c r="ITY455" s="66"/>
      <c r="ITZ455" s="66"/>
      <c r="IUA455" s="66"/>
      <c r="IUB455" s="66"/>
      <c r="IUC455" s="66"/>
      <c r="IUD455" s="66"/>
      <c r="IUE455" s="66"/>
      <c r="IUF455" s="66"/>
      <c r="IUG455" s="66"/>
      <c r="IUH455" s="66"/>
      <c r="IUI455" s="66"/>
      <c r="IUJ455" s="66"/>
      <c r="IUK455" s="66"/>
      <c r="IUL455" s="66"/>
      <c r="IUM455" s="66"/>
      <c r="IUN455" s="66"/>
      <c r="IUO455" s="66"/>
      <c r="IUP455" s="66"/>
      <c r="IUQ455" s="66"/>
      <c r="IUR455" s="66"/>
      <c r="IUS455" s="66"/>
      <c r="IUT455" s="66"/>
      <c r="IUU455" s="66"/>
      <c r="IUV455" s="66"/>
      <c r="IUW455" s="66"/>
      <c r="IUX455" s="66"/>
      <c r="IUY455" s="66"/>
      <c r="IUZ455" s="66"/>
      <c r="IVA455" s="66"/>
      <c r="IVB455" s="66"/>
      <c r="IVC455" s="66"/>
      <c r="IVD455" s="66"/>
      <c r="IVE455" s="66"/>
      <c r="IVF455" s="66"/>
      <c r="IVG455" s="66"/>
      <c r="IVH455" s="66"/>
      <c r="IVI455" s="66"/>
      <c r="IVJ455" s="66"/>
      <c r="IVK455" s="66"/>
      <c r="IVL455" s="66"/>
      <c r="IVM455" s="66"/>
      <c r="IVN455" s="66"/>
      <c r="IVO455" s="66"/>
      <c r="IVP455" s="66"/>
      <c r="IVQ455" s="66"/>
      <c r="IVR455" s="66"/>
      <c r="IVS455" s="66"/>
      <c r="IVT455" s="66"/>
      <c r="IVU455" s="66"/>
      <c r="IVV455" s="66"/>
      <c r="IVW455" s="66"/>
      <c r="IVX455" s="66"/>
      <c r="IVY455" s="66"/>
      <c r="IVZ455" s="66"/>
      <c r="IWA455" s="66"/>
      <c r="IWB455" s="66"/>
      <c r="IWC455" s="66"/>
      <c r="IWD455" s="66"/>
      <c r="IWE455" s="66"/>
      <c r="IWF455" s="66"/>
      <c r="IWG455" s="66"/>
      <c r="IWH455" s="66"/>
      <c r="IWI455" s="66"/>
      <c r="IWJ455" s="66"/>
      <c r="IWK455" s="66"/>
      <c r="IWL455" s="66"/>
      <c r="IWM455" s="66"/>
      <c r="IWN455" s="66"/>
      <c r="IWO455" s="66"/>
      <c r="IWP455" s="66"/>
      <c r="IWQ455" s="66"/>
      <c r="IWR455" s="66"/>
      <c r="IWS455" s="66"/>
      <c r="IWT455" s="66"/>
      <c r="IWU455" s="66"/>
      <c r="IWV455" s="66"/>
      <c r="IWW455" s="66"/>
      <c r="IWX455" s="66"/>
      <c r="IWY455" s="66"/>
      <c r="IWZ455" s="66"/>
      <c r="IXA455" s="66"/>
      <c r="IXB455" s="66"/>
      <c r="IXC455" s="66"/>
      <c r="IXD455" s="66"/>
      <c r="IXE455" s="66"/>
      <c r="IXF455" s="66"/>
      <c r="IXG455" s="66"/>
      <c r="IXH455" s="66"/>
      <c r="IXI455" s="66"/>
      <c r="IXJ455" s="66"/>
      <c r="IXK455" s="66"/>
      <c r="IXL455" s="66"/>
      <c r="IXM455" s="66"/>
      <c r="IXN455" s="66"/>
      <c r="IXO455" s="66"/>
      <c r="IXP455" s="66"/>
      <c r="IXQ455" s="66"/>
      <c r="IXR455" s="66"/>
      <c r="IXS455" s="66"/>
      <c r="IXT455" s="66"/>
      <c r="IXU455" s="66"/>
      <c r="IXV455" s="66"/>
      <c r="IXW455" s="66"/>
      <c r="IXX455" s="66"/>
      <c r="IXY455" s="66"/>
      <c r="IXZ455" s="66"/>
      <c r="IYA455" s="66"/>
      <c r="IYB455" s="66"/>
      <c r="IYC455" s="66"/>
      <c r="IYD455" s="66"/>
      <c r="IYE455" s="66"/>
      <c r="IYF455" s="66"/>
      <c r="IYG455" s="66"/>
      <c r="IYH455" s="66"/>
      <c r="IYI455" s="66"/>
      <c r="IYJ455" s="66"/>
      <c r="IYK455" s="66"/>
      <c r="IYL455" s="66"/>
      <c r="IYM455" s="66"/>
      <c r="IYN455" s="66"/>
      <c r="IYO455" s="66"/>
      <c r="IYP455" s="66"/>
      <c r="IYQ455" s="66"/>
      <c r="IYR455" s="66"/>
      <c r="IYS455" s="66"/>
      <c r="IYT455" s="66"/>
      <c r="IYU455" s="66"/>
      <c r="IYV455" s="66"/>
      <c r="IYW455" s="66"/>
      <c r="IYX455" s="66"/>
      <c r="IYY455" s="66"/>
      <c r="IYZ455" s="66"/>
      <c r="IZA455" s="66"/>
      <c r="IZB455" s="66"/>
      <c r="IZC455" s="66"/>
      <c r="IZD455" s="66"/>
      <c r="IZE455" s="66"/>
      <c r="IZF455" s="66"/>
      <c r="IZG455" s="66"/>
      <c r="IZH455" s="66"/>
      <c r="IZI455" s="66"/>
      <c r="IZJ455" s="66"/>
      <c r="IZK455" s="66"/>
      <c r="IZL455" s="66"/>
      <c r="IZM455" s="66"/>
      <c r="IZN455" s="66"/>
      <c r="IZO455" s="66"/>
      <c r="IZP455" s="66"/>
      <c r="IZQ455" s="66"/>
      <c r="IZR455" s="66"/>
      <c r="IZS455" s="66"/>
      <c r="IZT455" s="66"/>
      <c r="IZU455" s="66"/>
      <c r="IZV455" s="66"/>
      <c r="IZW455" s="66"/>
      <c r="IZX455" s="66"/>
      <c r="IZY455" s="66"/>
      <c r="IZZ455" s="66"/>
      <c r="JAA455" s="66"/>
      <c r="JAB455" s="66"/>
      <c r="JAC455" s="66"/>
      <c r="JAD455" s="66"/>
      <c r="JAE455" s="66"/>
      <c r="JAF455" s="66"/>
      <c r="JAG455" s="66"/>
      <c r="JAH455" s="66"/>
      <c r="JAI455" s="66"/>
      <c r="JAJ455" s="66"/>
      <c r="JAK455" s="66"/>
      <c r="JAL455" s="66"/>
      <c r="JAM455" s="66"/>
      <c r="JAN455" s="66"/>
      <c r="JAO455" s="66"/>
      <c r="JAP455" s="66"/>
      <c r="JAQ455" s="66"/>
      <c r="JAR455" s="66"/>
      <c r="JAS455" s="66"/>
      <c r="JAT455" s="66"/>
      <c r="JAU455" s="66"/>
      <c r="JAV455" s="66"/>
      <c r="JAW455" s="66"/>
      <c r="JAX455" s="66"/>
      <c r="JAY455" s="66"/>
      <c r="JAZ455" s="66"/>
      <c r="JBA455" s="66"/>
      <c r="JBB455" s="66"/>
      <c r="JBC455" s="66"/>
      <c r="JBD455" s="66"/>
      <c r="JBE455" s="66"/>
      <c r="JBF455" s="66"/>
      <c r="JBG455" s="66"/>
      <c r="JBH455" s="66"/>
      <c r="JBI455" s="66"/>
      <c r="JBJ455" s="66"/>
      <c r="JBK455" s="66"/>
      <c r="JBL455" s="66"/>
      <c r="JBM455" s="66"/>
      <c r="JBN455" s="66"/>
      <c r="JBO455" s="66"/>
      <c r="JBP455" s="66"/>
      <c r="JBQ455" s="66"/>
      <c r="JBR455" s="66"/>
      <c r="JBS455" s="66"/>
      <c r="JBT455" s="66"/>
      <c r="JBU455" s="66"/>
      <c r="JBV455" s="66"/>
      <c r="JBW455" s="66"/>
      <c r="JBX455" s="66"/>
      <c r="JBY455" s="66"/>
      <c r="JBZ455" s="66"/>
      <c r="JCA455" s="66"/>
      <c r="JCB455" s="66"/>
      <c r="JCC455" s="66"/>
      <c r="JCD455" s="66"/>
      <c r="JCE455" s="66"/>
      <c r="JCF455" s="66"/>
      <c r="JCG455" s="66"/>
      <c r="JCH455" s="66"/>
      <c r="JCI455" s="66"/>
      <c r="JCJ455" s="66"/>
      <c r="JCK455" s="66"/>
      <c r="JCL455" s="66"/>
      <c r="JCM455" s="66"/>
      <c r="JCN455" s="66"/>
      <c r="JCO455" s="66"/>
      <c r="JCP455" s="66"/>
      <c r="JCQ455" s="66"/>
      <c r="JCR455" s="66"/>
      <c r="JCS455" s="66"/>
      <c r="JCT455" s="66"/>
      <c r="JCU455" s="66"/>
      <c r="JCV455" s="66"/>
      <c r="JCW455" s="66"/>
      <c r="JCX455" s="66"/>
      <c r="JCY455" s="66"/>
      <c r="JCZ455" s="66"/>
      <c r="JDA455" s="66"/>
      <c r="JDB455" s="66"/>
      <c r="JDC455" s="66"/>
      <c r="JDD455" s="66"/>
      <c r="JDE455" s="66"/>
      <c r="JDF455" s="66"/>
      <c r="JDG455" s="66"/>
      <c r="JDH455" s="66"/>
      <c r="JDI455" s="66"/>
      <c r="JDJ455" s="66"/>
      <c r="JDK455" s="66"/>
      <c r="JDL455" s="66"/>
      <c r="JDM455" s="66"/>
      <c r="JDN455" s="66"/>
      <c r="JDO455" s="66"/>
      <c r="JDP455" s="66"/>
      <c r="JDQ455" s="66"/>
      <c r="JDR455" s="66"/>
      <c r="JDS455" s="66"/>
      <c r="JDT455" s="66"/>
      <c r="JDU455" s="66"/>
      <c r="JDV455" s="66"/>
      <c r="JDW455" s="66"/>
      <c r="JDX455" s="66"/>
      <c r="JDY455" s="66"/>
      <c r="JDZ455" s="66"/>
      <c r="JEA455" s="66"/>
      <c r="JEB455" s="66"/>
      <c r="JEC455" s="66"/>
      <c r="JED455" s="66"/>
      <c r="JEE455" s="66"/>
      <c r="JEF455" s="66"/>
      <c r="JEG455" s="66"/>
      <c r="JEH455" s="66"/>
      <c r="JEI455" s="66"/>
      <c r="JEJ455" s="66"/>
      <c r="JEK455" s="66"/>
      <c r="JEL455" s="66"/>
      <c r="JEM455" s="66"/>
      <c r="JEN455" s="66"/>
      <c r="JEO455" s="66"/>
      <c r="JEP455" s="66"/>
      <c r="JEQ455" s="66"/>
      <c r="JER455" s="66"/>
      <c r="JES455" s="66"/>
      <c r="JET455" s="66"/>
      <c r="JEU455" s="66"/>
      <c r="JEV455" s="66"/>
      <c r="JEW455" s="66"/>
      <c r="JEX455" s="66"/>
      <c r="JEY455" s="66"/>
      <c r="JEZ455" s="66"/>
      <c r="JFA455" s="66"/>
      <c r="JFB455" s="66"/>
      <c r="JFC455" s="66"/>
      <c r="JFD455" s="66"/>
      <c r="JFE455" s="66"/>
      <c r="JFF455" s="66"/>
      <c r="JFG455" s="66"/>
      <c r="JFH455" s="66"/>
      <c r="JFI455" s="66"/>
      <c r="JFJ455" s="66"/>
      <c r="JFK455" s="66"/>
      <c r="JFL455" s="66"/>
      <c r="JFM455" s="66"/>
      <c r="JFN455" s="66"/>
      <c r="JFO455" s="66"/>
      <c r="JFP455" s="66"/>
      <c r="JFQ455" s="66"/>
      <c r="JFR455" s="66"/>
      <c r="JFS455" s="66"/>
      <c r="JFT455" s="66"/>
      <c r="JFU455" s="66"/>
      <c r="JFV455" s="66"/>
      <c r="JFW455" s="66"/>
      <c r="JFX455" s="66"/>
      <c r="JFY455" s="66"/>
      <c r="JFZ455" s="66"/>
      <c r="JGA455" s="66"/>
      <c r="JGB455" s="66"/>
      <c r="JGC455" s="66"/>
      <c r="JGD455" s="66"/>
      <c r="JGE455" s="66"/>
      <c r="JGF455" s="66"/>
      <c r="JGG455" s="66"/>
      <c r="JGH455" s="66"/>
      <c r="JGI455" s="66"/>
      <c r="JGJ455" s="66"/>
      <c r="JGK455" s="66"/>
      <c r="JGL455" s="66"/>
      <c r="JGM455" s="66"/>
      <c r="JGN455" s="66"/>
      <c r="JGO455" s="66"/>
      <c r="JGP455" s="66"/>
      <c r="JGQ455" s="66"/>
      <c r="JGR455" s="66"/>
      <c r="JGS455" s="66"/>
      <c r="JGT455" s="66"/>
      <c r="JGU455" s="66"/>
      <c r="JGV455" s="66"/>
      <c r="JGW455" s="66"/>
      <c r="JGX455" s="66"/>
      <c r="JGY455" s="66"/>
      <c r="JGZ455" s="66"/>
      <c r="JHA455" s="66"/>
      <c r="JHB455" s="66"/>
      <c r="JHC455" s="66"/>
      <c r="JHD455" s="66"/>
      <c r="JHE455" s="66"/>
      <c r="JHF455" s="66"/>
      <c r="JHG455" s="66"/>
      <c r="JHH455" s="66"/>
      <c r="JHI455" s="66"/>
      <c r="JHJ455" s="66"/>
      <c r="JHK455" s="66"/>
      <c r="JHL455" s="66"/>
      <c r="JHM455" s="66"/>
      <c r="JHN455" s="66"/>
      <c r="JHO455" s="66"/>
      <c r="JHP455" s="66"/>
      <c r="JHQ455" s="66"/>
      <c r="JHR455" s="66"/>
      <c r="JHS455" s="66"/>
      <c r="JHT455" s="66"/>
      <c r="JHU455" s="66"/>
      <c r="JHV455" s="66"/>
      <c r="JHW455" s="66"/>
      <c r="JHX455" s="66"/>
      <c r="JHY455" s="66"/>
      <c r="JHZ455" s="66"/>
      <c r="JIA455" s="66"/>
      <c r="JIB455" s="66"/>
      <c r="JIC455" s="66"/>
      <c r="JID455" s="66"/>
      <c r="JIE455" s="66"/>
      <c r="JIF455" s="66"/>
      <c r="JIG455" s="66"/>
      <c r="JIH455" s="66"/>
      <c r="JII455" s="66"/>
      <c r="JIJ455" s="66"/>
      <c r="JIK455" s="66"/>
      <c r="JIL455" s="66"/>
      <c r="JIM455" s="66"/>
      <c r="JIN455" s="66"/>
      <c r="JIO455" s="66"/>
      <c r="JIP455" s="66"/>
      <c r="JIQ455" s="66"/>
      <c r="JIR455" s="66"/>
      <c r="JIS455" s="66"/>
      <c r="JIT455" s="66"/>
      <c r="JIU455" s="66"/>
      <c r="JIV455" s="66"/>
      <c r="JIW455" s="66"/>
      <c r="JIX455" s="66"/>
      <c r="JIY455" s="66"/>
      <c r="JIZ455" s="66"/>
      <c r="JJA455" s="66"/>
      <c r="JJB455" s="66"/>
      <c r="JJC455" s="66"/>
      <c r="JJD455" s="66"/>
      <c r="JJE455" s="66"/>
      <c r="JJF455" s="66"/>
      <c r="JJG455" s="66"/>
      <c r="JJH455" s="66"/>
      <c r="JJI455" s="66"/>
      <c r="JJJ455" s="66"/>
      <c r="JJK455" s="66"/>
      <c r="JJL455" s="66"/>
      <c r="JJM455" s="66"/>
      <c r="JJN455" s="66"/>
      <c r="JJO455" s="66"/>
      <c r="JJP455" s="66"/>
      <c r="JJQ455" s="66"/>
      <c r="JJR455" s="66"/>
      <c r="JJS455" s="66"/>
      <c r="JJT455" s="66"/>
      <c r="JJU455" s="66"/>
      <c r="JJV455" s="66"/>
      <c r="JJW455" s="66"/>
      <c r="JJX455" s="66"/>
      <c r="JJY455" s="66"/>
      <c r="JJZ455" s="66"/>
      <c r="JKA455" s="66"/>
      <c r="JKB455" s="66"/>
      <c r="JKC455" s="66"/>
      <c r="JKD455" s="66"/>
      <c r="JKE455" s="66"/>
      <c r="JKF455" s="66"/>
      <c r="JKG455" s="66"/>
      <c r="JKH455" s="66"/>
      <c r="JKI455" s="66"/>
      <c r="JKJ455" s="66"/>
      <c r="JKK455" s="66"/>
      <c r="JKL455" s="66"/>
      <c r="JKM455" s="66"/>
      <c r="JKN455" s="66"/>
      <c r="JKO455" s="66"/>
      <c r="JKP455" s="66"/>
      <c r="JKQ455" s="66"/>
      <c r="JKR455" s="66"/>
      <c r="JKS455" s="66"/>
      <c r="JKT455" s="66"/>
      <c r="JKU455" s="66"/>
      <c r="JKV455" s="66"/>
      <c r="JKW455" s="66"/>
      <c r="JKX455" s="66"/>
      <c r="JKY455" s="66"/>
      <c r="JKZ455" s="66"/>
      <c r="JLA455" s="66"/>
      <c r="JLB455" s="66"/>
      <c r="JLC455" s="66"/>
      <c r="JLD455" s="66"/>
      <c r="JLE455" s="66"/>
      <c r="JLF455" s="66"/>
      <c r="JLG455" s="66"/>
      <c r="JLH455" s="66"/>
      <c r="JLI455" s="66"/>
      <c r="JLJ455" s="66"/>
      <c r="JLK455" s="66"/>
      <c r="JLL455" s="66"/>
      <c r="JLM455" s="66"/>
      <c r="JLN455" s="66"/>
      <c r="JLO455" s="66"/>
      <c r="JLP455" s="66"/>
      <c r="JLQ455" s="66"/>
      <c r="JLR455" s="66"/>
      <c r="JLS455" s="66"/>
      <c r="JLT455" s="66"/>
      <c r="JLU455" s="66"/>
      <c r="JLV455" s="66"/>
      <c r="JLW455" s="66"/>
      <c r="JLX455" s="66"/>
      <c r="JLY455" s="66"/>
      <c r="JLZ455" s="66"/>
      <c r="JMA455" s="66"/>
      <c r="JMB455" s="66"/>
      <c r="JMC455" s="66"/>
      <c r="JMD455" s="66"/>
      <c r="JME455" s="66"/>
      <c r="JMF455" s="66"/>
      <c r="JMG455" s="66"/>
      <c r="JMH455" s="66"/>
      <c r="JMI455" s="66"/>
      <c r="JMJ455" s="66"/>
      <c r="JMK455" s="66"/>
      <c r="JML455" s="66"/>
      <c r="JMM455" s="66"/>
      <c r="JMN455" s="66"/>
      <c r="JMO455" s="66"/>
      <c r="JMP455" s="66"/>
      <c r="JMQ455" s="66"/>
      <c r="JMR455" s="66"/>
      <c r="JMS455" s="66"/>
      <c r="JMT455" s="66"/>
      <c r="JMU455" s="66"/>
      <c r="JMV455" s="66"/>
      <c r="JMW455" s="66"/>
      <c r="JMX455" s="66"/>
      <c r="JMY455" s="66"/>
      <c r="JMZ455" s="66"/>
      <c r="JNA455" s="66"/>
      <c r="JNB455" s="66"/>
      <c r="JNC455" s="66"/>
      <c r="JND455" s="66"/>
      <c r="JNE455" s="66"/>
      <c r="JNF455" s="66"/>
      <c r="JNG455" s="66"/>
      <c r="JNH455" s="66"/>
      <c r="JNI455" s="66"/>
      <c r="JNJ455" s="66"/>
      <c r="JNK455" s="66"/>
      <c r="JNL455" s="66"/>
      <c r="JNM455" s="66"/>
      <c r="JNN455" s="66"/>
      <c r="JNO455" s="66"/>
      <c r="JNP455" s="66"/>
      <c r="JNQ455" s="66"/>
      <c r="JNR455" s="66"/>
      <c r="JNS455" s="66"/>
      <c r="JNT455" s="66"/>
      <c r="JNU455" s="66"/>
      <c r="JNV455" s="66"/>
      <c r="JNW455" s="66"/>
      <c r="JNX455" s="66"/>
      <c r="JNY455" s="66"/>
      <c r="JNZ455" s="66"/>
      <c r="JOA455" s="66"/>
      <c r="JOB455" s="66"/>
      <c r="JOC455" s="66"/>
      <c r="JOD455" s="66"/>
      <c r="JOE455" s="66"/>
      <c r="JOF455" s="66"/>
      <c r="JOG455" s="66"/>
      <c r="JOH455" s="66"/>
      <c r="JOI455" s="66"/>
      <c r="JOJ455" s="66"/>
      <c r="JOK455" s="66"/>
      <c r="JOL455" s="66"/>
      <c r="JOM455" s="66"/>
      <c r="JON455" s="66"/>
      <c r="JOO455" s="66"/>
      <c r="JOP455" s="66"/>
      <c r="JOQ455" s="66"/>
      <c r="JOR455" s="66"/>
      <c r="JOS455" s="66"/>
      <c r="JOT455" s="66"/>
      <c r="JOU455" s="66"/>
      <c r="JOV455" s="66"/>
      <c r="JOW455" s="66"/>
      <c r="JOX455" s="66"/>
      <c r="JOY455" s="66"/>
      <c r="JOZ455" s="66"/>
      <c r="JPA455" s="66"/>
      <c r="JPB455" s="66"/>
      <c r="JPC455" s="66"/>
      <c r="JPD455" s="66"/>
      <c r="JPE455" s="66"/>
      <c r="JPF455" s="66"/>
      <c r="JPG455" s="66"/>
      <c r="JPH455" s="66"/>
      <c r="JPI455" s="66"/>
      <c r="JPJ455" s="66"/>
      <c r="JPK455" s="66"/>
      <c r="JPL455" s="66"/>
      <c r="JPM455" s="66"/>
      <c r="JPN455" s="66"/>
      <c r="JPO455" s="66"/>
      <c r="JPP455" s="66"/>
      <c r="JPQ455" s="66"/>
      <c r="JPR455" s="66"/>
      <c r="JPS455" s="66"/>
      <c r="JPT455" s="66"/>
      <c r="JPU455" s="66"/>
      <c r="JPV455" s="66"/>
      <c r="JPW455" s="66"/>
      <c r="JPX455" s="66"/>
      <c r="JPY455" s="66"/>
      <c r="JPZ455" s="66"/>
      <c r="JQA455" s="66"/>
      <c r="JQB455" s="66"/>
      <c r="JQC455" s="66"/>
      <c r="JQD455" s="66"/>
      <c r="JQE455" s="66"/>
      <c r="JQF455" s="66"/>
      <c r="JQG455" s="66"/>
      <c r="JQH455" s="66"/>
      <c r="JQI455" s="66"/>
      <c r="JQJ455" s="66"/>
      <c r="JQK455" s="66"/>
      <c r="JQL455" s="66"/>
      <c r="JQM455" s="66"/>
      <c r="JQN455" s="66"/>
      <c r="JQO455" s="66"/>
      <c r="JQP455" s="66"/>
      <c r="JQQ455" s="66"/>
      <c r="JQR455" s="66"/>
      <c r="JQS455" s="66"/>
      <c r="JQT455" s="66"/>
      <c r="JQU455" s="66"/>
      <c r="JQV455" s="66"/>
      <c r="JQW455" s="66"/>
      <c r="JQX455" s="66"/>
      <c r="JQY455" s="66"/>
      <c r="JQZ455" s="66"/>
      <c r="JRA455" s="66"/>
      <c r="JRB455" s="66"/>
      <c r="JRC455" s="66"/>
      <c r="JRD455" s="66"/>
      <c r="JRE455" s="66"/>
      <c r="JRF455" s="66"/>
      <c r="JRG455" s="66"/>
      <c r="JRH455" s="66"/>
      <c r="JRI455" s="66"/>
      <c r="JRJ455" s="66"/>
      <c r="JRK455" s="66"/>
      <c r="JRL455" s="66"/>
      <c r="JRM455" s="66"/>
      <c r="JRN455" s="66"/>
      <c r="JRO455" s="66"/>
      <c r="JRP455" s="66"/>
      <c r="JRQ455" s="66"/>
      <c r="JRR455" s="66"/>
      <c r="JRS455" s="66"/>
      <c r="JRT455" s="66"/>
      <c r="JRU455" s="66"/>
      <c r="JRV455" s="66"/>
      <c r="JRW455" s="66"/>
      <c r="JRX455" s="66"/>
      <c r="JRY455" s="66"/>
      <c r="JRZ455" s="66"/>
      <c r="JSA455" s="66"/>
      <c r="JSB455" s="66"/>
      <c r="JSC455" s="66"/>
      <c r="JSD455" s="66"/>
      <c r="JSE455" s="66"/>
      <c r="JSF455" s="66"/>
      <c r="JSG455" s="66"/>
      <c r="JSH455" s="66"/>
      <c r="JSI455" s="66"/>
      <c r="JSJ455" s="66"/>
      <c r="JSK455" s="66"/>
      <c r="JSL455" s="66"/>
      <c r="JSM455" s="66"/>
      <c r="JSN455" s="66"/>
      <c r="JSO455" s="66"/>
      <c r="JSP455" s="66"/>
      <c r="JSQ455" s="66"/>
      <c r="JSR455" s="66"/>
      <c r="JSS455" s="66"/>
      <c r="JST455" s="66"/>
      <c r="JSU455" s="66"/>
      <c r="JSV455" s="66"/>
      <c r="JSW455" s="66"/>
      <c r="JSX455" s="66"/>
      <c r="JSY455" s="66"/>
      <c r="JSZ455" s="66"/>
      <c r="JTA455" s="66"/>
      <c r="JTB455" s="66"/>
      <c r="JTC455" s="66"/>
      <c r="JTD455" s="66"/>
      <c r="JTE455" s="66"/>
      <c r="JTF455" s="66"/>
      <c r="JTG455" s="66"/>
      <c r="JTH455" s="66"/>
      <c r="JTI455" s="66"/>
      <c r="JTJ455" s="66"/>
      <c r="JTK455" s="66"/>
      <c r="JTL455" s="66"/>
      <c r="JTM455" s="66"/>
      <c r="JTN455" s="66"/>
      <c r="JTO455" s="66"/>
      <c r="JTP455" s="66"/>
      <c r="JTQ455" s="66"/>
      <c r="JTR455" s="66"/>
      <c r="JTS455" s="66"/>
      <c r="JTT455" s="66"/>
      <c r="JTU455" s="66"/>
      <c r="JTV455" s="66"/>
      <c r="JTW455" s="66"/>
      <c r="JTX455" s="66"/>
      <c r="JTY455" s="66"/>
      <c r="JTZ455" s="66"/>
      <c r="JUA455" s="66"/>
      <c r="JUB455" s="66"/>
      <c r="JUC455" s="66"/>
      <c r="JUD455" s="66"/>
      <c r="JUE455" s="66"/>
      <c r="JUF455" s="66"/>
      <c r="JUG455" s="66"/>
      <c r="JUH455" s="66"/>
      <c r="JUI455" s="66"/>
      <c r="JUJ455" s="66"/>
      <c r="JUK455" s="66"/>
      <c r="JUL455" s="66"/>
      <c r="JUM455" s="66"/>
      <c r="JUN455" s="66"/>
      <c r="JUO455" s="66"/>
      <c r="JUP455" s="66"/>
      <c r="JUQ455" s="66"/>
      <c r="JUR455" s="66"/>
      <c r="JUS455" s="66"/>
      <c r="JUT455" s="66"/>
      <c r="JUU455" s="66"/>
      <c r="JUV455" s="66"/>
      <c r="JUW455" s="66"/>
      <c r="JUX455" s="66"/>
      <c r="JUY455" s="66"/>
      <c r="JUZ455" s="66"/>
      <c r="JVA455" s="66"/>
      <c r="JVB455" s="66"/>
      <c r="JVC455" s="66"/>
      <c r="JVD455" s="66"/>
      <c r="JVE455" s="66"/>
      <c r="JVF455" s="66"/>
      <c r="JVG455" s="66"/>
      <c r="JVH455" s="66"/>
      <c r="JVI455" s="66"/>
      <c r="JVJ455" s="66"/>
      <c r="JVK455" s="66"/>
      <c r="JVL455" s="66"/>
      <c r="JVM455" s="66"/>
      <c r="JVN455" s="66"/>
      <c r="JVO455" s="66"/>
      <c r="JVP455" s="66"/>
      <c r="JVQ455" s="66"/>
      <c r="JVR455" s="66"/>
      <c r="JVS455" s="66"/>
      <c r="JVT455" s="66"/>
      <c r="JVU455" s="66"/>
      <c r="JVV455" s="66"/>
      <c r="JVW455" s="66"/>
      <c r="JVX455" s="66"/>
      <c r="JVY455" s="66"/>
      <c r="JVZ455" s="66"/>
      <c r="JWA455" s="66"/>
      <c r="JWB455" s="66"/>
      <c r="JWC455" s="66"/>
      <c r="JWD455" s="66"/>
      <c r="JWE455" s="66"/>
      <c r="JWF455" s="66"/>
      <c r="JWG455" s="66"/>
      <c r="JWH455" s="66"/>
      <c r="JWI455" s="66"/>
      <c r="JWJ455" s="66"/>
      <c r="JWK455" s="66"/>
      <c r="JWL455" s="66"/>
      <c r="JWM455" s="66"/>
      <c r="JWN455" s="66"/>
      <c r="JWO455" s="66"/>
      <c r="JWP455" s="66"/>
      <c r="JWQ455" s="66"/>
      <c r="JWR455" s="66"/>
      <c r="JWS455" s="66"/>
      <c r="JWT455" s="66"/>
      <c r="JWU455" s="66"/>
      <c r="JWV455" s="66"/>
      <c r="JWW455" s="66"/>
      <c r="JWX455" s="66"/>
      <c r="JWY455" s="66"/>
      <c r="JWZ455" s="66"/>
      <c r="JXA455" s="66"/>
      <c r="JXB455" s="66"/>
      <c r="JXC455" s="66"/>
      <c r="JXD455" s="66"/>
      <c r="JXE455" s="66"/>
      <c r="JXF455" s="66"/>
      <c r="JXG455" s="66"/>
      <c r="JXH455" s="66"/>
      <c r="JXI455" s="66"/>
      <c r="JXJ455" s="66"/>
      <c r="JXK455" s="66"/>
      <c r="JXL455" s="66"/>
      <c r="JXM455" s="66"/>
      <c r="JXN455" s="66"/>
      <c r="JXO455" s="66"/>
      <c r="JXP455" s="66"/>
      <c r="JXQ455" s="66"/>
      <c r="JXR455" s="66"/>
      <c r="JXS455" s="66"/>
      <c r="JXT455" s="66"/>
      <c r="JXU455" s="66"/>
      <c r="JXV455" s="66"/>
      <c r="JXW455" s="66"/>
      <c r="JXX455" s="66"/>
      <c r="JXY455" s="66"/>
      <c r="JXZ455" s="66"/>
      <c r="JYA455" s="66"/>
      <c r="JYB455" s="66"/>
      <c r="JYC455" s="66"/>
      <c r="JYD455" s="66"/>
      <c r="JYE455" s="66"/>
      <c r="JYF455" s="66"/>
      <c r="JYG455" s="66"/>
      <c r="JYH455" s="66"/>
      <c r="JYI455" s="66"/>
      <c r="JYJ455" s="66"/>
      <c r="JYK455" s="66"/>
      <c r="JYL455" s="66"/>
      <c r="JYM455" s="66"/>
      <c r="JYN455" s="66"/>
      <c r="JYO455" s="66"/>
      <c r="JYP455" s="66"/>
      <c r="JYQ455" s="66"/>
      <c r="JYR455" s="66"/>
      <c r="JYS455" s="66"/>
      <c r="JYT455" s="66"/>
      <c r="JYU455" s="66"/>
      <c r="JYV455" s="66"/>
      <c r="JYW455" s="66"/>
      <c r="JYX455" s="66"/>
      <c r="JYY455" s="66"/>
      <c r="JYZ455" s="66"/>
      <c r="JZA455" s="66"/>
      <c r="JZB455" s="66"/>
      <c r="JZC455" s="66"/>
      <c r="JZD455" s="66"/>
      <c r="JZE455" s="66"/>
      <c r="JZF455" s="66"/>
      <c r="JZG455" s="66"/>
      <c r="JZH455" s="66"/>
      <c r="JZI455" s="66"/>
      <c r="JZJ455" s="66"/>
      <c r="JZK455" s="66"/>
      <c r="JZL455" s="66"/>
      <c r="JZM455" s="66"/>
      <c r="JZN455" s="66"/>
      <c r="JZO455" s="66"/>
      <c r="JZP455" s="66"/>
      <c r="JZQ455" s="66"/>
      <c r="JZR455" s="66"/>
      <c r="JZS455" s="66"/>
      <c r="JZT455" s="66"/>
      <c r="JZU455" s="66"/>
      <c r="JZV455" s="66"/>
      <c r="JZW455" s="66"/>
      <c r="JZX455" s="66"/>
      <c r="JZY455" s="66"/>
      <c r="JZZ455" s="66"/>
      <c r="KAA455" s="66"/>
      <c r="KAB455" s="66"/>
      <c r="KAC455" s="66"/>
      <c r="KAD455" s="66"/>
      <c r="KAE455" s="66"/>
      <c r="KAF455" s="66"/>
      <c r="KAG455" s="66"/>
      <c r="KAH455" s="66"/>
      <c r="KAI455" s="66"/>
      <c r="KAJ455" s="66"/>
      <c r="KAK455" s="66"/>
      <c r="KAL455" s="66"/>
      <c r="KAM455" s="66"/>
      <c r="KAN455" s="66"/>
      <c r="KAO455" s="66"/>
      <c r="KAP455" s="66"/>
      <c r="KAQ455" s="66"/>
      <c r="KAR455" s="66"/>
      <c r="KAS455" s="66"/>
      <c r="KAT455" s="66"/>
      <c r="KAU455" s="66"/>
      <c r="KAV455" s="66"/>
      <c r="KAW455" s="66"/>
      <c r="KAX455" s="66"/>
      <c r="KAY455" s="66"/>
      <c r="KAZ455" s="66"/>
      <c r="KBA455" s="66"/>
      <c r="KBB455" s="66"/>
      <c r="KBC455" s="66"/>
      <c r="KBD455" s="66"/>
      <c r="KBE455" s="66"/>
      <c r="KBF455" s="66"/>
      <c r="KBG455" s="66"/>
      <c r="KBH455" s="66"/>
      <c r="KBI455" s="66"/>
      <c r="KBJ455" s="66"/>
      <c r="KBK455" s="66"/>
      <c r="KBL455" s="66"/>
      <c r="KBM455" s="66"/>
      <c r="KBN455" s="66"/>
      <c r="KBO455" s="66"/>
      <c r="KBP455" s="66"/>
      <c r="KBQ455" s="66"/>
      <c r="KBR455" s="66"/>
      <c r="KBS455" s="66"/>
      <c r="KBT455" s="66"/>
      <c r="KBU455" s="66"/>
      <c r="KBV455" s="66"/>
      <c r="KBW455" s="66"/>
      <c r="KBX455" s="66"/>
      <c r="KBY455" s="66"/>
      <c r="KBZ455" s="66"/>
      <c r="KCA455" s="66"/>
      <c r="KCB455" s="66"/>
      <c r="KCC455" s="66"/>
      <c r="KCD455" s="66"/>
      <c r="KCE455" s="66"/>
      <c r="KCF455" s="66"/>
      <c r="KCG455" s="66"/>
      <c r="KCH455" s="66"/>
      <c r="KCI455" s="66"/>
      <c r="KCJ455" s="66"/>
      <c r="KCK455" s="66"/>
      <c r="KCL455" s="66"/>
      <c r="KCM455" s="66"/>
      <c r="KCN455" s="66"/>
      <c r="KCO455" s="66"/>
      <c r="KCP455" s="66"/>
      <c r="KCQ455" s="66"/>
      <c r="KCR455" s="66"/>
      <c r="KCS455" s="66"/>
      <c r="KCT455" s="66"/>
      <c r="KCU455" s="66"/>
      <c r="KCV455" s="66"/>
      <c r="KCW455" s="66"/>
      <c r="KCX455" s="66"/>
      <c r="KCY455" s="66"/>
      <c r="KCZ455" s="66"/>
      <c r="KDA455" s="66"/>
      <c r="KDB455" s="66"/>
      <c r="KDC455" s="66"/>
      <c r="KDD455" s="66"/>
      <c r="KDE455" s="66"/>
      <c r="KDF455" s="66"/>
      <c r="KDG455" s="66"/>
      <c r="KDH455" s="66"/>
      <c r="KDI455" s="66"/>
      <c r="KDJ455" s="66"/>
      <c r="KDK455" s="66"/>
      <c r="KDL455" s="66"/>
      <c r="KDM455" s="66"/>
      <c r="KDN455" s="66"/>
      <c r="KDO455" s="66"/>
      <c r="KDP455" s="66"/>
      <c r="KDQ455" s="66"/>
      <c r="KDR455" s="66"/>
      <c r="KDS455" s="66"/>
      <c r="KDT455" s="66"/>
      <c r="KDU455" s="66"/>
      <c r="KDV455" s="66"/>
      <c r="KDW455" s="66"/>
      <c r="KDX455" s="66"/>
      <c r="KDY455" s="66"/>
      <c r="KDZ455" s="66"/>
      <c r="KEA455" s="66"/>
      <c r="KEB455" s="66"/>
      <c r="KEC455" s="66"/>
      <c r="KED455" s="66"/>
      <c r="KEE455" s="66"/>
      <c r="KEF455" s="66"/>
      <c r="KEG455" s="66"/>
      <c r="KEH455" s="66"/>
      <c r="KEI455" s="66"/>
      <c r="KEJ455" s="66"/>
      <c r="KEK455" s="66"/>
      <c r="KEL455" s="66"/>
      <c r="KEM455" s="66"/>
      <c r="KEN455" s="66"/>
      <c r="KEO455" s="66"/>
      <c r="KEP455" s="66"/>
      <c r="KEQ455" s="66"/>
      <c r="KER455" s="66"/>
      <c r="KES455" s="66"/>
      <c r="KET455" s="66"/>
      <c r="KEU455" s="66"/>
      <c r="KEV455" s="66"/>
      <c r="KEW455" s="66"/>
      <c r="KEX455" s="66"/>
      <c r="KEY455" s="66"/>
      <c r="KEZ455" s="66"/>
      <c r="KFA455" s="66"/>
      <c r="KFB455" s="66"/>
      <c r="KFC455" s="66"/>
      <c r="KFD455" s="66"/>
      <c r="KFE455" s="66"/>
      <c r="KFF455" s="66"/>
      <c r="KFG455" s="66"/>
      <c r="KFH455" s="66"/>
      <c r="KFI455" s="66"/>
      <c r="KFJ455" s="66"/>
      <c r="KFK455" s="66"/>
      <c r="KFL455" s="66"/>
      <c r="KFM455" s="66"/>
      <c r="KFN455" s="66"/>
      <c r="KFO455" s="66"/>
      <c r="KFP455" s="66"/>
      <c r="KFQ455" s="66"/>
      <c r="KFR455" s="66"/>
      <c r="KFS455" s="66"/>
      <c r="KFT455" s="66"/>
      <c r="KFU455" s="66"/>
      <c r="KFV455" s="66"/>
      <c r="KFW455" s="66"/>
      <c r="KFX455" s="66"/>
      <c r="KFY455" s="66"/>
      <c r="KFZ455" s="66"/>
      <c r="KGA455" s="66"/>
      <c r="KGB455" s="66"/>
      <c r="KGC455" s="66"/>
      <c r="KGD455" s="66"/>
      <c r="KGE455" s="66"/>
      <c r="KGF455" s="66"/>
      <c r="KGG455" s="66"/>
      <c r="KGH455" s="66"/>
      <c r="KGI455" s="66"/>
      <c r="KGJ455" s="66"/>
      <c r="KGK455" s="66"/>
      <c r="KGL455" s="66"/>
      <c r="KGM455" s="66"/>
      <c r="KGN455" s="66"/>
      <c r="KGO455" s="66"/>
      <c r="KGP455" s="66"/>
      <c r="KGQ455" s="66"/>
      <c r="KGR455" s="66"/>
      <c r="KGS455" s="66"/>
      <c r="KGT455" s="66"/>
      <c r="KGU455" s="66"/>
      <c r="KGV455" s="66"/>
      <c r="KGW455" s="66"/>
      <c r="KGX455" s="66"/>
      <c r="KGY455" s="66"/>
      <c r="KGZ455" s="66"/>
      <c r="KHA455" s="66"/>
      <c r="KHB455" s="66"/>
      <c r="KHC455" s="66"/>
      <c r="KHD455" s="66"/>
      <c r="KHE455" s="66"/>
      <c r="KHF455" s="66"/>
      <c r="KHG455" s="66"/>
      <c r="KHH455" s="66"/>
      <c r="KHI455" s="66"/>
      <c r="KHJ455" s="66"/>
      <c r="KHK455" s="66"/>
      <c r="KHL455" s="66"/>
      <c r="KHM455" s="66"/>
      <c r="KHN455" s="66"/>
      <c r="KHO455" s="66"/>
      <c r="KHP455" s="66"/>
      <c r="KHQ455" s="66"/>
      <c r="KHR455" s="66"/>
      <c r="KHS455" s="66"/>
      <c r="KHT455" s="66"/>
      <c r="KHU455" s="66"/>
      <c r="KHV455" s="66"/>
      <c r="KHW455" s="66"/>
      <c r="KHX455" s="66"/>
      <c r="KHY455" s="66"/>
      <c r="KHZ455" s="66"/>
      <c r="KIA455" s="66"/>
      <c r="KIB455" s="66"/>
      <c r="KIC455" s="66"/>
      <c r="KID455" s="66"/>
      <c r="KIE455" s="66"/>
      <c r="KIF455" s="66"/>
      <c r="KIG455" s="66"/>
      <c r="KIH455" s="66"/>
      <c r="KII455" s="66"/>
      <c r="KIJ455" s="66"/>
      <c r="KIK455" s="66"/>
      <c r="KIL455" s="66"/>
      <c r="KIM455" s="66"/>
      <c r="KIN455" s="66"/>
      <c r="KIO455" s="66"/>
      <c r="KIP455" s="66"/>
      <c r="KIQ455" s="66"/>
      <c r="KIR455" s="66"/>
      <c r="KIS455" s="66"/>
      <c r="KIT455" s="66"/>
      <c r="KIU455" s="66"/>
      <c r="KIV455" s="66"/>
      <c r="KIW455" s="66"/>
      <c r="KIX455" s="66"/>
      <c r="KIY455" s="66"/>
      <c r="KIZ455" s="66"/>
      <c r="KJA455" s="66"/>
      <c r="KJB455" s="66"/>
      <c r="KJC455" s="66"/>
      <c r="KJD455" s="66"/>
      <c r="KJE455" s="66"/>
      <c r="KJF455" s="66"/>
      <c r="KJG455" s="66"/>
      <c r="KJH455" s="66"/>
      <c r="KJI455" s="66"/>
      <c r="KJJ455" s="66"/>
      <c r="KJK455" s="66"/>
      <c r="KJL455" s="66"/>
      <c r="KJM455" s="66"/>
      <c r="KJN455" s="66"/>
      <c r="KJO455" s="66"/>
      <c r="KJP455" s="66"/>
      <c r="KJQ455" s="66"/>
      <c r="KJR455" s="66"/>
      <c r="KJS455" s="66"/>
      <c r="KJT455" s="66"/>
      <c r="KJU455" s="66"/>
      <c r="KJV455" s="66"/>
      <c r="KJW455" s="66"/>
      <c r="KJX455" s="66"/>
      <c r="KJY455" s="66"/>
      <c r="KJZ455" s="66"/>
      <c r="KKA455" s="66"/>
      <c r="KKB455" s="66"/>
      <c r="KKC455" s="66"/>
      <c r="KKD455" s="66"/>
      <c r="KKE455" s="66"/>
      <c r="KKF455" s="66"/>
      <c r="KKG455" s="66"/>
      <c r="KKH455" s="66"/>
      <c r="KKI455" s="66"/>
      <c r="KKJ455" s="66"/>
      <c r="KKK455" s="66"/>
      <c r="KKL455" s="66"/>
      <c r="KKM455" s="66"/>
      <c r="KKN455" s="66"/>
      <c r="KKO455" s="66"/>
      <c r="KKP455" s="66"/>
      <c r="KKQ455" s="66"/>
      <c r="KKR455" s="66"/>
      <c r="KKS455" s="66"/>
      <c r="KKT455" s="66"/>
      <c r="KKU455" s="66"/>
      <c r="KKV455" s="66"/>
      <c r="KKW455" s="66"/>
      <c r="KKX455" s="66"/>
      <c r="KKY455" s="66"/>
      <c r="KKZ455" s="66"/>
      <c r="KLA455" s="66"/>
      <c r="KLB455" s="66"/>
      <c r="KLC455" s="66"/>
      <c r="KLD455" s="66"/>
      <c r="KLE455" s="66"/>
      <c r="KLF455" s="66"/>
      <c r="KLG455" s="66"/>
      <c r="KLH455" s="66"/>
      <c r="KLI455" s="66"/>
      <c r="KLJ455" s="66"/>
      <c r="KLK455" s="66"/>
      <c r="KLL455" s="66"/>
      <c r="KLM455" s="66"/>
      <c r="KLN455" s="66"/>
      <c r="KLO455" s="66"/>
      <c r="KLP455" s="66"/>
      <c r="KLQ455" s="66"/>
      <c r="KLR455" s="66"/>
      <c r="KLS455" s="66"/>
      <c r="KLT455" s="66"/>
      <c r="KLU455" s="66"/>
      <c r="KLV455" s="66"/>
      <c r="KLW455" s="66"/>
      <c r="KLX455" s="66"/>
      <c r="KLY455" s="66"/>
      <c r="KLZ455" s="66"/>
      <c r="KMA455" s="66"/>
      <c r="KMB455" s="66"/>
      <c r="KMC455" s="66"/>
      <c r="KMD455" s="66"/>
      <c r="KME455" s="66"/>
      <c r="KMF455" s="66"/>
      <c r="KMG455" s="66"/>
      <c r="KMH455" s="66"/>
      <c r="KMI455" s="66"/>
      <c r="KMJ455" s="66"/>
      <c r="KMK455" s="66"/>
      <c r="KML455" s="66"/>
      <c r="KMM455" s="66"/>
      <c r="KMN455" s="66"/>
      <c r="KMO455" s="66"/>
      <c r="KMP455" s="66"/>
      <c r="KMQ455" s="66"/>
      <c r="KMR455" s="66"/>
      <c r="KMS455" s="66"/>
      <c r="KMT455" s="66"/>
      <c r="KMU455" s="66"/>
      <c r="KMV455" s="66"/>
      <c r="KMW455" s="66"/>
      <c r="KMX455" s="66"/>
      <c r="KMY455" s="66"/>
      <c r="KMZ455" s="66"/>
      <c r="KNA455" s="66"/>
      <c r="KNB455" s="66"/>
      <c r="KNC455" s="66"/>
      <c r="KND455" s="66"/>
      <c r="KNE455" s="66"/>
      <c r="KNF455" s="66"/>
      <c r="KNG455" s="66"/>
      <c r="KNH455" s="66"/>
      <c r="KNI455" s="66"/>
      <c r="KNJ455" s="66"/>
      <c r="KNK455" s="66"/>
      <c r="KNL455" s="66"/>
      <c r="KNM455" s="66"/>
      <c r="KNN455" s="66"/>
      <c r="KNO455" s="66"/>
      <c r="KNP455" s="66"/>
      <c r="KNQ455" s="66"/>
      <c r="KNR455" s="66"/>
      <c r="KNS455" s="66"/>
      <c r="KNT455" s="66"/>
      <c r="KNU455" s="66"/>
      <c r="KNV455" s="66"/>
      <c r="KNW455" s="66"/>
      <c r="KNX455" s="66"/>
      <c r="KNY455" s="66"/>
      <c r="KNZ455" s="66"/>
      <c r="KOA455" s="66"/>
      <c r="KOB455" s="66"/>
      <c r="KOC455" s="66"/>
      <c r="KOD455" s="66"/>
      <c r="KOE455" s="66"/>
      <c r="KOF455" s="66"/>
      <c r="KOG455" s="66"/>
      <c r="KOH455" s="66"/>
      <c r="KOI455" s="66"/>
      <c r="KOJ455" s="66"/>
      <c r="KOK455" s="66"/>
      <c r="KOL455" s="66"/>
      <c r="KOM455" s="66"/>
      <c r="KON455" s="66"/>
      <c r="KOO455" s="66"/>
      <c r="KOP455" s="66"/>
      <c r="KOQ455" s="66"/>
      <c r="KOR455" s="66"/>
      <c r="KOS455" s="66"/>
      <c r="KOT455" s="66"/>
      <c r="KOU455" s="66"/>
      <c r="KOV455" s="66"/>
      <c r="KOW455" s="66"/>
      <c r="KOX455" s="66"/>
      <c r="KOY455" s="66"/>
      <c r="KOZ455" s="66"/>
      <c r="KPA455" s="66"/>
      <c r="KPB455" s="66"/>
      <c r="KPC455" s="66"/>
      <c r="KPD455" s="66"/>
      <c r="KPE455" s="66"/>
      <c r="KPF455" s="66"/>
      <c r="KPG455" s="66"/>
      <c r="KPH455" s="66"/>
      <c r="KPI455" s="66"/>
      <c r="KPJ455" s="66"/>
      <c r="KPK455" s="66"/>
      <c r="KPL455" s="66"/>
      <c r="KPM455" s="66"/>
      <c r="KPN455" s="66"/>
      <c r="KPO455" s="66"/>
      <c r="KPP455" s="66"/>
      <c r="KPQ455" s="66"/>
      <c r="KPR455" s="66"/>
      <c r="KPS455" s="66"/>
      <c r="KPT455" s="66"/>
      <c r="KPU455" s="66"/>
      <c r="KPV455" s="66"/>
      <c r="KPW455" s="66"/>
      <c r="KPX455" s="66"/>
      <c r="KPY455" s="66"/>
      <c r="KPZ455" s="66"/>
      <c r="KQA455" s="66"/>
      <c r="KQB455" s="66"/>
      <c r="KQC455" s="66"/>
      <c r="KQD455" s="66"/>
      <c r="KQE455" s="66"/>
      <c r="KQF455" s="66"/>
      <c r="KQG455" s="66"/>
      <c r="KQH455" s="66"/>
      <c r="KQI455" s="66"/>
      <c r="KQJ455" s="66"/>
      <c r="KQK455" s="66"/>
      <c r="KQL455" s="66"/>
      <c r="KQM455" s="66"/>
      <c r="KQN455" s="66"/>
      <c r="KQO455" s="66"/>
      <c r="KQP455" s="66"/>
      <c r="KQQ455" s="66"/>
      <c r="KQR455" s="66"/>
      <c r="KQS455" s="66"/>
      <c r="KQT455" s="66"/>
      <c r="KQU455" s="66"/>
      <c r="KQV455" s="66"/>
      <c r="KQW455" s="66"/>
      <c r="KQX455" s="66"/>
      <c r="KQY455" s="66"/>
      <c r="KQZ455" s="66"/>
      <c r="KRA455" s="66"/>
      <c r="KRB455" s="66"/>
      <c r="KRC455" s="66"/>
      <c r="KRD455" s="66"/>
      <c r="KRE455" s="66"/>
      <c r="KRF455" s="66"/>
      <c r="KRG455" s="66"/>
      <c r="KRH455" s="66"/>
      <c r="KRI455" s="66"/>
      <c r="KRJ455" s="66"/>
      <c r="KRK455" s="66"/>
      <c r="KRL455" s="66"/>
      <c r="KRM455" s="66"/>
      <c r="KRN455" s="66"/>
      <c r="KRO455" s="66"/>
      <c r="KRP455" s="66"/>
      <c r="KRQ455" s="66"/>
      <c r="KRR455" s="66"/>
      <c r="KRS455" s="66"/>
      <c r="KRT455" s="66"/>
      <c r="KRU455" s="66"/>
      <c r="KRV455" s="66"/>
      <c r="KRW455" s="66"/>
      <c r="KRX455" s="66"/>
      <c r="KRY455" s="66"/>
      <c r="KRZ455" s="66"/>
      <c r="KSA455" s="66"/>
      <c r="KSB455" s="66"/>
      <c r="KSC455" s="66"/>
      <c r="KSD455" s="66"/>
      <c r="KSE455" s="66"/>
      <c r="KSF455" s="66"/>
      <c r="KSG455" s="66"/>
      <c r="KSH455" s="66"/>
      <c r="KSI455" s="66"/>
      <c r="KSJ455" s="66"/>
      <c r="KSK455" s="66"/>
      <c r="KSL455" s="66"/>
      <c r="KSM455" s="66"/>
      <c r="KSN455" s="66"/>
      <c r="KSO455" s="66"/>
      <c r="KSP455" s="66"/>
      <c r="KSQ455" s="66"/>
      <c r="KSR455" s="66"/>
      <c r="KSS455" s="66"/>
      <c r="KST455" s="66"/>
      <c r="KSU455" s="66"/>
      <c r="KSV455" s="66"/>
      <c r="KSW455" s="66"/>
      <c r="KSX455" s="66"/>
      <c r="KSY455" s="66"/>
      <c r="KSZ455" s="66"/>
      <c r="KTA455" s="66"/>
      <c r="KTB455" s="66"/>
      <c r="KTC455" s="66"/>
      <c r="KTD455" s="66"/>
      <c r="KTE455" s="66"/>
      <c r="KTF455" s="66"/>
      <c r="KTG455" s="66"/>
      <c r="KTH455" s="66"/>
      <c r="KTI455" s="66"/>
      <c r="KTJ455" s="66"/>
      <c r="KTK455" s="66"/>
      <c r="KTL455" s="66"/>
      <c r="KTM455" s="66"/>
      <c r="KTN455" s="66"/>
      <c r="KTO455" s="66"/>
      <c r="KTP455" s="66"/>
      <c r="KTQ455" s="66"/>
      <c r="KTR455" s="66"/>
      <c r="KTS455" s="66"/>
      <c r="KTT455" s="66"/>
      <c r="KTU455" s="66"/>
      <c r="KTV455" s="66"/>
      <c r="KTW455" s="66"/>
      <c r="KTX455" s="66"/>
      <c r="KTY455" s="66"/>
      <c r="KTZ455" s="66"/>
      <c r="KUA455" s="66"/>
      <c r="KUB455" s="66"/>
      <c r="KUC455" s="66"/>
      <c r="KUD455" s="66"/>
      <c r="KUE455" s="66"/>
      <c r="KUF455" s="66"/>
      <c r="KUG455" s="66"/>
      <c r="KUH455" s="66"/>
      <c r="KUI455" s="66"/>
      <c r="KUJ455" s="66"/>
      <c r="KUK455" s="66"/>
      <c r="KUL455" s="66"/>
      <c r="KUM455" s="66"/>
      <c r="KUN455" s="66"/>
      <c r="KUO455" s="66"/>
      <c r="KUP455" s="66"/>
      <c r="KUQ455" s="66"/>
      <c r="KUR455" s="66"/>
      <c r="KUS455" s="66"/>
      <c r="KUT455" s="66"/>
      <c r="KUU455" s="66"/>
      <c r="KUV455" s="66"/>
      <c r="KUW455" s="66"/>
      <c r="KUX455" s="66"/>
      <c r="KUY455" s="66"/>
      <c r="KUZ455" s="66"/>
      <c r="KVA455" s="66"/>
      <c r="KVB455" s="66"/>
      <c r="KVC455" s="66"/>
      <c r="KVD455" s="66"/>
      <c r="KVE455" s="66"/>
      <c r="KVF455" s="66"/>
      <c r="KVG455" s="66"/>
      <c r="KVH455" s="66"/>
      <c r="KVI455" s="66"/>
      <c r="KVJ455" s="66"/>
      <c r="KVK455" s="66"/>
      <c r="KVL455" s="66"/>
      <c r="KVM455" s="66"/>
      <c r="KVN455" s="66"/>
      <c r="KVO455" s="66"/>
      <c r="KVP455" s="66"/>
      <c r="KVQ455" s="66"/>
      <c r="KVR455" s="66"/>
      <c r="KVS455" s="66"/>
      <c r="KVT455" s="66"/>
      <c r="KVU455" s="66"/>
      <c r="KVV455" s="66"/>
      <c r="KVW455" s="66"/>
      <c r="KVX455" s="66"/>
      <c r="KVY455" s="66"/>
      <c r="KVZ455" s="66"/>
      <c r="KWA455" s="66"/>
      <c r="KWB455" s="66"/>
      <c r="KWC455" s="66"/>
      <c r="KWD455" s="66"/>
      <c r="KWE455" s="66"/>
      <c r="KWF455" s="66"/>
      <c r="KWG455" s="66"/>
      <c r="KWH455" s="66"/>
      <c r="KWI455" s="66"/>
      <c r="KWJ455" s="66"/>
      <c r="KWK455" s="66"/>
      <c r="KWL455" s="66"/>
      <c r="KWM455" s="66"/>
      <c r="KWN455" s="66"/>
      <c r="KWO455" s="66"/>
      <c r="KWP455" s="66"/>
      <c r="KWQ455" s="66"/>
      <c r="KWR455" s="66"/>
      <c r="KWS455" s="66"/>
      <c r="KWT455" s="66"/>
      <c r="KWU455" s="66"/>
      <c r="KWV455" s="66"/>
      <c r="KWW455" s="66"/>
      <c r="KWX455" s="66"/>
      <c r="KWY455" s="66"/>
      <c r="KWZ455" s="66"/>
      <c r="KXA455" s="66"/>
      <c r="KXB455" s="66"/>
      <c r="KXC455" s="66"/>
      <c r="KXD455" s="66"/>
      <c r="KXE455" s="66"/>
      <c r="KXF455" s="66"/>
      <c r="KXG455" s="66"/>
      <c r="KXH455" s="66"/>
      <c r="KXI455" s="66"/>
      <c r="KXJ455" s="66"/>
      <c r="KXK455" s="66"/>
      <c r="KXL455" s="66"/>
      <c r="KXM455" s="66"/>
      <c r="KXN455" s="66"/>
      <c r="KXO455" s="66"/>
      <c r="KXP455" s="66"/>
      <c r="KXQ455" s="66"/>
      <c r="KXR455" s="66"/>
      <c r="KXS455" s="66"/>
      <c r="KXT455" s="66"/>
      <c r="KXU455" s="66"/>
      <c r="KXV455" s="66"/>
      <c r="KXW455" s="66"/>
      <c r="KXX455" s="66"/>
      <c r="KXY455" s="66"/>
      <c r="KXZ455" s="66"/>
      <c r="KYA455" s="66"/>
      <c r="KYB455" s="66"/>
      <c r="KYC455" s="66"/>
      <c r="KYD455" s="66"/>
      <c r="KYE455" s="66"/>
      <c r="KYF455" s="66"/>
      <c r="KYG455" s="66"/>
      <c r="KYH455" s="66"/>
      <c r="KYI455" s="66"/>
      <c r="KYJ455" s="66"/>
      <c r="KYK455" s="66"/>
      <c r="KYL455" s="66"/>
      <c r="KYM455" s="66"/>
      <c r="KYN455" s="66"/>
      <c r="KYO455" s="66"/>
      <c r="KYP455" s="66"/>
      <c r="KYQ455" s="66"/>
      <c r="KYR455" s="66"/>
      <c r="KYS455" s="66"/>
      <c r="KYT455" s="66"/>
      <c r="KYU455" s="66"/>
      <c r="KYV455" s="66"/>
      <c r="KYW455" s="66"/>
      <c r="KYX455" s="66"/>
      <c r="KYY455" s="66"/>
      <c r="KYZ455" s="66"/>
      <c r="KZA455" s="66"/>
      <c r="KZB455" s="66"/>
      <c r="KZC455" s="66"/>
      <c r="KZD455" s="66"/>
      <c r="KZE455" s="66"/>
      <c r="KZF455" s="66"/>
      <c r="KZG455" s="66"/>
      <c r="KZH455" s="66"/>
      <c r="KZI455" s="66"/>
      <c r="KZJ455" s="66"/>
      <c r="KZK455" s="66"/>
      <c r="KZL455" s="66"/>
      <c r="KZM455" s="66"/>
      <c r="KZN455" s="66"/>
      <c r="KZO455" s="66"/>
      <c r="KZP455" s="66"/>
      <c r="KZQ455" s="66"/>
      <c r="KZR455" s="66"/>
      <c r="KZS455" s="66"/>
      <c r="KZT455" s="66"/>
      <c r="KZU455" s="66"/>
      <c r="KZV455" s="66"/>
      <c r="KZW455" s="66"/>
      <c r="KZX455" s="66"/>
      <c r="KZY455" s="66"/>
      <c r="KZZ455" s="66"/>
      <c r="LAA455" s="66"/>
      <c r="LAB455" s="66"/>
      <c r="LAC455" s="66"/>
      <c r="LAD455" s="66"/>
      <c r="LAE455" s="66"/>
      <c r="LAF455" s="66"/>
      <c r="LAG455" s="66"/>
      <c r="LAH455" s="66"/>
      <c r="LAI455" s="66"/>
      <c r="LAJ455" s="66"/>
      <c r="LAK455" s="66"/>
      <c r="LAL455" s="66"/>
      <c r="LAM455" s="66"/>
      <c r="LAN455" s="66"/>
      <c r="LAO455" s="66"/>
      <c r="LAP455" s="66"/>
      <c r="LAQ455" s="66"/>
      <c r="LAR455" s="66"/>
      <c r="LAS455" s="66"/>
      <c r="LAT455" s="66"/>
      <c r="LAU455" s="66"/>
      <c r="LAV455" s="66"/>
      <c r="LAW455" s="66"/>
      <c r="LAX455" s="66"/>
      <c r="LAY455" s="66"/>
      <c r="LAZ455" s="66"/>
      <c r="LBA455" s="66"/>
      <c r="LBB455" s="66"/>
      <c r="LBC455" s="66"/>
      <c r="LBD455" s="66"/>
      <c r="LBE455" s="66"/>
      <c r="LBF455" s="66"/>
      <c r="LBG455" s="66"/>
      <c r="LBH455" s="66"/>
      <c r="LBI455" s="66"/>
      <c r="LBJ455" s="66"/>
      <c r="LBK455" s="66"/>
      <c r="LBL455" s="66"/>
      <c r="LBM455" s="66"/>
      <c r="LBN455" s="66"/>
      <c r="LBO455" s="66"/>
      <c r="LBP455" s="66"/>
      <c r="LBQ455" s="66"/>
      <c r="LBR455" s="66"/>
      <c r="LBS455" s="66"/>
      <c r="LBT455" s="66"/>
      <c r="LBU455" s="66"/>
      <c r="LBV455" s="66"/>
      <c r="LBW455" s="66"/>
      <c r="LBX455" s="66"/>
      <c r="LBY455" s="66"/>
      <c r="LBZ455" s="66"/>
      <c r="LCA455" s="66"/>
      <c r="LCB455" s="66"/>
      <c r="LCC455" s="66"/>
      <c r="LCD455" s="66"/>
      <c r="LCE455" s="66"/>
      <c r="LCF455" s="66"/>
      <c r="LCG455" s="66"/>
      <c r="LCH455" s="66"/>
      <c r="LCI455" s="66"/>
      <c r="LCJ455" s="66"/>
      <c r="LCK455" s="66"/>
      <c r="LCL455" s="66"/>
      <c r="LCM455" s="66"/>
      <c r="LCN455" s="66"/>
      <c r="LCO455" s="66"/>
      <c r="LCP455" s="66"/>
      <c r="LCQ455" s="66"/>
      <c r="LCR455" s="66"/>
      <c r="LCS455" s="66"/>
      <c r="LCT455" s="66"/>
      <c r="LCU455" s="66"/>
      <c r="LCV455" s="66"/>
      <c r="LCW455" s="66"/>
      <c r="LCX455" s="66"/>
      <c r="LCY455" s="66"/>
      <c r="LCZ455" s="66"/>
      <c r="LDA455" s="66"/>
      <c r="LDB455" s="66"/>
      <c r="LDC455" s="66"/>
      <c r="LDD455" s="66"/>
      <c r="LDE455" s="66"/>
      <c r="LDF455" s="66"/>
      <c r="LDG455" s="66"/>
      <c r="LDH455" s="66"/>
      <c r="LDI455" s="66"/>
      <c r="LDJ455" s="66"/>
      <c r="LDK455" s="66"/>
      <c r="LDL455" s="66"/>
      <c r="LDM455" s="66"/>
      <c r="LDN455" s="66"/>
      <c r="LDO455" s="66"/>
      <c r="LDP455" s="66"/>
      <c r="LDQ455" s="66"/>
      <c r="LDR455" s="66"/>
      <c r="LDS455" s="66"/>
      <c r="LDT455" s="66"/>
      <c r="LDU455" s="66"/>
      <c r="LDV455" s="66"/>
      <c r="LDW455" s="66"/>
      <c r="LDX455" s="66"/>
      <c r="LDY455" s="66"/>
      <c r="LDZ455" s="66"/>
      <c r="LEA455" s="66"/>
      <c r="LEB455" s="66"/>
      <c r="LEC455" s="66"/>
      <c r="LED455" s="66"/>
      <c r="LEE455" s="66"/>
      <c r="LEF455" s="66"/>
      <c r="LEG455" s="66"/>
      <c r="LEH455" s="66"/>
      <c r="LEI455" s="66"/>
      <c r="LEJ455" s="66"/>
      <c r="LEK455" s="66"/>
      <c r="LEL455" s="66"/>
      <c r="LEM455" s="66"/>
      <c r="LEN455" s="66"/>
      <c r="LEO455" s="66"/>
      <c r="LEP455" s="66"/>
      <c r="LEQ455" s="66"/>
      <c r="LER455" s="66"/>
      <c r="LES455" s="66"/>
      <c r="LET455" s="66"/>
      <c r="LEU455" s="66"/>
      <c r="LEV455" s="66"/>
      <c r="LEW455" s="66"/>
      <c r="LEX455" s="66"/>
      <c r="LEY455" s="66"/>
      <c r="LEZ455" s="66"/>
      <c r="LFA455" s="66"/>
      <c r="LFB455" s="66"/>
      <c r="LFC455" s="66"/>
      <c r="LFD455" s="66"/>
      <c r="LFE455" s="66"/>
      <c r="LFF455" s="66"/>
      <c r="LFG455" s="66"/>
      <c r="LFH455" s="66"/>
      <c r="LFI455" s="66"/>
      <c r="LFJ455" s="66"/>
      <c r="LFK455" s="66"/>
      <c r="LFL455" s="66"/>
      <c r="LFM455" s="66"/>
      <c r="LFN455" s="66"/>
      <c r="LFO455" s="66"/>
      <c r="LFP455" s="66"/>
      <c r="LFQ455" s="66"/>
      <c r="LFR455" s="66"/>
      <c r="LFS455" s="66"/>
      <c r="LFT455" s="66"/>
      <c r="LFU455" s="66"/>
      <c r="LFV455" s="66"/>
      <c r="LFW455" s="66"/>
      <c r="LFX455" s="66"/>
      <c r="LFY455" s="66"/>
      <c r="LFZ455" s="66"/>
      <c r="LGA455" s="66"/>
      <c r="LGB455" s="66"/>
      <c r="LGC455" s="66"/>
      <c r="LGD455" s="66"/>
      <c r="LGE455" s="66"/>
      <c r="LGF455" s="66"/>
      <c r="LGG455" s="66"/>
      <c r="LGH455" s="66"/>
      <c r="LGI455" s="66"/>
      <c r="LGJ455" s="66"/>
      <c r="LGK455" s="66"/>
      <c r="LGL455" s="66"/>
      <c r="LGM455" s="66"/>
      <c r="LGN455" s="66"/>
      <c r="LGO455" s="66"/>
      <c r="LGP455" s="66"/>
      <c r="LGQ455" s="66"/>
      <c r="LGR455" s="66"/>
      <c r="LGS455" s="66"/>
      <c r="LGT455" s="66"/>
      <c r="LGU455" s="66"/>
      <c r="LGV455" s="66"/>
      <c r="LGW455" s="66"/>
      <c r="LGX455" s="66"/>
      <c r="LGY455" s="66"/>
      <c r="LGZ455" s="66"/>
      <c r="LHA455" s="66"/>
      <c r="LHB455" s="66"/>
      <c r="LHC455" s="66"/>
      <c r="LHD455" s="66"/>
      <c r="LHE455" s="66"/>
      <c r="LHF455" s="66"/>
      <c r="LHG455" s="66"/>
      <c r="LHH455" s="66"/>
      <c r="LHI455" s="66"/>
      <c r="LHJ455" s="66"/>
      <c r="LHK455" s="66"/>
      <c r="LHL455" s="66"/>
      <c r="LHM455" s="66"/>
      <c r="LHN455" s="66"/>
      <c r="LHO455" s="66"/>
      <c r="LHP455" s="66"/>
      <c r="LHQ455" s="66"/>
      <c r="LHR455" s="66"/>
      <c r="LHS455" s="66"/>
      <c r="LHT455" s="66"/>
      <c r="LHU455" s="66"/>
      <c r="LHV455" s="66"/>
      <c r="LHW455" s="66"/>
      <c r="LHX455" s="66"/>
      <c r="LHY455" s="66"/>
      <c r="LHZ455" s="66"/>
      <c r="LIA455" s="66"/>
      <c r="LIB455" s="66"/>
      <c r="LIC455" s="66"/>
      <c r="LID455" s="66"/>
      <c r="LIE455" s="66"/>
      <c r="LIF455" s="66"/>
      <c r="LIG455" s="66"/>
      <c r="LIH455" s="66"/>
      <c r="LII455" s="66"/>
      <c r="LIJ455" s="66"/>
      <c r="LIK455" s="66"/>
      <c r="LIL455" s="66"/>
      <c r="LIM455" s="66"/>
      <c r="LIN455" s="66"/>
      <c r="LIO455" s="66"/>
      <c r="LIP455" s="66"/>
      <c r="LIQ455" s="66"/>
      <c r="LIR455" s="66"/>
      <c r="LIS455" s="66"/>
      <c r="LIT455" s="66"/>
      <c r="LIU455" s="66"/>
      <c r="LIV455" s="66"/>
      <c r="LIW455" s="66"/>
      <c r="LIX455" s="66"/>
      <c r="LIY455" s="66"/>
      <c r="LIZ455" s="66"/>
      <c r="LJA455" s="66"/>
      <c r="LJB455" s="66"/>
      <c r="LJC455" s="66"/>
      <c r="LJD455" s="66"/>
      <c r="LJE455" s="66"/>
      <c r="LJF455" s="66"/>
      <c r="LJG455" s="66"/>
      <c r="LJH455" s="66"/>
      <c r="LJI455" s="66"/>
      <c r="LJJ455" s="66"/>
      <c r="LJK455" s="66"/>
      <c r="LJL455" s="66"/>
      <c r="LJM455" s="66"/>
      <c r="LJN455" s="66"/>
      <c r="LJO455" s="66"/>
      <c r="LJP455" s="66"/>
      <c r="LJQ455" s="66"/>
      <c r="LJR455" s="66"/>
      <c r="LJS455" s="66"/>
      <c r="LJT455" s="66"/>
      <c r="LJU455" s="66"/>
      <c r="LJV455" s="66"/>
      <c r="LJW455" s="66"/>
      <c r="LJX455" s="66"/>
      <c r="LJY455" s="66"/>
      <c r="LJZ455" s="66"/>
      <c r="LKA455" s="66"/>
      <c r="LKB455" s="66"/>
      <c r="LKC455" s="66"/>
      <c r="LKD455" s="66"/>
      <c r="LKE455" s="66"/>
      <c r="LKF455" s="66"/>
      <c r="LKG455" s="66"/>
      <c r="LKH455" s="66"/>
      <c r="LKI455" s="66"/>
      <c r="LKJ455" s="66"/>
      <c r="LKK455" s="66"/>
      <c r="LKL455" s="66"/>
      <c r="LKM455" s="66"/>
      <c r="LKN455" s="66"/>
      <c r="LKO455" s="66"/>
      <c r="LKP455" s="66"/>
      <c r="LKQ455" s="66"/>
      <c r="LKR455" s="66"/>
      <c r="LKS455" s="66"/>
      <c r="LKT455" s="66"/>
      <c r="LKU455" s="66"/>
      <c r="LKV455" s="66"/>
      <c r="LKW455" s="66"/>
      <c r="LKX455" s="66"/>
      <c r="LKY455" s="66"/>
      <c r="LKZ455" s="66"/>
      <c r="LLA455" s="66"/>
      <c r="LLB455" s="66"/>
      <c r="LLC455" s="66"/>
      <c r="LLD455" s="66"/>
      <c r="LLE455" s="66"/>
      <c r="LLF455" s="66"/>
      <c r="LLG455" s="66"/>
      <c r="LLH455" s="66"/>
      <c r="LLI455" s="66"/>
      <c r="LLJ455" s="66"/>
      <c r="LLK455" s="66"/>
      <c r="LLL455" s="66"/>
      <c r="LLM455" s="66"/>
      <c r="LLN455" s="66"/>
      <c r="LLO455" s="66"/>
      <c r="LLP455" s="66"/>
      <c r="LLQ455" s="66"/>
      <c r="LLR455" s="66"/>
      <c r="LLS455" s="66"/>
      <c r="LLT455" s="66"/>
      <c r="LLU455" s="66"/>
      <c r="LLV455" s="66"/>
      <c r="LLW455" s="66"/>
      <c r="LLX455" s="66"/>
      <c r="LLY455" s="66"/>
      <c r="LLZ455" s="66"/>
      <c r="LMA455" s="66"/>
      <c r="LMB455" s="66"/>
      <c r="LMC455" s="66"/>
      <c r="LMD455" s="66"/>
      <c r="LME455" s="66"/>
      <c r="LMF455" s="66"/>
      <c r="LMG455" s="66"/>
      <c r="LMH455" s="66"/>
      <c r="LMI455" s="66"/>
      <c r="LMJ455" s="66"/>
      <c r="LMK455" s="66"/>
      <c r="LML455" s="66"/>
      <c r="LMM455" s="66"/>
      <c r="LMN455" s="66"/>
      <c r="LMO455" s="66"/>
      <c r="LMP455" s="66"/>
      <c r="LMQ455" s="66"/>
      <c r="LMR455" s="66"/>
      <c r="LMS455" s="66"/>
      <c r="LMT455" s="66"/>
      <c r="LMU455" s="66"/>
      <c r="LMV455" s="66"/>
      <c r="LMW455" s="66"/>
      <c r="LMX455" s="66"/>
      <c r="LMY455" s="66"/>
      <c r="LMZ455" s="66"/>
      <c r="LNA455" s="66"/>
      <c r="LNB455" s="66"/>
      <c r="LNC455" s="66"/>
      <c r="LND455" s="66"/>
      <c r="LNE455" s="66"/>
      <c r="LNF455" s="66"/>
      <c r="LNG455" s="66"/>
      <c r="LNH455" s="66"/>
      <c r="LNI455" s="66"/>
      <c r="LNJ455" s="66"/>
      <c r="LNK455" s="66"/>
      <c r="LNL455" s="66"/>
      <c r="LNM455" s="66"/>
      <c r="LNN455" s="66"/>
      <c r="LNO455" s="66"/>
      <c r="LNP455" s="66"/>
      <c r="LNQ455" s="66"/>
      <c r="LNR455" s="66"/>
      <c r="LNS455" s="66"/>
      <c r="LNT455" s="66"/>
      <c r="LNU455" s="66"/>
      <c r="LNV455" s="66"/>
      <c r="LNW455" s="66"/>
      <c r="LNX455" s="66"/>
      <c r="LNY455" s="66"/>
      <c r="LNZ455" s="66"/>
      <c r="LOA455" s="66"/>
      <c r="LOB455" s="66"/>
      <c r="LOC455" s="66"/>
      <c r="LOD455" s="66"/>
      <c r="LOE455" s="66"/>
      <c r="LOF455" s="66"/>
      <c r="LOG455" s="66"/>
      <c r="LOH455" s="66"/>
      <c r="LOI455" s="66"/>
      <c r="LOJ455" s="66"/>
      <c r="LOK455" s="66"/>
      <c r="LOL455" s="66"/>
      <c r="LOM455" s="66"/>
      <c r="LON455" s="66"/>
      <c r="LOO455" s="66"/>
      <c r="LOP455" s="66"/>
      <c r="LOQ455" s="66"/>
      <c r="LOR455" s="66"/>
      <c r="LOS455" s="66"/>
      <c r="LOT455" s="66"/>
      <c r="LOU455" s="66"/>
      <c r="LOV455" s="66"/>
      <c r="LOW455" s="66"/>
      <c r="LOX455" s="66"/>
      <c r="LOY455" s="66"/>
      <c r="LOZ455" s="66"/>
      <c r="LPA455" s="66"/>
      <c r="LPB455" s="66"/>
      <c r="LPC455" s="66"/>
      <c r="LPD455" s="66"/>
      <c r="LPE455" s="66"/>
      <c r="LPF455" s="66"/>
      <c r="LPG455" s="66"/>
      <c r="LPH455" s="66"/>
      <c r="LPI455" s="66"/>
      <c r="LPJ455" s="66"/>
      <c r="LPK455" s="66"/>
      <c r="LPL455" s="66"/>
      <c r="LPM455" s="66"/>
      <c r="LPN455" s="66"/>
      <c r="LPO455" s="66"/>
      <c r="LPP455" s="66"/>
      <c r="LPQ455" s="66"/>
      <c r="LPR455" s="66"/>
      <c r="LPS455" s="66"/>
      <c r="LPT455" s="66"/>
      <c r="LPU455" s="66"/>
      <c r="LPV455" s="66"/>
      <c r="LPW455" s="66"/>
      <c r="LPX455" s="66"/>
      <c r="LPY455" s="66"/>
      <c r="LPZ455" s="66"/>
      <c r="LQA455" s="66"/>
      <c r="LQB455" s="66"/>
      <c r="LQC455" s="66"/>
      <c r="LQD455" s="66"/>
      <c r="LQE455" s="66"/>
      <c r="LQF455" s="66"/>
      <c r="LQG455" s="66"/>
      <c r="LQH455" s="66"/>
      <c r="LQI455" s="66"/>
      <c r="LQJ455" s="66"/>
      <c r="LQK455" s="66"/>
      <c r="LQL455" s="66"/>
      <c r="LQM455" s="66"/>
      <c r="LQN455" s="66"/>
      <c r="LQO455" s="66"/>
      <c r="LQP455" s="66"/>
      <c r="LQQ455" s="66"/>
      <c r="LQR455" s="66"/>
      <c r="LQS455" s="66"/>
      <c r="LQT455" s="66"/>
      <c r="LQU455" s="66"/>
      <c r="LQV455" s="66"/>
      <c r="LQW455" s="66"/>
      <c r="LQX455" s="66"/>
      <c r="LQY455" s="66"/>
      <c r="LQZ455" s="66"/>
      <c r="LRA455" s="66"/>
      <c r="LRB455" s="66"/>
      <c r="LRC455" s="66"/>
      <c r="LRD455" s="66"/>
      <c r="LRE455" s="66"/>
      <c r="LRF455" s="66"/>
      <c r="LRG455" s="66"/>
      <c r="LRH455" s="66"/>
      <c r="LRI455" s="66"/>
      <c r="LRJ455" s="66"/>
      <c r="LRK455" s="66"/>
      <c r="LRL455" s="66"/>
      <c r="LRM455" s="66"/>
      <c r="LRN455" s="66"/>
      <c r="LRO455" s="66"/>
      <c r="LRP455" s="66"/>
      <c r="LRQ455" s="66"/>
      <c r="LRR455" s="66"/>
      <c r="LRS455" s="66"/>
      <c r="LRT455" s="66"/>
      <c r="LRU455" s="66"/>
      <c r="LRV455" s="66"/>
      <c r="LRW455" s="66"/>
      <c r="LRX455" s="66"/>
      <c r="LRY455" s="66"/>
      <c r="LRZ455" s="66"/>
      <c r="LSA455" s="66"/>
      <c r="LSB455" s="66"/>
      <c r="LSC455" s="66"/>
      <c r="LSD455" s="66"/>
      <c r="LSE455" s="66"/>
      <c r="LSF455" s="66"/>
      <c r="LSG455" s="66"/>
      <c r="LSH455" s="66"/>
      <c r="LSI455" s="66"/>
      <c r="LSJ455" s="66"/>
      <c r="LSK455" s="66"/>
      <c r="LSL455" s="66"/>
      <c r="LSM455" s="66"/>
      <c r="LSN455" s="66"/>
      <c r="LSO455" s="66"/>
      <c r="LSP455" s="66"/>
      <c r="LSQ455" s="66"/>
      <c r="LSR455" s="66"/>
      <c r="LSS455" s="66"/>
      <c r="LST455" s="66"/>
      <c r="LSU455" s="66"/>
      <c r="LSV455" s="66"/>
      <c r="LSW455" s="66"/>
      <c r="LSX455" s="66"/>
      <c r="LSY455" s="66"/>
      <c r="LSZ455" s="66"/>
      <c r="LTA455" s="66"/>
      <c r="LTB455" s="66"/>
      <c r="LTC455" s="66"/>
      <c r="LTD455" s="66"/>
      <c r="LTE455" s="66"/>
      <c r="LTF455" s="66"/>
      <c r="LTG455" s="66"/>
      <c r="LTH455" s="66"/>
      <c r="LTI455" s="66"/>
      <c r="LTJ455" s="66"/>
      <c r="LTK455" s="66"/>
      <c r="LTL455" s="66"/>
      <c r="LTM455" s="66"/>
      <c r="LTN455" s="66"/>
      <c r="LTO455" s="66"/>
      <c r="LTP455" s="66"/>
      <c r="LTQ455" s="66"/>
      <c r="LTR455" s="66"/>
      <c r="LTS455" s="66"/>
      <c r="LTT455" s="66"/>
      <c r="LTU455" s="66"/>
      <c r="LTV455" s="66"/>
      <c r="LTW455" s="66"/>
      <c r="LTX455" s="66"/>
      <c r="LTY455" s="66"/>
      <c r="LTZ455" s="66"/>
      <c r="LUA455" s="66"/>
      <c r="LUB455" s="66"/>
      <c r="LUC455" s="66"/>
      <c r="LUD455" s="66"/>
      <c r="LUE455" s="66"/>
      <c r="LUF455" s="66"/>
      <c r="LUG455" s="66"/>
      <c r="LUH455" s="66"/>
      <c r="LUI455" s="66"/>
      <c r="LUJ455" s="66"/>
      <c r="LUK455" s="66"/>
      <c r="LUL455" s="66"/>
      <c r="LUM455" s="66"/>
      <c r="LUN455" s="66"/>
      <c r="LUO455" s="66"/>
      <c r="LUP455" s="66"/>
      <c r="LUQ455" s="66"/>
      <c r="LUR455" s="66"/>
      <c r="LUS455" s="66"/>
      <c r="LUT455" s="66"/>
      <c r="LUU455" s="66"/>
      <c r="LUV455" s="66"/>
      <c r="LUW455" s="66"/>
      <c r="LUX455" s="66"/>
      <c r="LUY455" s="66"/>
      <c r="LUZ455" s="66"/>
      <c r="LVA455" s="66"/>
      <c r="LVB455" s="66"/>
      <c r="LVC455" s="66"/>
      <c r="LVD455" s="66"/>
      <c r="LVE455" s="66"/>
      <c r="LVF455" s="66"/>
      <c r="LVG455" s="66"/>
      <c r="LVH455" s="66"/>
      <c r="LVI455" s="66"/>
      <c r="LVJ455" s="66"/>
      <c r="LVK455" s="66"/>
      <c r="LVL455" s="66"/>
      <c r="LVM455" s="66"/>
      <c r="LVN455" s="66"/>
      <c r="LVO455" s="66"/>
      <c r="LVP455" s="66"/>
      <c r="LVQ455" s="66"/>
      <c r="LVR455" s="66"/>
      <c r="LVS455" s="66"/>
      <c r="LVT455" s="66"/>
      <c r="LVU455" s="66"/>
      <c r="LVV455" s="66"/>
      <c r="LVW455" s="66"/>
      <c r="LVX455" s="66"/>
      <c r="LVY455" s="66"/>
      <c r="LVZ455" s="66"/>
      <c r="LWA455" s="66"/>
      <c r="LWB455" s="66"/>
      <c r="LWC455" s="66"/>
      <c r="LWD455" s="66"/>
      <c r="LWE455" s="66"/>
      <c r="LWF455" s="66"/>
      <c r="LWG455" s="66"/>
      <c r="LWH455" s="66"/>
      <c r="LWI455" s="66"/>
      <c r="LWJ455" s="66"/>
      <c r="LWK455" s="66"/>
      <c r="LWL455" s="66"/>
      <c r="LWM455" s="66"/>
      <c r="LWN455" s="66"/>
      <c r="LWO455" s="66"/>
      <c r="LWP455" s="66"/>
      <c r="LWQ455" s="66"/>
      <c r="LWR455" s="66"/>
      <c r="LWS455" s="66"/>
      <c r="LWT455" s="66"/>
      <c r="LWU455" s="66"/>
      <c r="LWV455" s="66"/>
      <c r="LWW455" s="66"/>
      <c r="LWX455" s="66"/>
      <c r="LWY455" s="66"/>
      <c r="LWZ455" s="66"/>
      <c r="LXA455" s="66"/>
      <c r="LXB455" s="66"/>
      <c r="LXC455" s="66"/>
      <c r="LXD455" s="66"/>
      <c r="LXE455" s="66"/>
      <c r="LXF455" s="66"/>
      <c r="LXG455" s="66"/>
      <c r="LXH455" s="66"/>
      <c r="LXI455" s="66"/>
      <c r="LXJ455" s="66"/>
      <c r="LXK455" s="66"/>
      <c r="LXL455" s="66"/>
      <c r="LXM455" s="66"/>
      <c r="LXN455" s="66"/>
      <c r="LXO455" s="66"/>
      <c r="LXP455" s="66"/>
      <c r="LXQ455" s="66"/>
      <c r="LXR455" s="66"/>
      <c r="LXS455" s="66"/>
      <c r="LXT455" s="66"/>
      <c r="LXU455" s="66"/>
      <c r="LXV455" s="66"/>
      <c r="LXW455" s="66"/>
      <c r="LXX455" s="66"/>
      <c r="LXY455" s="66"/>
      <c r="LXZ455" s="66"/>
      <c r="LYA455" s="66"/>
      <c r="LYB455" s="66"/>
      <c r="LYC455" s="66"/>
      <c r="LYD455" s="66"/>
      <c r="LYE455" s="66"/>
      <c r="LYF455" s="66"/>
      <c r="LYG455" s="66"/>
      <c r="LYH455" s="66"/>
      <c r="LYI455" s="66"/>
      <c r="LYJ455" s="66"/>
      <c r="LYK455" s="66"/>
      <c r="LYL455" s="66"/>
      <c r="LYM455" s="66"/>
      <c r="LYN455" s="66"/>
      <c r="LYO455" s="66"/>
      <c r="LYP455" s="66"/>
      <c r="LYQ455" s="66"/>
      <c r="LYR455" s="66"/>
      <c r="LYS455" s="66"/>
      <c r="LYT455" s="66"/>
      <c r="LYU455" s="66"/>
      <c r="LYV455" s="66"/>
      <c r="LYW455" s="66"/>
      <c r="LYX455" s="66"/>
      <c r="LYY455" s="66"/>
      <c r="LYZ455" s="66"/>
      <c r="LZA455" s="66"/>
      <c r="LZB455" s="66"/>
      <c r="LZC455" s="66"/>
      <c r="LZD455" s="66"/>
      <c r="LZE455" s="66"/>
      <c r="LZF455" s="66"/>
      <c r="LZG455" s="66"/>
      <c r="LZH455" s="66"/>
      <c r="LZI455" s="66"/>
      <c r="LZJ455" s="66"/>
      <c r="LZK455" s="66"/>
      <c r="LZL455" s="66"/>
      <c r="LZM455" s="66"/>
      <c r="LZN455" s="66"/>
      <c r="LZO455" s="66"/>
      <c r="LZP455" s="66"/>
      <c r="LZQ455" s="66"/>
      <c r="LZR455" s="66"/>
      <c r="LZS455" s="66"/>
      <c r="LZT455" s="66"/>
      <c r="LZU455" s="66"/>
      <c r="LZV455" s="66"/>
      <c r="LZW455" s="66"/>
      <c r="LZX455" s="66"/>
      <c r="LZY455" s="66"/>
      <c r="LZZ455" s="66"/>
      <c r="MAA455" s="66"/>
      <c r="MAB455" s="66"/>
      <c r="MAC455" s="66"/>
      <c r="MAD455" s="66"/>
      <c r="MAE455" s="66"/>
      <c r="MAF455" s="66"/>
      <c r="MAG455" s="66"/>
      <c r="MAH455" s="66"/>
      <c r="MAI455" s="66"/>
      <c r="MAJ455" s="66"/>
      <c r="MAK455" s="66"/>
      <c r="MAL455" s="66"/>
      <c r="MAM455" s="66"/>
      <c r="MAN455" s="66"/>
      <c r="MAO455" s="66"/>
      <c r="MAP455" s="66"/>
      <c r="MAQ455" s="66"/>
      <c r="MAR455" s="66"/>
      <c r="MAS455" s="66"/>
      <c r="MAT455" s="66"/>
      <c r="MAU455" s="66"/>
      <c r="MAV455" s="66"/>
      <c r="MAW455" s="66"/>
      <c r="MAX455" s="66"/>
      <c r="MAY455" s="66"/>
      <c r="MAZ455" s="66"/>
      <c r="MBA455" s="66"/>
      <c r="MBB455" s="66"/>
      <c r="MBC455" s="66"/>
      <c r="MBD455" s="66"/>
      <c r="MBE455" s="66"/>
      <c r="MBF455" s="66"/>
      <c r="MBG455" s="66"/>
      <c r="MBH455" s="66"/>
      <c r="MBI455" s="66"/>
      <c r="MBJ455" s="66"/>
      <c r="MBK455" s="66"/>
      <c r="MBL455" s="66"/>
      <c r="MBM455" s="66"/>
      <c r="MBN455" s="66"/>
      <c r="MBO455" s="66"/>
      <c r="MBP455" s="66"/>
      <c r="MBQ455" s="66"/>
      <c r="MBR455" s="66"/>
      <c r="MBS455" s="66"/>
      <c r="MBT455" s="66"/>
      <c r="MBU455" s="66"/>
      <c r="MBV455" s="66"/>
      <c r="MBW455" s="66"/>
      <c r="MBX455" s="66"/>
      <c r="MBY455" s="66"/>
      <c r="MBZ455" s="66"/>
      <c r="MCA455" s="66"/>
      <c r="MCB455" s="66"/>
      <c r="MCC455" s="66"/>
      <c r="MCD455" s="66"/>
      <c r="MCE455" s="66"/>
      <c r="MCF455" s="66"/>
      <c r="MCG455" s="66"/>
      <c r="MCH455" s="66"/>
      <c r="MCI455" s="66"/>
      <c r="MCJ455" s="66"/>
      <c r="MCK455" s="66"/>
      <c r="MCL455" s="66"/>
      <c r="MCM455" s="66"/>
      <c r="MCN455" s="66"/>
      <c r="MCO455" s="66"/>
      <c r="MCP455" s="66"/>
      <c r="MCQ455" s="66"/>
      <c r="MCR455" s="66"/>
      <c r="MCS455" s="66"/>
      <c r="MCT455" s="66"/>
      <c r="MCU455" s="66"/>
      <c r="MCV455" s="66"/>
      <c r="MCW455" s="66"/>
      <c r="MCX455" s="66"/>
      <c r="MCY455" s="66"/>
      <c r="MCZ455" s="66"/>
      <c r="MDA455" s="66"/>
      <c r="MDB455" s="66"/>
      <c r="MDC455" s="66"/>
      <c r="MDD455" s="66"/>
      <c r="MDE455" s="66"/>
      <c r="MDF455" s="66"/>
      <c r="MDG455" s="66"/>
      <c r="MDH455" s="66"/>
      <c r="MDI455" s="66"/>
      <c r="MDJ455" s="66"/>
      <c r="MDK455" s="66"/>
      <c r="MDL455" s="66"/>
      <c r="MDM455" s="66"/>
      <c r="MDN455" s="66"/>
      <c r="MDO455" s="66"/>
      <c r="MDP455" s="66"/>
      <c r="MDQ455" s="66"/>
      <c r="MDR455" s="66"/>
      <c r="MDS455" s="66"/>
      <c r="MDT455" s="66"/>
      <c r="MDU455" s="66"/>
      <c r="MDV455" s="66"/>
      <c r="MDW455" s="66"/>
      <c r="MDX455" s="66"/>
      <c r="MDY455" s="66"/>
      <c r="MDZ455" s="66"/>
      <c r="MEA455" s="66"/>
      <c r="MEB455" s="66"/>
      <c r="MEC455" s="66"/>
      <c r="MED455" s="66"/>
      <c r="MEE455" s="66"/>
      <c r="MEF455" s="66"/>
      <c r="MEG455" s="66"/>
      <c r="MEH455" s="66"/>
      <c r="MEI455" s="66"/>
      <c r="MEJ455" s="66"/>
      <c r="MEK455" s="66"/>
      <c r="MEL455" s="66"/>
      <c r="MEM455" s="66"/>
      <c r="MEN455" s="66"/>
      <c r="MEO455" s="66"/>
      <c r="MEP455" s="66"/>
      <c r="MEQ455" s="66"/>
      <c r="MER455" s="66"/>
      <c r="MES455" s="66"/>
      <c r="MET455" s="66"/>
      <c r="MEU455" s="66"/>
      <c r="MEV455" s="66"/>
      <c r="MEW455" s="66"/>
      <c r="MEX455" s="66"/>
      <c r="MEY455" s="66"/>
      <c r="MEZ455" s="66"/>
      <c r="MFA455" s="66"/>
      <c r="MFB455" s="66"/>
      <c r="MFC455" s="66"/>
      <c r="MFD455" s="66"/>
      <c r="MFE455" s="66"/>
      <c r="MFF455" s="66"/>
      <c r="MFG455" s="66"/>
      <c r="MFH455" s="66"/>
      <c r="MFI455" s="66"/>
      <c r="MFJ455" s="66"/>
      <c r="MFK455" s="66"/>
      <c r="MFL455" s="66"/>
      <c r="MFM455" s="66"/>
      <c r="MFN455" s="66"/>
      <c r="MFO455" s="66"/>
      <c r="MFP455" s="66"/>
      <c r="MFQ455" s="66"/>
      <c r="MFR455" s="66"/>
      <c r="MFS455" s="66"/>
      <c r="MFT455" s="66"/>
      <c r="MFU455" s="66"/>
      <c r="MFV455" s="66"/>
      <c r="MFW455" s="66"/>
      <c r="MFX455" s="66"/>
      <c r="MFY455" s="66"/>
      <c r="MFZ455" s="66"/>
      <c r="MGA455" s="66"/>
      <c r="MGB455" s="66"/>
      <c r="MGC455" s="66"/>
      <c r="MGD455" s="66"/>
      <c r="MGE455" s="66"/>
      <c r="MGF455" s="66"/>
      <c r="MGG455" s="66"/>
      <c r="MGH455" s="66"/>
      <c r="MGI455" s="66"/>
      <c r="MGJ455" s="66"/>
      <c r="MGK455" s="66"/>
      <c r="MGL455" s="66"/>
      <c r="MGM455" s="66"/>
      <c r="MGN455" s="66"/>
      <c r="MGO455" s="66"/>
      <c r="MGP455" s="66"/>
      <c r="MGQ455" s="66"/>
      <c r="MGR455" s="66"/>
      <c r="MGS455" s="66"/>
      <c r="MGT455" s="66"/>
      <c r="MGU455" s="66"/>
      <c r="MGV455" s="66"/>
      <c r="MGW455" s="66"/>
      <c r="MGX455" s="66"/>
      <c r="MGY455" s="66"/>
      <c r="MGZ455" s="66"/>
      <c r="MHA455" s="66"/>
      <c r="MHB455" s="66"/>
      <c r="MHC455" s="66"/>
      <c r="MHD455" s="66"/>
      <c r="MHE455" s="66"/>
      <c r="MHF455" s="66"/>
      <c r="MHG455" s="66"/>
      <c r="MHH455" s="66"/>
      <c r="MHI455" s="66"/>
      <c r="MHJ455" s="66"/>
      <c r="MHK455" s="66"/>
      <c r="MHL455" s="66"/>
      <c r="MHM455" s="66"/>
      <c r="MHN455" s="66"/>
      <c r="MHO455" s="66"/>
      <c r="MHP455" s="66"/>
      <c r="MHQ455" s="66"/>
      <c r="MHR455" s="66"/>
      <c r="MHS455" s="66"/>
      <c r="MHT455" s="66"/>
      <c r="MHU455" s="66"/>
      <c r="MHV455" s="66"/>
      <c r="MHW455" s="66"/>
      <c r="MHX455" s="66"/>
      <c r="MHY455" s="66"/>
      <c r="MHZ455" s="66"/>
      <c r="MIA455" s="66"/>
      <c r="MIB455" s="66"/>
      <c r="MIC455" s="66"/>
      <c r="MID455" s="66"/>
      <c r="MIE455" s="66"/>
      <c r="MIF455" s="66"/>
      <c r="MIG455" s="66"/>
      <c r="MIH455" s="66"/>
      <c r="MII455" s="66"/>
      <c r="MIJ455" s="66"/>
      <c r="MIK455" s="66"/>
      <c r="MIL455" s="66"/>
      <c r="MIM455" s="66"/>
      <c r="MIN455" s="66"/>
      <c r="MIO455" s="66"/>
      <c r="MIP455" s="66"/>
      <c r="MIQ455" s="66"/>
      <c r="MIR455" s="66"/>
      <c r="MIS455" s="66"/>
      <c r="MIT455" s="66"/>
      <c r="MIU455" s="66"/>
      <c r="MIV455" s="66"/>
      <c r="MIW455" s="66"/>
      <c r="MIX455" s="66"/>
      <c r="MIY455" s="66"/>
      <c r="MIZ455" s="66"/>
      <c r="MJA455" s="66"/>
      <c r="MJB455" s="66"/>
      <c r="MJC455" s="66"/>
      <c r="MJD455" s="66"/>
      <c r="MJE455" s="66"/>
      <c r="MJF455" s="66"/>
      <c r="MJG455" s="66"/>
      <c r="MJH455" s="66"/>
      <c r="MJI455" s="66"/>
      <c r="MJJ455" s="66"/>
      <c r="MJK455" s="66"/>
      <c r="MJL455" s="66"/>
      <c r="MJM455" s="66"/>
      <c r="MJN455" s="66"/>
      <c r="MJO455" s="66"/>
      <c r="MJP455" s="66"/>
      <c r="MJQ455" s="66"/>
      <c r="MJR455" s="66"/>
      <c r="MJS455" s="66"/>
      <c r="MJT455" s="66"/>
      <c r="MJU455" s="66"/>
      <c r="MJV455" s="66"/>
      <c r="MJW455" s="66"/>
      <c r="MJX455" s="66"/>
      <c r="MJY455" s="66"/>
      <c r="MJZ455" s="66"/>
      <c r="MKA455" s="66"/>
      <c r="MKB455" s="66"/>
      <c r="MKC455" s="66"/>
      <c r="MKD455" s="66"/>
      <c r="MKE455" s="66"/>
      <c r="MKF455" s="66"/>
      <c r="MKG455" s="66"/>
      <c r="MKH455" s="66"/>
      <c r="MKI455" s="66"/>
      <c r="MKJ455" s="66"/>
      <c r="MKK455" s="66"/>
      <c r="MKL455" s="66"/>
      <c r="MKM455" s="66"/>
      <c r="MKN455" s="66"/>
      <c r="MKO455" s="66"/>
      <c r="MKP455" s="66"/>
      <c r="MKQ455" s="66"/>
      <c r="MKR455" s="66"/>
      <c r="MKS455" s="66"/>
      <c r="MKT455" s="66"/>
      <c r="MKU455" s="66"/>
      <c r="MKV455" s="66"/>
      <c r="MKW455" s="66"/>
      <c r="MKX455" s="66"/>
      <c r="MKY455" s="66"/>
      <c r="MKZ455" s="66"/>
      <c r="MLA455" s="66"/>
      <c r="MLB455" s="66"/>
      <c r="MLC455" s="66"/>
      <c r="MLD455" s="66"/>
      <c r="MLE455" s="66"/>
      <c r="MLF455" s="66"/>
      <c r="MLG455" s="66"/>
      <c r="MLH455" s="66"/>
      <c r="MLI455" s="66"/>
      <c r="MLJ455" s="66"/>
      <c r="MLK455" s="66"/>
      <c r="MLL455" s="66"/>
      <c r="MLM455" s="66"/>
      <c r="MLN455" s="66"/>
      <c r="MLO455" s="66"/>
      <c r="MLP455" s="66"/>
      <c r="MLQ455" s="66"/>
      <c r="MLR455" s="66"/>
      <c r="MLS455" s="66"/>
      <c r="MLT455" s="66"/>
      <c r="MLU455" s="66"/>
      <c r="MLV455" s="66"/>
      <c r="MLW455" s="66"/>
      <c r="MLX455" s="66"/>
      <c r="MLY455" s="66"/>
      <c r="MLZ455" s="66"/>
      <c r="MMA455" s="66"/>
      <c r="MMB455" s="66"/>
      <c r="MMC455" s="66"/>
      <c r="MMD455" s="66"/>
      <c r="MME455" s="66"/>
      <c r="MMF455" s="66"/>
      <c r="MMG455" s="66"/>
      <c r="MMH455" s="66"/>
      <c r="MMI455" s="66"/>
      <c r="MMJ455" s="66"/>
      <c r="MMK455" s="66"/>
      <c r="MML455" s="66"/>
      <c r="MMM455" s="66"/>
      <c r="MMN455" s="66"/>
      <c r="MMO455" s="66"/>
      <c r="MMP455" s="66"/>
      <c r="MMQ455" s="66"/>
      <c r="MMR455" s="66"/>
      <c r="MMS455" s="66"/>
      <c r="MMT455" s="66"/>
      <c r="MMU455" s="66"/>
      <c r="MMV455" s="66"/>
      <c r="MMW455" s="66"/>
      <c r="MMX455" s="66"/>
      <c r="MMY455" s="66"/>
      <c r="MMZ455" s="66"/>
      <c r="MNA455" s="66"/>
      <c r="MNB455" s="66"/>
      <c r="MNC455" s="66"/>
      <c r="MND455" s="66"/>
      <c r="MNE455" s="66"/>
      <c r="MNF455" s="66"/>
      <c r="MNG455" s="66"/>
      <c r="MNH455" s="66"/>
      <c r="MNI455" s="66"/>
      <c r="MNJ455" s="66"/>
      <c r="MNK455" s="66"/>
      <c r="MNL455" s="66"/>
      <c r="MNM455" s="66"/>
      <c r="MNN455" s="66"/>
      <c r="MNO455" s="66"/>
      <c r="MNP455" s="66"/>
      <c r="MNQ455" s="66"/>
      <c r="MNR455" s="66"/>
      <c r="MNS455" s="66"/>
      <c r="MNT455" s="66"/>
      <c r="MNU455" s="66"/>
      <c r="MNV455" s="66"/>
      <c r="MNW455" s="66"/>
      <c r="MNX455" s="66"/>
      <c r="MNY455" s="66"/>
      <c r="MNZ455" s="66"/>
      <c r="MOA455" s="66"/>
      <c r="MOB455" s="66"/>
      <c r="MOC455" s="66"/>
      <c r="MOD455" s="66"/>
      <c r="MOE455" s="66"/>
      <c r="MOF455" s="66"/>
      <c r="MOG455" s="66"/>
      <c r="MOH455" s="66"/>
      <c r="MOI455" s="66"/>
      <c r="MOJ455" s="66"/>
      <c r="MOK455" s="66"/>
      <c r="MOL455" s="66"/>
      <c r="MOM455" s="66"/>
      <c r="MON455" s="66"/>
      <c r="MOO455" s="66"/>
      <c r="MOP455" s="66"/>
      <c r="MOQ455" s="66"/>
      <c r="MOR455" s="66"/>
      <c r="MOS455" s="66"/>
      <c r="MOT455" s="66"/>
      <c r="MOU455" s="66"/>
      <c r="MOV455" s="66"/>
      <c r="MOW455" s="66"/>
      <c r="MOX455" s="66"/>
      <c r="MOY455" s="66"/>
      <c r="MOZ455" s="66"/>
      <c r="MPA455" s="66"/>
      <c r="MPB455" s="66"/>
      <c r="MPC455" s="66"/>
      <c r="MPD455" s="66"/>
      <c r="MPE455" s="66"/>
      <c r="MPF455" s="66"/>
      <c r="MPG455" s="66"/>
      <c r="MPH455" s="66"/>
      <c r="MPI455" s="66"/>
      <c r="MPJ455" s="66"/>
      <c r="MPK455" s="66"/>
      <c r="MPL455" s="66"/>
      <c r="MPM455" s="66"/>
      <c r="MPN455" s="66"/>
      <c r="MPO455" s="66"/>
      <c r="MPP455" s="66"/>
      <c r="MPQ455" s="66"/>
      <c r="MPR455" s="66"/>
      <c r="MPS455" s="66"/>
      <c r="MPT455" s="66"/>
      <c r="MPU455" s="66"/>
      <c r="MPV455" s="66"/>
      <c r="MPW455" s="66"/>
      <c r="MPX455" s="66"/>
      <c r="MPY455" s="66"/>
      <c r="MPZ455" s="66"/>
      <c r="MQA455" s="66"/>
      <c r="MQB455" s="66"/>
      <c r="MQC455" s="66"/>
      <c r="MQD455" s="66"/>
      <c r="MQE455" s="66"/>
      <c r="MQF455" s="66"/>
      <c r="MQG455" s="66"/>
      <c r="MQH455" s="66"/>
      <c r="MQI455" s="66"/>
      <c r="MQJ455" s="66"/>
      <c r="MQK455" s="66"/>
      <c r="MQL455" s="66"/>
      <c r="MQM455" s="66"/>
      <c r="MQN455" s="66"/>
      <c r="MQO455" s="66"/>
      <c r="MQP455" s="66"/>
      <c r="MQQ455" s="66"/>
      <c r="MQR455" s="66"/>
      <c r="MQS455" s="66"/>
      <c r="MQT455" s="66"/>
      <c r="MQU455" s="66"/>
      <c r="MQV455" s="66"/>
      <c r="MQW455" s="66"/>
      <c r="MQX455" s="66"/>
      <c r="MQY455" s="66"/>
      <c r="MQZ455" s="66"/>
      <c r="MRA455" s="66"/>
      <c r="MRB455" s="66"/>
      <c r="MRC455" s="66"/>
      <c r="MRD455" s="66"/>
      <c r="MRE455" s="66"/>
      <c r="MRF455" s="66"/>
      <c r="MRG455" s="66"/>
      <c r="MRH455" s="66"/>
      <c r="MRI455" s="66"/>
      <c r="MRJ455" s="66"/>
      <c r="MRK455" s="66"/>
      <c r="MRL455" s="66"/>
      <c r="MRM455" s="66"/>
      <c r="MRN455" s="66"/>
      <c r="MRO455" s="66"/>
      <c r="MRP455" s="66"/>
      <c r="MRQ455" s="66"/>
      <c r="MRR455" s="66"/>
      <c r="MRS455" s="66"/>
      <c r="MRT455" s="66"/>
      <c r="MRU455" s="66"/>
      <c r="MRV455" s="66"/>
      <c r="MRW455" s="66"/>
      <c r="MRX455" s="66"/>
      <c r="MRY455" s="66"/>
      <c r="MRZ455" s="66"/>
      <c r="MSA455" s="66"/>
      <c r="MSB455" s="66"/>
      <c r="MSC455" s="66"/>
      <c r="MSD455" s="66"/>
      <c r="MSE455" s="66"/>
      <c r="MSF455" s="66"/>
      <c r="MSG455" s="66"/>
      <c r="MSH455" s="66"/>
      <c r="MSI455" s="66"/>
      <c r="MSJ455" s="66"/>
      <c r="MSK455" s="66"/>
      <c r="MSL455" s="66"/>
      <c r="MSM455" s="66"/>
      <c r="MSN455" s="66"/>
      <c r="MSO455" s="66"/>
      <c r="MSP455" s="66"/>
      <c r="MSQ455" s="66"/>
      <c r="MSR455" s="66"/>
      <c r="MSS455" s="66"/>
      <c r="MST455" s="66"/>
      <c r="MSU455" s="66"/>
      <c r="MSV455" s="66"/>
      <c r="MSW455" s="66"/>
      <c r="MSX455" s="66"/>
      <c r="MSY455" s="66"/>
      <c r="MSZ455" s="66"/>
      <c r="MTA455" s="66"/>
      <c r="MTB455" s="66"/>
      <c r="MTC455" s="66"/>
      <c r="MTD455" s="66"/>
      <c r="MTE455" s="66"/>
      <c r="MTF455" s="66"/>
      <c r="MTG455" s="66"/>
      <c r="MTH455" s="66"/>
      <c r="MTI455" s="66"/>
      <c r="MTJ455" s="66"/>
      <c r="MTK455" s="66"/>
      <c r="MTL455" s="66"/>
      <c r="MTM455" s="66"/>
      <c r="MTN455" s="66"/>
      <c r="MTO455" s="66"/>
      <c r="MTP455" s="66"/>
      <c r="MTQ455" s="66"/>
      <c r="MTR455" s="66"/>
      <c r="MTS455" s="66"/>
      <c r="MTT455" s="66"/>
      <c r="MTU455" s="66"/>
      <c r="MTV455" s="66"/>
      <c r="MTW455" s="66"/>
      <c r="MTX455" s="66"/>
      <c r="MTY455" s="66"/>
      <c r="MTZ455" s="66"/>
      <c r="MUA455" s="66"/>
      <c r="MUB455" s="66"/>
      <c r="MUC455" s="66"/>
      <c r="MUD455" s="66"/>
      <c r="MUE455" s="66"/>
      <c r="MUF455" s="66"/>
      <c r="MUG455" s="66"/>
      <c r="MUH455" s="66"/>
      <c r="MUI455" s="66"/>
      <c r="MUJ455" s="66"/>
      <c r="MUK455" s="66"/>
      <c r="MUL455" s="66"/>
      <c r="MUM455" s="66"/>
      <c r="MUN455" s="66"/>
      <c r="MUO455" s="66"/>
      <c r="MUP455" s="66"/>
      <c r="MUQ455" s="66"/>
      <c r="MUR455" s="66"/>
      <c r="MUS455" s="66"/>
      <c r="MUT455" s="66"/>
      <c r="MUU455" s="66"/>
      <c r="MUV455" s="66"/>
      <c r="MUW455" s="66"/>
      <c r="MUX455" s="66"/>
      <c r="MUY455" s="66"/>
      <c r="MUZ455" s="66"/>
      <c r="MVA455" s="66"/>
      <c r="MVB455" s="66"/>
      <c r="MVC455" s="66"/>
      <c r="MVD455" s="66"/>
      <c r="MVE455" s="66"/>
      <c r="MVF455" s="66"/>
      <c r="MVG455" s="66"/>
      <c r="MVH455" s="66"/>
      <c r="MVI455" s="66"/>
      <c r="MVJ455" s="66"/>
      <c r="MVK455" s="66"/>
      <c r="MVL455" s="66"/>
      <c r="MVM455" s="66"/>
      <c r="MVN455" s="66"/>
      <c r="MVO455" s="66"/>
      <c r="MVP455" s="66"/>
      <c r="MVQ455" s="66"/>
      <c r="MVR455" s="66"/>
      <c r="MVS455" s="66"/>
      <c r="MVT455" s="66"/>
      <c r="MVU455" s="66"/>
      <c r="MVV455" s="66"/>
      <c r="MVW455" s="66"/>
      <c r="MVX455" s="66"/>
      <c r="MVY455" s="66"/>
      <c r="MVZ455" s="66"/>
      <c r="MWA455" s="66"/>
      <c r="MWB455" s="66"/>
      <c r="MWC455" s="66"/>
      <c r="MWD455" s="66"/>
      <c r="MWE455" s="66"/>
      <c r="MWF455" s="66"/>
      <c r="MWG455" s="66"/>
      <c r="MWH455" s="66"/>
      <c r="MWI455" s="66"/>
      <c r="MWJ455" s="66"/>
      <c r="MWK455" s="66"/>
      <c r="MWL455" s="66"/>
      <c r="MWM455" s="66"/>
      <c r="MWN455" s="66"/>
      <c r="MWO455" s="66"/>
      <c r="MWP455" s="66"/>
      <c r="MWQ455" s="66"/>
      <c r="MWR455" s="66"/>
      <c r="MWS455" s="66"/>
      <c r="MWT455" s="66"/>
      <c r="MWU455" s="66"/>
      <c r="MWV455" s="66"/>
      <c r="MWW455" s="66"/>
      <c r="MWX455" s="66"/>
      <c r="MWY455" s="66"/>
      <c r="MWZ455" s="66"/>
      <c r="MXA455" s="66"/>
      <c r="MXB455" s="66"/>
      <c r="MXC455" s="66"/>
      <c r="MXD455" s="66"/>
      <c r="MXE455" s="66"/>
      <c r="MXF455" s="66"/>
      <c r="MXG455" s="66"/>
      <c r="MXH455" s="66"/>
      <c r="MXI455" s="66"/>
      <c r="MXJ455" s="66"/>
      <c r="MXK455" s="66"/>
      <c r="MXL455" s="66"/>
      <c r="MXM455" s="66"/>
      <c r="MXN455" s="66"/>
      <c r="MXO455" s="66"/>
      <c r="MXP455" s="66"/>
      <c r="MXQ455" s="66"/>
      <c r="MXR455" s="66"/>
      <c r="MXS455" s="66"/>
      <c r="MXT455" s="66"/>
      <c r="MXU455" s="66"/>
      <c r="MXV455" s="66"/>
      <c r="MXW455" s="66"/>
      <c r="MXX455" s="66"/>
      <c r="MXY455" s="66"/>
      <c r="MXZ455" s="66"/>
      <c r="MYA455" s="66"/>
      <c r="MYB455" s="66"/>
      <c r="MYC455" s="66"/>
      <c r="MYD455" s="66"/>
      <c r="MYE455" s="66"/>
      <c r="MYF455" s="66"/>
      <c r="MYG455" s="66"/>
      <c r="MYH455" s="66"/>
      <c r="MYI455" s="66"/>
      <c r="MYJ455" s="66"/>
      <c r="MYK455" s="66"/>
      <c r="MYL455" s="66"/>
      <c r="MYM455" s="66"/>
      <c r="MYN455" s="66"/>
      <c r="MYO455" s="66"/>
      <c r="MYP455" s="66"/>
      <c r="MYQ455" s="66"/>
      <c r="MYR455" s="66"/>
      <c r="MYS455" s="66"/>
      <c r="MYT455" s="66"/>
      <c r="MYU455" s="66"/>
      <c r="MYV455" s="66"/>
      <c r="MYW455" s="66"/>
      <c r="MYX455" s="66"/>
      <c r="MYY455" s="66"/>
      <c r="MYZ455" s="66"/>
      <c r="MZA455" s="66"/>
      <c r="MZB455" s="66"/>
      <c r="MZC455" s="66"/>
      <c r="MZD455" s="66"/>
      <c r="MZE455" s="66"/>
      <c r="MZF455" s="66"/>
      <c r="MZG455" s="66"/>
      <c r="MZH455" s="66"/>
      <c r="MZI455" s="66"/>
      <c r="MZJ455" s="66"/>
      <c r="MZK455" s="66"/>
      <c r="MZL455" s="66"/>
      <c r="MZM455" s="66"/>
      <c r="MZN455" s="66"/>
      <c r="MZO455" s="66"/>
      <c r="MZP455" s="66"/>
      <c r="MZQ455" s="66"/>
      <c r="MZR455" s="66"/>
      <c r="MZS455" s="66"/>
      <c r="MZT455" s="66"/>
      <c r="MZU455" s="66"/>
      <c r="MZV455" s="66"/>
      <c r="MZW455" s="66"/>
      <c r="MZX455" s="66"/>
      <c r="MZY455" s="66"/>
      <c r="MZZ455" s="66"/>
      <c r="NAA455" s="66"/>
      <c r="NAB455" s="66"/>
      <c r="NAC455" s="66"/>
      <c r="NAD455" s="66"/>
      <c r="NAE455" s="66"/>
      <c r="NAF455" s="66"/>
      <c r="NAG455" s="66"/>
      <c r="NAH455" s="66"/>
      <c r="NAI455" s="66"/>
      <c r="NAJ455" s="66"/>
      <c r="NAK455" s="66"/>
      <c r="NAL455" s="66"/>
      <c r="NAM455" s="66"/>
      <c r="NAN455" s="66"/>
      <c r="NAO455" s="66"/>
      <c r="NAP455" s="66"/>
      <c r="NAQ455" s="66"/>
      <c r="NAR455" s="66"/>
      <c r="NAS455" s="66"/>
      <c r="NAT455" s="66"/>
      <c r="NAU455" s="66"/>
      <c r="NAV455" s="66"/>
      <c r="NAW455" s="66"/>
      <c r="NAX455" s="66"/>
      <c r="NAY455" s="66"/>
      <c r="NAZ455" s="66"/>
      <c r="NBA455" s="66"/>
      <c r="NBB455" s="66"/>
      <c r="NBC455" s="66"/>
      <c r="NBD455" s="66"/>
      <c r="NBE455" s="66"/>
      <c r="NBF455" s="66"/>
      <c r="NBG455" s="66"/>
      <c r="NBH455" s="66"/>
      <c r="NBI455" s="66"/>
      <c r="NBJ455" s="66"/>
      <c r="NBK455" s="66"/>
      <c r="NBL455" s="66"/>
      <c r="NBM455" s="66"/>
      <c r="NBN455" s="66"/>
      <c r="NBO455" s="66"/>
      <c r="NBP455" s="66"/>
      <c r="NBQ455" s="66"/>
      <c r="NBR455" s="66"/>
      <c r="NBS455" s="66"/>
      <c r="NBT455" s="66"/>
      <c r="NBU455" s="66"/>
      <c r="NBV455" s="66"/>
      <c r="NBW455" s="66"/>
      <c r="NBX455" s="66"/>
      <c r="NBY455" s="66"/>
      <c r="NBZ455" s="66"/>
      <c r="NCA455" s="66"/>
      <c r="NCB455" s="66"/>
      <c r="NCC455" s="66"/>
      <c r="NCD455" s="66"/>
      <c r="NCE455" s="66"/>
      <c r="NCF455" s="66"/>
      <c r="NCG455" s="66"/>
      <c r="NCH455" s="66"/>
      <c r="NCI455" s="66"/>
      <c r="NCJ455" s="66"/>
      <c r="NCK455" s="66"/>
      <c r="NCL455" s="66"/>
      <c r="NCM455" s="66"/>
      <c r="NCN455" s="66"/>
      <c r="NCO455" s="66"/>
      <c r="NCP455" s="66"/>
      <c r="NCQ455" s="66"/>
      <c r="NCR455" s="66"/>
      <c r="NCS455" s="66"/>
      <c r="NCT455" s="66"/>
      <c r="NCU455" s="66"/>
      <c r="NCV455" s="66"/>
      <c r="NCW455" s="66"/>
      <c r="NCX455" s="66"/>
      <c r="NCY455" s="66"/>
      <c r="NCZ455" s="66"/>
      <c r="NDA455" s="66"/>
      <c r="NDB455" s="66"/>
      <c r="NDC455" s="66"/>
      <c r="NDD455" s="66"/>
      <c r="NDE455" s="66"/>
      <c r="NDF455" s="66"/>
      <c r="NDG455" s="66"/>
      <c r="NDH455" s="66"/>
      <c r="NDI455" s="66"/>
      <c r="NDJ455" s="66"/>
      <c r="NDK455" s="66"/>
      <c r="NDL455" s="66"/>
      <c r="NDM455" s="66"/>
      <c r="NDN455" s="66"/>
      <c r="NDO455" s="66"/>
      <c r="NDP455" s="66"/>
      <c r="NDQ455" s="66"/>
      <c r="NDR455" s="66"/>
      <c r="NDS455" s="66"/>
      <c r="NDT455" s="66"/>
      <c r="NDU455" s="66"/>
      <c r="NDV455" s="66"/>
      <c r="NDW455" s="66"/>
      <c r="NDX455" s="66"/>
      <c r="NDY455" s="66"/>
      <c r="NDZ455" s="66"/>
      <c r="NEA455" s="66"/>
      <c r="NEB455" s="66"/>
      <c r="NEC455" s="66"/>
      <c r="NED455" s="66"/>
      <c r="NEE455" s="66"/>
      <c r="NEF455" s="66"/>
      <c r="NEG455" s="66"/>
      <c r="NEH455" s="66"/>
      <c r="NEI455" s="66"/>
      <c r="NEJ455" s="66"/>
      <c r="NEK455" s="66"/>
      <c r="NEL455" s="66"/>
      <c r="NEM455" s="66"/>
      <c r="NEN455" s="66"/>
      <c r="NEO455" s="66"/>
      <c r="NEP455" s="66"/>
      <c r="NEQ455" s="66"/>
      <c r="NER455" s="66"/>
      <c r="NES455" s="66"/>
      <c r="NET455" s="66"/>
      <c r="NEU455" s="66"/>
      <c r="NEV455" s="66"/>
      <c r="NEW455" s="66"/>
      <c r="NEX455" s="66"/>
      <c r="NEY455" s="66"/>
      <c r="NEZ455" s="66"/>
      <c r="NFA455" s="66"/>
      <c r="NFB455" s="66"/>
      <c r="NFC455" s="66"/>
      <c r="NFD455" s="66"/>
      <c r="NFE455" s="66"/>
      <c r="NFF455" s="66"/>
      <c r="NFG455" s="66"/>
      <c r="NFH455" s="66"/>
      <c r="NFI455" s="66"/>
      <c r="NFJ455" s="66"/>
      <c r="NFK455" s="66"/>
      <c r="NFL455" s="66"/>
      <c r="NFM455" s="66"/>
      <c r="NFN455" s="66"/>
      <c r="NFO455" s="66"/>
      <c r="NFP455" s="66"/>
      <c r="NFQ455" s="66"/>
      <c r="NFR455" s="66"/>
      <c r="NFS455" s="66"/>
      <c r="NFT455" s="66"/>
      <c r="NFU455" s="66"/>
      <c r="NFV455" s="66"/>
      <c r="NFW455" s="66"/>
      <c r="NFX455" s="66"/>
      <c r="NFY455" s="66"/>
      <c r="NFZ455" s="66"/>
      <c r="NGA455" s="66"/>
      <c r="NGB455" s="66"/>
      <c r="NGC455" s="66"/>
      <c r="NGD455" s="66"/>
      <c r="NGE455" s="66"/>
      <c r="NGF455" s="66"/>
      <c r="NGG455" s="66"/>
      <c r="NGH455" s="66"/>
      <c r="NGI455" s="66"/>
      <c r="NGJ455" s="66"/>
      <c r="NGK455" s="66"/>
      <c r="NGL455" s="66"/>
      <c r="NGM455" s="66"/>
      <c r="NGN455" s="66"/>
      <c r="NGO455" s="66"/>
      <c r="NGP455" s="66"/>
      <c r="NGQ455" s="66"/>
      <c r="NGR455" s="66"/>
      <c r="NGS455" s="66"/>
      <c r="NGT455" s="66"/>
      <c r="NGU455" s="66"/>
      <c r="NGV455" s="66"/>
      <c r="NGW455" s="66"/>
      <c r="NGX455" s="66"/>
      <c r="NGY455" s="66"/>
      <c r="NGZ455" s="66"/>
      <c r="NHA455" s="66"/>
      <c r="NHB455" s="66"/>
      <c r="NHC455" s="66"/>
      <c r="NHD455" s="66"/>
      <c r="NHE455" s="66"/>
      <c r="NHF455" s="66"/>
      <c r="NHG455" s="66"/>
      <c r="NHH455" s="66"/>
      <c r="NHI455" s="66"/>
      <c r="NHJ455" s="66"/>
      <c r="NHK455" s="66"/>
      <c r="NHL455" s="66"/>
      <c r="NHM455" s="66"/>
      <c r="NHN455" s="66"/>
      <c r="NHO455" s="66"/>
      <c r="NHP455" s="66"/>
      <c r="NHQ455" s="66"/>
      <c r="NHR455" s="66"/>
      <c r="NHS455" s="66"/>
      <c r="NHT455" s="66"/>
      <c r="NHU455" s="66"/>
      <c r="NHV455" s="66"/>
      <c r="NHW455" s="66"/>
      <c r="NHX455" s="66"/>
      <c r="NHY455" s="66"/>
      <c r="NHZ455" s="66"/>
      <c r="NIA455" s="66"/>
      <c r="NIB455" s="66"/>
      <c r="NIC455" s="66"/>
      <c r="NID455" s="66"/>
      <c r="NIE455" s="66"/>
      <c r="NIF455" s="66"/>
      <c r="NIG455" s="66"/>
      <c r="NIH455" s="66"/>
      <c r="NII455" s="66"/>
      <c r="NIJ455" s="66"/>
      <c r="NIK455" s="66"/>
      <c r="NIL455" s="66"/>
      <c r="NIM455" s="66"/>
      <c r="NIN455" s="66"/>
      <c r="NIO455" s="66"/>
      <c r="NIP455" s="66"/>
      <c r="NIQ455" s="66"/>
      <c r="NIR455" s="66"/>
      <c r="NIS455" s="66"/>
      <c r="NIT455" s="66"/>
      <c r="NIU455" s="66"/>
      <c r="NIV455" s="66"/>
      <c r="NIW455" s="66"/>
      <c r="NIX455" s="66"/>
      <c r="NIY455" s="66"/>
      <c r="NIZ455" s="66"/>
      <c r="NJA455" s="66"/>
      <c r="NJB455" s="66"/>
      <c r="NJC455" s="66"/>
      <c r="NJD455" s="66"/>
      <c r="NJE455" s="66"/>
      <c r="NJF455" s="66"/>
      <c r="NJG455" s="66"/>
      <c r="NJH455" s="66"/>
      <c r="NJI455" s="66"/>
      <c r="NJJ455" s="66"/>
      <c r="NJK455" s="66"/>
      <c r="NJL455" s="66"/>
      <c r="NJM455" s="66"/>
      <c r="NJN455" s="66"/>
      <c r="NJO455" s="66"/>
      <c r="NJP455" s="66"/>
      <c r="NJQ455" s="66"/>
      <c r="NJR455" s="66"/>
      <c r="NJS455" s="66"/>
      <c r="NJT455" s="66"/>
      <c r="NJU455" s="66"/>
      <c r="NJV455" s="66"/>
      <c r="NJW455" s="66"/>
      <c r="NJX455" s="66"/>
      <c r="NJY455" s="66"/>
      <c r="NJZ455" s="66"/>
      <c r="NKA455" s="66"/>
      <c r="NKB455" s="66"/>
      <c r="NKC455" s="66"/>
      <c r="NKD455" s="66"/>
      <c r="NKE455" s="66"/>
      <c r="NKF455" s="66"/>
      <c r="NKG455" s="66"/>
      <c r="NKH455" s="66"/>
      <c r="NKI455" s="66"/>
      <c r="NKJ455" s="66"/>
      <c r="NKK455" s="66"/>
      <c r="NKL455" s="66"/>
      <c r="NKM455" s="66"/>
      <c r="NKN455" s="66"/>
      <c r="NKO455" s="66"/>
      <c r="NKP455" s="66"/>
      <c r="NKQ455" s="66"/>
      <c r="NKR455" s="66"/>
      <c r="NKS455" s="66"/>
      <c r="NKT455" s="66"/>
      <c r="NKU455" s="66"/>
      <c r="NKV455" s="66"/>
      <c r="NKW455" s="66"/>
      <c r="NKX455" s="66"/>
      <c r="NKY455" s="66"/>
      <c r="NKZ455" s="66"/>
      <c r="NLA455" s="66"/>
      <c r="NLB455" s="66"/>
      <c r="NLC455" s="66"/>
      <c r="NLD455" s="66"/>
      <c r="NLE455" s="66"/>
      <c r="NLF455" s="66"/>
      <c r="NLG455" s="66"/>
      <c r="NLH455" s="66"/>
      <c r="NLI455" s="66"/>
      <c r="NLJ455" s="66"/>
      <c r="NLK455" s="66"/>
      <c r="NLL455" s="66"/>
      <c r="NLM455" s="66"/>
      <c r="NLN455" s="66"/>
      <c r="NLO455" s="66"/>
      <c r="NLP455" s="66"/>
      <c r="NLQ455" s="66"/>
      <c r="NLR455" s="66"/>
      <c r="NLS455" s="66"/>
      <c r="NLT455" s="66"/>
      <c r="NLU455" s="66"/>
      <c r="NLV455" s="66"/>
      <c r="NLW455" s="66"/>
      <c r="NLX455" s="66"/>
      <c r="NLY455" s="66"/>
      <c r="NLZ455" s="66"/>
      <c r="NMA455" s="66"/>
      <c r="NMB455" s="66"/>
      <c r="NMC455" s="66"/>
      <c r="NMD455" s="66"/>
      <c r="NME455" s="66"/>
      <c r="NMF455" s="66"/>
      <c r="NMG455" s="66"/>
      <c r="NMH455" s="66"/>
      <c r="NMI455" s="66"/>
      <c r="NMJ455" s="66"/>
      <c r="NMK455" s="66"/>
      <c r="NML455" s="66"/>
      <c r="NMM455" s="66"/>
      <c r="NMN455" s="66"/>
      <c r="NMO455" s="66"/>
      <c r="NMP455" s="66"/>
      <c r="NMQ455" s="66"/>
      <c r="NMR455" s="66"/>
      <c r="NMS455" s="66"/>
      <c r="NMT455" s="66"/>
      <c r="NMU455" s="66"/>
      <c r="NMV455" s="66"/>
      <c r="NMW455" s="66"/>
      <c r="NMX455" s="66"/>
      <c r="NMY455" s="66"/>
      <c r="NMZ455" s="66"/>
      <c r="NNA455" s="66"/>
      <c r="NNB455" s="66"/>
      <c r="NNC455" s="66"/>
      <c r="NND455" s="66"/>
      <c r="NNE455" s="66"/>
      <c r="NNF455" s="66"/>
      <c r="NNG455" s="66"/>
      <c r="NNH455" s="66"/>
      <c r="NNI455" s="66"/>
      <c r="NNJ455" s="66"/>
      <c r="NNK455" s="66"/>
      <c r="NNL455" s="66"/>
      <c r="NNM455" s="66"/>
      <c r="NNN455" s="66"/>
      <c r="NNO455" s="66"/>
      <c r="NNP455" s="66"/>
      <c r="NNQ455" s="66"/>
      <c r="NNR455" s="66"/>
      <c r="NNS455" s="66"/>
      <c r="NNT455" s="66"/>
      <c r="NNU455" s="66"/>
      <c r="NNV455" s="66"/>
      <c r="NNW455" s="66"/>
      <c r="NNX455" s="66"/>
      <c r="NNY455" s="66"/>
      <c r="NNZ455" s="66"/>
      <c r="NOA455" s="66"/>
      <c r="NOB455" s="66"/>
      <c r="NOC455" s="66"/>
      <c r="NOD455" s="66"/>
      <c r="NOE455" s="66"/>
      <c r="NOF455" s="66"/>
      <c r="NOG455" s="66"/>
      <c r="NOH455" s="66"/>
      <c r="NOI455" s="66"/>
      <c r="NOJ455" s="66"/>
      <c r="NOK455" s="66"/>
      <c r="NOL455" s="66"/>
      <c r="NOM455" s="66"/>
      <c r="NON455" s="66"/>
      <c r="NOO455" s="66"/>
      <c r="NOP455" s="66"/>
      <c r="NOQ455" s="66"/>
      <c r="NOR455" s="66"/>
      <c r="NOS455" s="66"/>
      <c r="NOT455" s="66"/>
      <c r="NOU455" s="66"/>
      <c r="NOV455" s="66"/>
      <c r="NOW455" s="66"/>
      <c r="NOX455" s="66"/>
      <c r="NOY455" s="66"/>
      <c r="NOZ455" s="66"/>
      <c r="NPA455" s="66"/>
      <c r="NPB455" s="66"/>
      <c r="NPC455" s="66"/>
      <c r="NPD455" s="66"/>
      <c r="NPE455" s="66"/>
      <c r="NPF455" s="66"/>
      <c r="NPG455" s="66"/>
      <c r="NPH455" s="66"/>
      <c r="NPI455" s="66"/>
      <c r="NPJ455" s="66"/>
      <c r="NPK455" s="66"/>
      <c r="NPL455" s="66"/>
      <c r="NPM455" s="66"/>
      <c r="NPN455" s="66"/>
      <c r="NPO455" s="66"/>
      <c r="NPP455" s="66"/>
      <c r="NPQ455" s="66"/>
      <c r="NPR455" s="66"/>
      <c r="NPS455" s="66"/>
      <c r="NPT455" s="66"/>
      <c r="NPU455" s="66"/>
      <c r="NPV455" s="66"/>
      <c r="NPW455" s="66"/>
      <c r="NPX455" s="66"/>
      <c r="NPY455" s="66"/>
      <c r="NPZ455" s="66"/>
      <c r="NQA455" s="66"/>
      <c r="NQB455" s="66"/>
      <c r="NQC455" s="66"/>
      <c r="NQD455" s="66"/>
      <c r="NQE455" s="66"/>
      <c r="NQF455" s="66"/>
      <c r="NQG455" s="66"/>
      <c r="NQH455" s="66"/>
      <c r="NQI455" s="66"/>
      <c r="NQJ455" s="66"/>
      <c r="NQK455" s="66"/>
      <c r="NQL455" s="66"/>
      <c r="NQM455" s="66"/>
      <c r="NQN455" s="66"/>
      <c r="NQO455" s="66"/>
      <c r="NQP455" s="66"/>
      <c r="NQQ455" s="66"/>
      <c r="NQR455" s="66"/>
      <c r="NQS455" s="66"/>
      <c r="NQT455" s="66"/>
      <c r="NQU455" s="66"/>
      <c r="NQV455" s="66"/>
      <c r="NQW455" s="66"/>
      <c r="NQX455" s="66"/>
      <c r="NQY455" s="66"/>
      <c r="NQZ455" s="66"/>
      <c r="NRA455" s="66"/>
      <c r="NRB455" s="66"/>
      <c r="NRC455" s="66"/>
      <c r="NRD455" s="66"/>
      <c r="NRE455" s="66"/>
      <c r="NRF455" s="66"/>
      <c r="NRG455" s="66"/>
      <c r="NRH455" s="66"/>
      <c r="NRI455" s="66"/>
      <c r="NRJ455" s="66"/>
      <c r="NRK455" s="66"/>
      <c r="NRL455" s="66"/>
      <c r="NRM455" s="66"/>
      <c r="NRN455" s="66"/>
      <c r="NRO455" s="66"/>
      <c r="NRP455" s="66"/>
      <c r="NRQ455" s="66"/>
      <c r="NRR455" s="66"/>
      <c r="NRS455" s="66"/>
      <c r="NRT455" s="66"/>
      <c r="NRU455" s="66"/>
      <c r="NRV455" s="66"/>
      <c r="NRW455" s="66"/>
      <c r="NRX455" s="66"/>
      <c r="NRY455" s="66"/>
      <c r="NRZ455" s="66"/>
      <c r="NSA455" s="66"/>
      <c r="NSB455" s="66"/>
      <c r="NSC455" s="66"/>
      <c r="NSD455" s="66"/>
      <c r="NSE455" s="66"/>
      <c r="NSF455" s="66"/>
      <c r="NSG455" s="66"/>
      <c r="NSH455" s="66"/>
      <c r="NSI455" s="66"/>
      <c r="NSJ455" s="66"/>
      <c r="NSK455" s="66"/>
      <c r="NSL455" s="66"/>
      <c r="NSM455" s="66"/>
      <c r="NSN455" s="66"/>
      <c r="NSO455" s="66"/>
      <c r="NSP455" s="66"/>
      <c r="NSQ455" s="66"/>
      <c r="NSR455" s="66"/>
      <c r="NSS455" s="66"/>
      <c r="NST455" s="66"/>
      <c r="NSU455" s="66"/>
      <c r="NSV455" s="66"/>
      <c r="NSW455" s="66"/>
      <c r="NSX455" s="66"/>
      <c r="NSY455" s="66"/>
      <c r="NSZ455" s="66"/>
      <c r="NTA455" s="66"/>
      <c r="NTB455" s="66"/>
      <c r="NTC455" s="66"/>
      <c r="NTD455" s="66"/>
      <c r="NTE455" s="66"/>
      <c r="NTF455" s="66"/>
      <c r="NTG455" s="66"/>
      <c r="NTH455" s="66"/>
      <c r="NTI455" s="66"/>
      <c r="NTJ455" s="66"/>
      <c r="NTK455" s="66"/>
      <c r="NTL455" s="66"/>
      <c r="NTM455" s="66"/>
      <c r="NTN455" s="66"/>
      <c r="NTO455" s="66"/>
      <c r="NTP455" s="66"/>
      <c r="NTQ455" s="66"/>
      <c r="NTR455" s="66"/>
      <c r="NTS455" s="66"/>
      <c r="NTT455" s="66"/>
      <c r="NTU455" s="66"/>
      <c r="NTV455" s="66"/>
      <c r="NTW455" s="66"/>
      <c r="NTX455" s="66"/>
      <c r="NTY455" s="66"/>
      <c r="NTZ455" s="66"/>
      <c r="NUA455" s="66"/>
      <c r="NUB455" s="66"/>
      <c r="NUC455" s="66"/>
      <c r="NUD455" s="66"/>
      <c r="NUE455" s="66"/>
      <c r="NUF455" s="66"/>
      <c r="NUG455" s="66"/>
      <c r="NUH455" s="66"/>
      <c r="NUI455" s="66"/>
      <c r="NUJ455" s="66"/>
      <c r="NUK455" s="66"/>
      <c r="NUL455" s="66"/>
      <c r="NUM455" s="66"/>
      <c r="NUN455" s="66"/>
      <c r="NUO455" s="66"/>
      <c r="NUP455" s="66"/>
      <c r="NUQ455" s="66"/>
      <c r="NUR455" s="66"/>
      <c r="NUS455" s="66"/>
      <c r="NUT455" s="66"/>
      <c r="NUU455" s="66"/>
      <c r="NUV455" s="66"/>
      <c r="NUW455" s="66"/>
      <c r="NUX455" s="66"/>
      <c r="NUY455" s="66"/>
      <c r="NUZ455" s="66"/>
      <c r="NVA455" s="66"/>
      <c r="NVB455" s="66"/>
      <c r="NVC455" s="66"/>
      <c r="NVD455" s="66"/>
      <c r="NVE455" s="66"/>
      <c r="NVF455" s="66"/>
      <c r="NVG455" s="66"/>
      <c r="NVH455" s="66"/>
      <c r="NVI455" s="66"/>
      <c r="NVJ455" s="66"/>
      <c r="NVK455" s="66"/>
      <c r="NVL455" s="66"/>
      <c r="NVM455" s="66"/>
      <c r="NVN455" s="66"/>
      <c r="NVO455" s="66"/>
      <c r="NVP455" s="66"/>
      <c r="NVQ455" s="66"/>
      <c r="NVR455" s="66"/>
      <c r="NVS455" s="66"/>
      <c r="NVT455" s="66"/>
      <c r="NVU455" s="66"/>
      <c r="NVV455" s="66"/>
      <c r="NVW455" s="66"/>
      <c r="NVX455" s="66"/>
      <c r="NVY455" s="66"/>
      <c r="NVZ455" s="66"/>
      <c r="NWA455" s="66"/>
      <c r="NWB455" s="66"/>
      <c r="NWC455" s="66"/>
      <c r="NWD455" s="66"/>
      <c r="NWE455" s="66"/>
      <c r="NWF455" s="66"/>
      <c r="NWG455" s="66"/>
      <c r="NWH455" s="66"/>
      <c r="NWI455" s="66"/>
      <c r="NWJ455" s="66"/>
      <c r="NWK455" s="66"/>
      <c r="NWL455" s="66"/>
      <c r="NWM455" s="66"/>
      <c r="NWN455" s="66"/>
      <c r="NWO455" s="66"/>
      <c r="NWP455" s="66"/>
      <c r="NWQ455" s="66"/>
      <c r="NWR455" s="66"/>
      <c r="NWS455" s="66"/>
      <c r="NWT455" s="66"/>
      <c r="NWU455" s="66"/>
      <c r="NWV455" s="66"/>
      <c r="NWW455" s="66"/>
      <c r="NWX455" s="66"/>
      <c r="NWY455" s="66"/>
      <c r="NWZ455" s="66"/>
      <c r="NXA455" s="66"/>
      <c r="NXB455" s="66"/>
      <c r="NXC455" s="66"/>
      <c r="NXD455" s="66"/>
      <c r="NXE455" s="66"/>
      <c r="NXF455" s="66"/>
      <c r="NXG455" s="66"/>
      <c r="NXH455" s="66"/>
      <c r="NXI455" s="66"/>
      <c r="NXJ455" s="66"/>
      <c r="NXK455" s="66"/>
      <c r="NXL455" s="66"/>
      <c r="NXM455" s="66"/>
      <c r="NXN455" s="66"/>
      <c r="NXO455" s="66"/>
      <c r="NXP455" s="66"/>
      <c r="NXQ455" s="66"/>
      <c r="NXR455" s="66"/>
      <c r="NXS455" s="66"/>
      <c r="NXT455" s="66"/>
      <c r="NXU455" s="66"/>
      <c r="NXV455" s="66"/>
      <c r="NXW455" s="66"/>
      <c r="NXX455" s="66"/>
      <c r="NXY455" s="66"/>
      <c r="NXZ455" s="66"/>
      <c r="NYA455" s="66"/>
      <c r="NYB455" s="66"/>
      <c r="NYC455" s="66"/>
      <c r="NYD455" s="66"/>
      <c r="NYE455" s="66"/>
      <c r="NYF455" s="66"/>
      <c r="NYG455" s="66"/>
      <c r="NYH455" s="66"/>
      <c r="NYI455" s="66"/>
      <c r="NYJ455" s="66"/>
      <c r="NYK455" s="66"/>
      <c r="NYL455" s="66"/>
      <c r="NYM455" s="66"/>
      <c r="NYN455" s="66"/>
      <c r="NYO455" s="66"/>
      <c r="NYP455" s="66"/>
      <c r="NYQ455" s="66"/>
      <c r="NYR455" s="66"/>
      <c r="NYS455" s="66"/>
      <c r="NYT455" s="66"/>
      <c r="NYU455" s="66"/>
      <c r="NYV455" s="66"/>
      <c r="NYW455" s="66"/>
      <c r="NYX455" s="66"/>
      <c r="NYY455" s="66"/>
      <c r="NYZ455" s="66"/>
      <c r="NZA455" s="66"/>
      <c r="NZB455" s="66"/>
      <c r="NZC455" s="66"/>
      <c r="NZD455" s="66"/>
      <c r="NZE455" s="66"/>
      <c r="NZF455" s="66"/>
      <c r="NZG455" s="66"/>
      <c r="NZH455" s="66"/>
      <c r="NZI455" s="66"/>
      <c r="NZJ455" s="66"/>
      <c r="NZK455" s="66"/>
      <c r="NZL455" s="66"/>
      <c r="NZM455" s="66"/>
      <c r="NZN455" s="66"/>
      <c r="NZO455" s="66"/>
      <c r="NZP455" s="66"/>
      <c r="NZQ455" s="66"/>
      <c r="NZR455" s="66"/>
      <c r="NZS455" s="66"/>
      <c r="NZT455" s="66"/>
      <c r="NZU455" s="66"/>
      <c r="NZV455" s="66"/>
      <c r="NZW455" s="66"/>
      <c r="NZX455" s="66"/>
      <c r="NZY455" s="66"/>
      <c r="NZZ455" s="66"/>
      <c r="OAA455" s="66"/>
      <c r="OAB455" s="66"/>
      <c r="OAC455" s="66"/>
      <c r="OAD455" s="66"/>
      <c r="OAE455" s="66"/>
      <c r="OAF455" s="66"/>
      <c r="OAG455" s="66"/>
      <c r="OAH455" s="66"/>
      <c r="OAI455" s="66"/>
      <c r="OAJ455" s="66"/>
      <c r="OAK455" s="66"/>
      <c r="OAL455" s="66"/>
      <c r="OAM455" s="66"/>
      <c r="OAN455" s="66"/>
      <c r="OAO455" s="66"/>
      <c r="OAP455" s="66"/>
      <c r="OAQ455" s="66"/>
      <c r="OAR455" s="66"/>
      <c r="OAS455" s="66"/>
      <c r="OAT455" s="66"/>
      <c r="OAU455" s="66"/>
      <c r="OAV455" s="66"/>
      <c r="OAW455" s="66"/>
      <c r="OAX455" s="66"/>
      <c r="OAY455" s="66"/>
      <c r="OAZ455" s="66"/>
      <c r="OBA455" s="66"/>
      <c r="OBB455" s="66"/>
      <c r="OBC455" s="66"/>
      <c r="OBD455" s="66"/>
      <c r="OBE455" s="66"/>
      <c r="OBF455" s="66"/>
      <c r="OBG455" s="66"/>
      <c r="OBH455" s="66"/>
      <c r="OBI455" s="66"/>
      <c r="OBJ455" s="66"/>
      <c r="OBK455" s="66"/>
      <c r="OBL455" s="66"/>
      <c r="OBM455" s="66"/>
      <c r="OBN455" s="66"/>
      <c r="OBO455" s="66"/>
      <c r="OBP455" s="66"/>
      <c r="OBQ455" s="66"/>
      <c r="OBR455" s="66"/>
      <c r="OBS455" s="66"/>
      <c r="OBT455" s="66"/>
      <c r="OBU455" s="66"/>
      <c r="OBV455" s="66"/>
      <c r="OBW455" s="66"/>
      <c r="OBX455" s="66"/>
      <c r="OBY455" s="66"/>
      <c r="OBZ455" s="66"/>
      <c r="OCA455" s="66"/>
      <c r="OCB455" s="66"/>
      <c r="OCC455" s="66"/>
      <c r="OCD455" s="66"/>
      <c r="OCE455" s="66"/>
      <c r="OCF455" s="66"/>
      <c r="OCG455" s="66"/>
      <c r="OCH455" s="66"/>
      <c r="OCI455" s="66"/>
      <c r="OCJ455" s="66"/>
      <c r="OCK455" s="66"/>
      <c r="OCL455" s="66"/>
      <c r="OCM455" s="66"/>
      <c r="OCN455" s="66"/>
      <c r="OCO455" s="66"/>
      <c r="OCP455" s="66"/>
      <c r="OCQ455" s="66"/>
      <c r="OCR455" s="66"/>
      <c r="OCS455" s="66"/>
      <c r="OCT455" s="66"/>
      <c r="OCU455" s="66"/>
      <c r="OCV455" s="66"/>
      <c r="OCW455" s="66"/>
      <c r="OCX455" s="66"/>
      <c r="OCY455" s="66"/>
      <c r="OCZ455" s="66"/>
      <c r="ODA455" s="66"/>
      <c r="ODB455" s="66"/>
      <c r="ODC455" s="66"/>
      <c r="ODD455" s="66"/>
      <c r="ODE455" s="66"/>
      <c r="ODF455" s="66"/>
      <c r="ODG455" s="66"/>
      <c r="ODH455" s="66"/>
      <c r="ODI455" s="66"/>
      <c r="ODJ455" s="66"/>
      <c r="ODK455" s="66"/>
      <c r="ODL455" s="66"/>
      <c r="ODM455" s="66"/>
      <c r="ODN455" s="66"/>
      <c r="ODO455" s="66"/>
      <c r="ODP455" s="66"/>
      <c r="ODQ455" s="66"/>
      <c r="ODR455" s="66"/>
      <c r="ODS455" s="66"/>
      <c r="ODT455" s="66"/>
      <c r="ODU455" s="66"/>
      <c r="ODV455" s="66"/>
      <c r="ODW455" s="66"/>
      <c r="ODX455" s="66"/>
      <c r="ODY455" s="66"/>
      <c r="ODZ455" s="66"/>
      <c r="OEA455" s="66"/>
      <c r="OEB455" s="66"/>
      <c r="OEC455" s="66"/>
      <c r="OED455" s="66"/>
      <c r="OEE455" s="66"/>
      <c r="OEF455" s="66"/>
      <c r="OEG455" s="66"/>
      <c r="OEH455" s="66"/>
      <c r="OEI455" s="66"/>
      <c r="OEJ455" s="66"/>
      <c r="OEK455" s="66"/>
      <c r="OEL455" s="66"/>
      <c r="OEM455" s="66"/>
      <c r="OEN455" s="66"/>
      <c r="OEO455" s="66"/>
      <c r="OEP455" s="66"/>
      <c r="OEQ455" s="66"/>
      <c r="OER455" s="66"/>
      <c r="OES455" s="66"/>
      <c r="OET455" s="66"/>
      <c r="OEU455" s="66"/>
      <c r="OEV455" s="66"/>
      <c r="OEW455" s="66"/>
      <c r="OEX455" s="66"/>
      <c r="OEY455" s="66"/>
      <c r="OEZ455" s="66"/>
      <c r="OFA455" s="66"/>
      <c r="OFB455" s="66"/>
      <c r="OFC455" s="66"/>
      <c r="OFD455" s="66"/>
      <c r="OFE455" s="66"/>
      <c r="OFF455" s="66"/>
      <c r="OFG455" s="66"/>
      <c r="OFH455" s="66"/>
      <c r="OFI455" s="66"/>
      <c r="OFJ455" s="66"/>
      <c r="OFK455" s="66"/>
      <c r="OFL455" s="66"/>
      <c r="OFM455" s="66"/>
      <c r="OFN455" s="66"/>
      <c r="OFO455" s="66"/>
      <c r="OFP455" s="66"/>
      <c r="OFQ455" s="66"/>
      <c r="OFR455" s="66"/>
      <c r="OFS455" s="66"/>
      <c r="OFT455" s="66"/>
      <c r="OFU455" s="66"/>
      <c r="OFV455" s="66"/>
      <c r="OFW455" s="66"/>
      <c r="OFX455" s="66"/>
      <c r="OFY455" s="66"/>
      <c r="OFZ455" s="66"/>
      <c r="OGA455" s="66"/>
      <c r="OGB455" s="66"/>
      <c r="OGC455" s="66"/>
      <c r="OGD455" s="66"/>
      <c r="OGE455" s="66"/>
      <c r="OGF455" s="66"/>
      <c r="OGG455" s="66"/>
      <c r="OGH455" s="66"/>
      <c r="OGI455" s="66"/>
      <c r="OGJ455" s="66"/>
      <c r="OGK455" s="66"/>
      <c r="OGL455" s="66"/>
      <c r="OGM455" s="66"/>
      <c r="OGN455" s="66"/>
      <c r="OGO455" s="66"/>
      <c r="OGP455" s="66"/>
      <c r="OGQ455" s="66"/>
      <c r="OGR455" s="66"/>
      <c r="OGS455" s="66"/>
      <c r="OGT455" s="66"/>
      <c r="OGU455" s="66"/>
      <c r="OGV455" s="66"/>
      <c r="OGW455" s="66"/>
      <c r="OGX455" s="66"/>
      <c r="OGY455" s="66"/>
      <c r="OGZ455" s="66"/>
      <c r="OHA455" s="66"/>
      <c r="OHB455" s="66"/>
      <c r="OHC455" s="66"/>
      <c r="OHD455" s="66"/>
      <c r="OHE455" s="66"/>
      <c r="OHF455" s="66"/>
      <c r="OHG455" s="66"/>
      <c r="OHH455" s="66"/>
      <c r="OHI455" s="66"/>
      <c r="OHJ455" s="66"/>
      <c r="OHK455" s="66"/>
      <c r="OHL455" s="66"/>
      <c r="OHM455" s="66"/>
      <c r="OHN455" s="66"/>
      <c r="OHO455" s="66"/>
      <c r="OHP455" s="66"/>
      <c r="OHQ455" s="66"/>
      <c r="OHR455" s="66"/>
      <c r="OHS455" s="66"/>
      <c r="OHT455" s="66"/>
      <c r="OHU455" s="66"/>
      <c r="OHV455" s="66"/>
      <c r="OHW455" s="66"/>
      <c r="OHX455" s="66"/>
      <c r="OHY455" s="66"/>
      <c r="OHZ455" s="66"/>
      <c r="OIA455" s="66"/>
      <c r="OIB455" s="66"/>
      <c r="OIC455" s="66"/>
      <c r="OID455" s="66"/>
      <c r="OIE455" s="66"/>
      <c r="OIF455" s="66"/>
      <c r="OIG455" s="66"/>
      <c r="OIH455" s="66"/>
      <c r="OII455" s="66"/>
      <c r="OIJ455" s="66"/>
      <c r="OIK455" s="66"/>
      <c r="OIL455" s="66"/>
      <c r="OIM455" s="66"/>
      <c r="OIN455" s="66"/>
      <c r="OIO455" s="66"/>
      <c r="OIP455" s="66"/>
      <c r="OIQ455" s="66"/>
      <c r="OIR455" s="66"/>
      <c r="OIS455" s="66"/>
      <c r="OIT455" s="66"/>
      <c r="OIU455" s="66"/>
      <c r="OIV455" s="66"/>
      <c r="OIW455" s="66"/>
      <c r="OIX455" s="66"/>
      <c r="OIY455" s="66"/>
      <c r="OIZ455" s="66"/>
      <c r="OJA455" s="66"/>
      <c r="OJB455" s="66"/>
      <c r="OJC455" s="66"/>
      <c r="OJD455" s="66"/>
      <c r="OJE455" s="66"/>
      <c r="OJF455" s="66"/>
      <c r="OJG455" s="66"/>
      <c r="OJH455" s="66"/>
      <c r="OJI455" s="66"/>
      <c r="OJJ455" s="66"/>
      <c r="OJK455" s="66"/>
      <c r="OJL455" s="66"/>
      <c r="OJM455" s="66"/>
      <c r="OJN455" s="66"/>
      <c r="OJO455" s="66"/>
      <c r="OJP455" s="66"/>
      <c r="OJQ455" s="66"/>
      <c r="OJR455" s="66"/>
      <c r="OJS455" s="66"/>
      <c r="OJT455" s="66"/>
      <c r="OJU455" s="66"/>
      <c r="OJV455" s="66"/>
      <c r="OJW455" s="66"/>
      <c r="OJX455" s="66"/>
      <c r="OJY455" s="66"/>
      <c r="OJZ455" s="66"/>
      <c r="OKA455" s="66"/>
      <c r="OKB455" s="66"/>
      <c r="OKC455" s="66"/>
      <c r="OKD455" s="66"/>
      <c r="OKE455" s="66"/>
      <c r="OKF455" s="66"/>
      <c r="OKG455" s="66"/>
      <c r="OKH455" s="66"/>
      <c r="OKI455" s="66"/>
      <c r="OKJ455" s="66"/>
      <c r="OKK455" s="66"/>
      <c r="OKL455" s="66"/>
      <c r="OKM455" s="66"/>
      <c r="OKN455" s="66"/>
      <c r="OKO455" s="66"/>
      <c r="OKP455" s="66"/>
      <c r="OKQ455" s="66"/>
      <c r="OKR455" s="66"/>
      <c r="OKS455" s="66"/>
      <c r="OKT455" s="66"/>
      <c r="OKU455" s="66"/>
      <c r="OKV455" s="66"/>
      <c r="OKW455" s="66"/>
      <c r="OKX455" s="66"/>
      <c r="OKY455" s="66"/>
      <c r="OKZ455" s="66"/>
      <c r="OLA455" s="66"/>
      <c r="OLB455" s="66"/>
      <c r="OLC455" s="66"/>
      <c r="OLD455" s="66"/>
      <c r="OLE455" s="66"/>
      <c r="OLF455" s="66"/>
      <c r="OLG455" s="66"/>
      <c r="OLH455" s="66"/>
      <c r="OLI455" s="66"/>
      <c r="OLJ455" s="66"/>
      <c r="OLK455" s="66"/>
      <c r="OLL455" s="66"/>
      <c r="OLM455" s="66"/>
      <c r="OLN455" s="66"/>
      <c r="OLO455" s="66"/>
      <c r="OLP455" s="66"/>
      <c r="OLQ455" s="66"/>
      <c r="OLR455" s="66"/>
      <c r="OLS455" s="66"/>
      <c r="OLT455" s="66"/>
      <c r="OLU455" s="66"/>
      <c r="OLV455" s="66"/>
      <c r="OLW455" s="66"/>
      <c r="OLX455" s="66"/>
      <c r="OLY455" s="66"/>
      <c r="OLZ455" s="66"/>
      <c r="OMA455" s="66"/>
      <c r="OMB455" s="66"/>
      <c r="OMC455" s="66"/>
      <c r="OMD455" s="66"/>
      <c r="OME455" s="66"/>
      <c r="OMF455" s="66"/>
      <c r="OMG455" s="66"/>
      <c r="OMH455" s="66"/>
      <c r="OMI455" s="66"/>
      <c r="OMJ455" s="66"/>
      <c r="OMK455" s="66"/>
      <c r="OML455" s="66"/>
      <c r="OMM455" s="66"/>
      <c r="OMN455" s="66"/>
      <c r="OMO455" s="66"/>
      <c r="OMP455" s="66"/>
      <c r="OMQ455" s="66"/>
      <c r="OMR455" s="66"/>
      <c r="OMS455" s="66"/>
      <c r="OMT455" s="66"/>
      <c r="OMU455" s="66"/>
      <c r="OMV455" s="66"/>
      <c r="OMW455" s="66"/>
      <c r="OMX455" s="66"/>
      <c r="OMY455" s="66"/>
      <c r="OMZ455" s="66"/>
      <c r="ONA455" s="66"/>
      <c r="ONB455" s="66"/>
      <c r="ONC455" s="66"/>
      <c r="OND455" s="66"/>
      <c r="ONE455" s="66"/>
      <c r="ONF455" s="66"/>
      <c r="ONG455" s="66"/>
      <c r="ONH455" s="66"/>
      <c r="ONI455" s="66"/>
      <c r="ONJ455" s="66"/>
      <c r="ONK455" s="66"/>
      <c r="ONL455" s="66"/>
      <c r="ONM455" s="66"/>
      <c r="ONN455" s="66"/>
      <c r="ONO455" s="66"/>
      <c r="ONP455" s="66"/>
      <c r="ONQ455" s="66"/>
      <c r="ONR455" s="66"/>
      <c r="ONS455" s="66"/>
      <c r="ONT455" s="66"/>
      <c r="ONU455" s="66"/>
      <c r="ONV455" s="66"/>
      <c r="ONW455" s="66"/>
      <c r="ONX455" s="66"/>
      <c r="ONY455" s="66"/>
      <c r="ONZ455" s="66"/>
      <c r="OOA455" s="66"/>
      <c r="OOB455" s="66"/>
      <c r="OOC455" s="66"/>
      <c r="OOD455" s="66"/>
      <c r="OOE455" s="66"/>
      <c r="OOF455" s="66"/>
      <c r="OOG455" s="66"/>
      <c r="OOH455" s="66"/>
      <c r="OOI455" s="66"/>
      <c r="OOJ455" s="66"/>
      <c r="OOK455" s="66"/>
      <c r="OOL455" s="66"/>
      <c r="OOM455" s="66"/>
      <c r="OON455" s="66"/>
      <c r="OOO455" s="66"/>
      <c r="OOP455" s="66"/>
      <c r="OOQ455" s="66"/>
      <c r="OOR455" s="66"/>
      <c r="OOS455" s="66"/>
      <c r="OOT455" s="66"/>
      <c r="OOU455" s="66"/>
      <c r="OOV455" s="66"/>
      <c r="OOW455" s="66"/>
      <c r="OOX455" s="66"/>
      <c r="OOY455" s="66"/>
      <c r="OOZ455" s="66"/>
      <c r="OPA455" s="66"/>
      <c r="OPB455" s="66"/>
      <c r="OPC455" s="66"/>
      <c r="OPD455" s="66"/>
      <c r="OPE455" s="66"/>
      <c r="OPF455" s="66"/>
      <c r="OPG455" s="66"/>
      <c r="OPH455" s="66"/>
      <c r="OPI455" s="66"/>
      <c r="OPJ455" s="66"/>
      <c r="OPK455" s="66"/>
      <c r="OPL455" s="66"/>
      <c r="OPM455" s="66"/>
      <c r="OPN455" s="66"/>
      <c r="OPO455" s="66"/>
      <c r="OPP455" s="66"/>
      <c r="OPQ455" s="66"/>
      <c r="OPR455" s="66"/>
      <c r="OPS455" s="66"/>
      <c r="OPT455" s="66"/>
      <c r="OPU455" s="66"/>
      <c r="OPV455" s="66"/>
      <c r="OPW455" s="66"/>
      <c r="OPX455" s="66"/>
      <c r="OPY455" s="66"/>
      <c r="OPZ455" s="66"/>
      <c r="OQA455" s="66"/>
      <c r="OQB455" s="66"/>
      <c r="OQC455" s="66"/>
      <c r="OQD455" s="66"/>
      <c r="OQE455" s="66"/>
      <c r="OQF455" s="66"/>
      <c r="OQG455" s="66"/>
      <c r="OQH455" s="66"/>
      <c r="OQI455" s="66"/>
      <c r="OQJ455" s="66"/>
      <c r="OQK455" s="66"/>
      <c r="OQL455" s="66"/>
      <c r="OQM455" s="66"/>
      <c r="OQN455" s="66"/>
      <c r="OQO455" s="66"/>
      <c r="OQP455" s="66"/>
      <c r="OQQ455" s="66"/>
      <c r="OQR455" s="66"/>
      <c r="OQS455" s="66"/>
      <c r="OQT455" s="66"/>
      <c r="OQU455" s="66"/>
      <c r="OQV455" s="66"/>
      <c r="OQW455" s="66"/>
      <c r="OQX455" s="66"/>
      <c r="OQY455" s="66"/>
      <c r="OQZ455" s="66"/>
      <c r="ORA455" s="66"/>
      <c r="ORB455" s="66"/>
      <c r="ORC455" s="66"/>
      <c r="ORD455" s="66"/>
      <c r="ORE455" s="66"/>
      <c r="ORF455" s="66"/>
      <c r="ORG455" s="66"/>
      <c r="ORH455" s="66"/>
      <c r="ORI455" s="66"/>
      <c r="ORJ455" s="66"/>
      <c r="ORK455" s="66"/>
      <c r="ORL455" s="66"/>
      <c r="ORM455" s="66"/>
      <c r="ORN455" s="66"/>
      <c r="ORO455" s="66"/>
      <c r="ORP455" s="66"/>
      <c r="ORQ455" s="66"/>
      <c r="ORR455" s="66"/>
      <c r="ORS455" s="66"/>
      <c r="ORT455" s="66"/>
      <c r="ORU455" s="66"/>
      <c r="ORV455" s="66"/>
      <c r="ORW455" s="66"/>
      <c r="ORX455" s="66"/>
      <c r="ORY455" s="66"/>
      <c r="ORZ455" s="66"/>
      <c r="OSA455" s="66"/>
      <c r="OSB455" s="66"/>
      <c r="OSC455" s="66"/>
      <c r="OSD455" s="66"/>
      <c r="OSE455" s="66"/>
      <c r="OSF455" s="66"/>
      <c r="OSG455" s="66"/>
      <c r="OSH455" s="66"/>
      <c r="OSI455" s="66"/>
      <c r="OSJ455" s="66"/>
      <c r="OSK455" s="66"/>
      <c r="OSL455" s="66"/>
      <c r="OSM455" s="66"/>
      <c r="OSN455" s="66"/>
      <c r="OSO455" s="66"/>
      <c r="OSP455" s="66"/>
      <c r="OSQ455" s="66"/>
      <c r="OSR455" s="66"/>
      <c r="OSS455" s="66"/>
      <c r="OST455" s="66"/>
      <c r="OSU455" s="66"/>
      <c r="OSV455" s="66"/>
      <c r="OSW455" s="66"/>
      <c r="OSX455" s="66"/>
      <c r="OSY455" s="66"/>
      <c r="OSZ455" s="66"/>
      <c r="OTA455" s="66"/>
      <c r="OTB455" s="66"/>
      <c r="OTC455" s="66"/>
      <c r="OTD455" s="66"/>
      <c r="OTE455" s="66"/>
      <c r="OTF455" s="66"/>
      <c r="OTG455" s="66"/>
      <c r="OTH455" s="66"/>
      <c r="OTI455" s="66"/>
      <c r="OTJ455" s="66"/>
      <c r="OTK455" s="66"/>
      <c r="OTL455" s="66"/>
      <c r="OTM455" s="66"/>
      <c r="OTN455" s="66"/>
      <c r="OTO455" s="66"/>
      <c r="OTP455" s="66"/>
      <c r="OTQ455" s="66"/>
      <c r="OTR455" s="66"/>
      <c r="OTS455" s="66"/>
      <c r="OTT455" s="66"/>
      <c r="OTU455" s="66"/>
      <c r="OTV455" s="66"/>
      <c r="OTW455" s="66"/>
      <c r="OTX455" s="66"/>
      <c r="OTY455" s="66"/>
      <c r="OTZ455" s="66"/>
      <c r="OUA455" s="66"/>
      <c r="OUB455" s="66"/>
      <c r="OUC455" s="66"/>
      <c r="OUD455" s="66"/>
      <c r="OUE455" s="66"/>
      <c r="OUF455" s="66"/>
      <c r="OUG455" s="66"/>
      <c r="OUH455" s="66"/>
      <c r="OUI455" s="66"/>
      <c r="OUJ455" s="66"/>
      <c r="OUK455" s="66"/>
      <c r="OUL455" s="66"/>
      <c r="OUM455" s="66"/>
      <c r="OUN455" s="66"/>
      <c r="OUO455" s="66"/>
      <c r="OUP455" s="66"/>
      <c r="OUQ455" s="66"/>
      <c r="OUR455" s="66"/>
      <c r="OUS455" s="66"/>
      <c r="OUT455" s="66"/>
      <c r="OUU455" s="66"/>
      <c r="OUV455" s="66"/>
      <c r="OUW455" s="66"/>
      <c r="OUX455" s="66"/>
      <c r="OUY455" s="66"/>
      <c r="OUZ455" s="66"/>
      <c r="OVA455" s="66"/>
      <c r="OVB455" s="66"/>
      <c r="OVC455" s="66"/>
      <c r="OVD455" s="66"/>
      <c r="OVE455" s="66"/>
      <c r="OVF455" s="66"/>
      <c r="OVG455" s="66"/>
      <c r="OVH455" s="66"/>
      <c r="OVI455" s="66"/>
      <c r="OVJ455" s="66"/>
      <c r="OVK455" s="66"/>
      <c r="OVL455" s="66"/>
      <c r="OVM455" s="66"/>
      <c r="OVN455" s="66"/>
      <c r="OVO455" s="66"/>
      <c r="OVP455" s="66"/>
      <c r="OVQ455" s="66"/>
      <c r="OVR455" s="66"/>
      <c r="OVS455" s="66"/>
      <c r="OVT455" s="66"/>
      <c r="OVU455" s="66"/>
      <c r="OVV455" s="66"/>
      <c r="OVW455" s="66"/>
      <c r="OVX455" s="66"/>
      <c r="OVY455" s="66"/>
      <c r="OVZ455" s="66"/>
      <c r="OWA455" s="66"/>
      <c r="OWB455" s="66"/>
      <c r="OWC455" s="66"/>
      <c r="OWD455" s="66"/>
      <c r="OWE455" s="66"/>
      <c r="OWF455" s="66"/>
      <c r="OWG455" s="66"/>
      <c r="OWH455" s="66"/>
      <c r="OWI455" s="66"/>
      <c r="OWJ455" s="66"/>
      <c r="OWK455" s="66"/>
      <c r="OWL455" s="66"/>
      <c r="OWM455" s="66"/>
      <c r="OWN455" s="66"/>
      <c r="OWO455" s="66"/>
      <c r="OWP455" s="66"/>
      <c r="OWQ455" s="66"/>
      <c r="OWR455" s="66"/>
      <c r="OWS455" s="66"/>
      <c r="OWT455" s="66"/>
      <c r="OWU455" s="66"/>
      <c r="OWV455" s="66"/>
      <c r="OWW455" s="66"/>
      <c r="OWX455" s="66"/>
      <c r="OWY455" s="66"/>
      <c r="OWZ455" s="66"/>
      <c r="OXA455" s="66"/>
      <c r="OXB455" s="66"/>
      <c r="OXC455" s="66"/>
      <c r="OXD455" s="66"/>
      <c r="OXE455" s="66"/>
      <c r="OXF455" s="66"/>
      <c r="OXG455" s="66"/>
      <c r="OXH455" s="66"/>
      <c r="OXI455" s="66"/>
      <c r="OXJ455" s="66"/>
      <c r="OXK455" s="66"/>
      <c r="OXL455" s="66"/>
      <c r="OXM455" s="66"/>
      <c r="OXN455" s="66"/>
      <c r="OXO455" s="66"/>
      <c r="OXP455" s="66"/>
      <c r="OXQ455" s="66"/>
      <c r="OXR455" s="66"/>
      <c r="OXS455" s="66"/>
      <c r="OXT455" s="66"/>
      <c r="OXU455" s="66"/>
      <c r="OXV455" s="66"/>
      <c r="OXW455" s="66"/>
      <c r="OXX455" s="66"/>
      <c r="OXY455" s="66"/>
      <c r="OXZ455" s="66"/>
      <c r="OYA455" s="66"/>
      <c r="OYB455" s="66"/>
      <c r="OYC455" s="66"/>
      <c r="OYD455" s="66"/>
      <c r="OYE455" s="66"/>
      <c r="OYF455" s="66"/>
      <c r="OYG455" s="66"/>
      <c r="OYH455" s="66"/>
      <c r="OYI455" s="66"/>
      <c r="OYJ455" s="66"/>
      <c r="OYK455" s="66"/>
      <c r="OYL455" s="66"/>
      <c r="OYM455" s="66"/>
      <c r="OYN455" s="66"/>
      <c r="OYO455" s="66"/>
      <c r="OYP455" s="66"/>
      <c r="OYQ455" s="66"/>
      <c r="OYR455" s="66"/>
      <c r="OYS455" s="66"/>
      <c r="OYT455" s="66"/>
      <c r="OYU455" s="66"/>
      <c r="OYV455" s="66"/>
      <c r="OYW455" s="66"/>
      <c r="OYX455" s="66"/>
      <c r="OYY455" s="66"/>
      <c r="OYZ455" s="66"/>
      <c r="OZA455" s="66"/>
      <c r="OZB455" s="66"/>
      <c r="OZC455" s="66"/>
      <c r="OZD455" s="66"/>
      <c r="OZE455" s="66"/>
      <c r="OZF455" s="66"/>
      <c r="OZG455" s="66"/>
      <c r="OZH455" s="66"/>
      <c r="OZI455" s="66"/>
      <c r="OZJ455" s="66"/>
      <c r="OZK455" s="66"/>
      <c r="OZL455" s="66"/>
      <c r="OZM455" s="66"/>
      <c r="OZN455" s="66"/>
      <c r="OZO455" s="66"/>
      <c r="OZP455" s="66"/>
      <c r="OZQ455" s="66"/>
      <c r="OZR455" s="66"/>
      <c r="OZS455" s="66"/>
      <c r="OZT455" s="66"/>
      <c r="OZU455" s="66"/>
      <c r="OZV455" s="66"/>
      <c r="OZW455" s="66"/>
      <c r="OZX455" s="66"/>
      <c r="OZY455" s="66"/>
      <c r="OZZ455" s="66"/>
      <c r="PAA455" s="66"/>
      <c r="PAB455" s="66"/>
      <c r="PAC455" s="66"/>
      <c r="PAD455" s="66"/>
      <c r="PAE455" s="66"/>
      <c r="PAF455" s="66"/>
      <c r="PAG455" s="66"/>
      <c r="PAH455" s="66"/>
      <c r="PAI455" s="66"/>
      <c r="PAJ455" s="66"/>
      <c r="PAK455" s="66"/>
      <c r="PAL455" s="66"/>
      <c r="PAM455" s="66"/>
      <c r="PAN455" s="66"/>
      <c r="PAO455" s="66"/>
      <c r="PAP455" s="66"/>
      <c r="PAQ455" s="66"/>
      <c r="PAR455" s="66"/>
      <c r="PAS455" s="66"/>
      <c r="PAT455" s="66"/>
      <c r="PAU455" s="66"/>
      <c r="PAV455" s="66"/>
      <c r="PAW455" s="66"/>
      <c r="PAX455" s="66"/>
      <c r="PAY455" s="66"/>
      <c r="PAZ455" s="66"/>
      <c r="PBA455" s="66"/>
      <c r="PBB455" s="66"/>
      <c r="PBC455" s="66"/>
      <c r="PBD455" s="66"/>
      <c r="PBE455" s="66"/>
      <c r="PBF455" s="66"/>
      <c r="PBG455" s="66"/>
      <c r="PBH455" s="66"/>
      <c r="PBI455" s="66"/>
      <c r="PBJ455" s="66"/>
      <c r="PBK455" s="66"/>
      <c r="PBL455" s="66"/>
      <c r="PBM455" s="66"/>
      <c r="PBN455" s="66"/>
      <c r="PBO455" s="66"/>
      <c r="PBP455" s="66"/>
      <c r="PBQ455" s="66"/>
      <c r="PBR455" s="66"/>
      <c r="PBS455" s="66"/>
      <c r="PBT455" s="66"/>
      <c r="PBU455" s="66"/>
      <c r="PBV455" s="66"/>
      <c r="PBW455" s="66"/>
      <c r="PBX455" s="66"/>
      <c r="PBY455" s="66"/>
      <c r="PBZ455" s="66"/>
      <c r="PCA455" s="66"/>
      <c r="PCB455" s="66"/>
      <c r="PCC455" s="66"/>
      <c r="PCD455" s="66"/>
      <c r="PCE455" s="66"/>
      <c r="PCF455" s="66"/>
      <c r="PCG455" s="66"/>
      <c r="PCH455" s="66"/>
      <c r="PCI455" s="66"/>
      <c r="PCJ455" s="66"/>
      <c r="PCK455" s="66"/>
      <c r="PCL455" s="66"/>
      <c r="PCM455" s="66"/>
      <c r="PCN455" s="66"/>
      <c r="PCO455" s="66"/>
      <c r="PCP455" s="66"/>
      <c r="PCQ455" s="66"/>
      <c r="PCR455" s="66"/>
      <c r="PCS455" s="66"/>
      <c r="PCT455" s="66"/>
      <c r="PCU455" s="66"/>
      <c r="PCV455" s="66"/>
      <c r="PCW455" s="66"/>
      <c r="PCX455" s="66"/>
      <c r="PCY455" s="66"/>
      <c r="PCZ455" s="66"/>
      <c r="PDA455" s="66"/>
      <c r="PDB455" s="66"/>
      <c r="PDC455" s="66"/>
      <c r="PDD455" s="66"/>
      <c r="PDE455" s="66"/>
      <c r="PDF455" s="66"/>
      <c r="PDG455" s="66"/>
      <c r="PDH455" s="66"/>
      <c r="PDI455" s="66"/>
      <c r="PDJ455" s="66"/>
      <c r="PDK455" s="66"/>
      <c r="PDL455" s="66"/>
      <c r="PDM455" s="66"/>
      <c r="PDN455" s="66"/>
      <c r="PDO455" s="66"/>
      <c r="PDP455" s="66"/>
      <c r="PDQ455" s="66"/>
      <c r="PDR455" s="66"/>
      <c r="PDS455" s="66"/>
      <c r="PDT455" s="66"/>
      <c r="PDU455" s="66"/>
      <c r="PDV455" s="66"/>
      <c r="PDW455" s="66"/>
      <c r="PDX455" s="66"/>
      <c r="PDY455" s="66"/>
      <c r="PDZ455" s="66"/>
      <c r="PEA455" s="66"/>
      <c r="PEB455" s="66"/>
      <c r="PEC455" s="66"/>
      <c r="PED455" s="66"/>
      <c r="PEE455" s="66"/>
      <c r="PEF455" s="66"/>
      <c r="PEG455" s="66"/>
      <c r="PEH455" s="66"/>
      <c r="PEI455" s="66"/>
      <c r="PEJ455" s="66"/>
      <c r="PEK455" s="66"/>
      <c r="PEL455" s="66"/>
      <c r="PEM455" s="66"/>
      <c r="PEN455" s="66"/>
      <c r="PEO455" s="66"/>
      <c r="PEP455" s="66"/>
      <c r="PEQ455" s="66"/>
      <c r="PER455" s="66"/>
      <c r="PES455" s="66"/>
      <c r="PET455" s="66"/>
      <c r="PEU455" s="66"/>
      <c r="PEV455" s="66"/>
      <c r="PEW455" s="66"/>
      <c r="PEX455" s="66"/>
      <c r="PEY455" s="66"/>
      <c r="PEZ455" s="66"/>
      <c r="PFA455" s="66"/>
      <c r="PFB455" s="66"/>
      <c r="PFC455" s="66"/>
      <c r="PFD455" s="66"/>
      <c r="PFE455" s="66"/>
      <c r="PFF455" s="66"/>
      <c r="PFG455" s="66"/>
      <c r="PFH455" s="66"/>
      <c r="PFI455" s="66"/>
      <c r="PFJ455" s="66"/>
      <c r="PFK455" s="66"/>
      <c r="PFL455" s="66"/>
      <c r="PFM455" s="66"/>
      <c r="PFN455" s="66"/>
      <c r="PFO455" s="66"/>
      <c r="PFP455" s="66"/>
      <c r="PFQ455" s="66"/>
      <c r="PFR455" s="66"/>
      <c r="PFS455" s="66"/>
      <c r="PFT455" s="66"/>
      <c r="PFU455" s="66"/>
      <c r="PFV455" s="66"/>
      <c r="PFW455" s="66"/>
      <c r="PFX455" s="66"/>
      <c r="PFY455" s="66"/>
      <c r="PFZ455" s="66"/>
      <c r="PGA455" s="66"/>
      <c r="PGB455" s="66"/>
      <c r="PGC455" s="66"/>
      <c r="PGD455" s="66"/>
      <c r="PGE455" s="66"/>
      <c r="PGF455" s="66"/>
      <c r="PGG455" s="66"/>
      <c r="PGH455" s="66"/>
      <c r="PGI455" s="66"/>
      <c r="PGJ455" s="66"/>
      <c r="PGK455" s="66"/>
      <c r="PGL455" s="66"/>
      <c r="PGM455" s="66"/>
      <c r="PGN455" s="66"/>
      <c r="PGO455" s="66"/>
      <c r="PGP455" s="66"/>
      <c r="PGQ455" s="66"/>
      <c r="PGR455" s="66"/>
      <c r="PGS455" s="66"/>
      <c r="PGT455" s="66"/>
      <c r="PGU455" s="66"/>
      <c r="PGV455" s="66"/>
      <c r="PGW455" s="66"/>
      <c r="PGX455" s="66"/>
      <c r="PGY455" s="66"/>
      <c r="PGZ455" s="66"/>
      <c r="PHA455" s="66"/>
      <c r="PHB455" s="66"/>
      <c r="PHC455" s="66"/>
      <c r="PHD455" s="66"/>
      <c r="PHE455" s="66"/>
      <c r="PHF455" s="66"/>
      <c r="PHG455" s="66"/>
      <c r="PHH455" s="66"/>
      <c r="PHI455" s="66"/>
      <c r="PHJ455" s="66"/>
      <c r="PHK455" s="66"/>
      <c r="PHL455" s="66"/>
      <c r="PHM455" s="66"/>
      <c r="PHN455" s="66"/>
      <c r="PHO455" s="66"/>
      <c r="PHP455" s="66"/>
      <c r="PHQ455" s="66"/>
      <c r="PHR455" s="66"/>
      <c r="PHS455" s="66"/>
      <c r="PHT455" s="66"/>
      <c r="PHU455" s="66"/>
      <c r="PHV455" s="66"/>
      <c r="PHW455" s="66"/>
      <c r="PHX455" s="66"/>
      <c r="PHY455" s="66"/>
      <c r="PHZ455" s="66"/>
      <c r="PIA455" s="66"/>
      <c r="PIB455" s="66"/>
      <c r="PIC455" s="66"/>
      <c r="PID455" s="66"/>
      <c r="PIE455" s="66"/>
      <c r="PIF455" s="66"/>
      <c r="PIG455" s="66"/>
      <c r="PIH455" s="66"/>
      <c r="PII455" s="66"/>
      <c r="PIJ455" s="66"/>
      <c r="PIK455" s="66"/>
      <c r="PIL455" s="66"/>
      <c r="PIM455" s="66"/>
      <c r="PIN455" s="66"/>
      <c r="PIO455" s="66"/>
      <c r="PIP455" s="66"/>
      <c r="PIQ455" s="66"/>
      <c r="PIR455" s="66"/>
      <c r="PIS455" s="66"/>
      <c r="PIT455" s="66"/>
      <c r="PIU455" s="66"/>
      <c r="PIV455" s="66"/>
      <c r="PIW455" s="66"/>
      <c r="PIX455" s="66"/>
      <c r="PIY455" s="66"/>
      <c r="PIZ455" s="66"/>
      <c r="PJA455" s="66"/>
      <c r="PJB455" s="66"/>
      <c r="PJC455" s="66"/>
      <c r="PJD455" s="66"/>
      <c r="PJE455" s="66"/>
      <c r="PJF455" s="66"/>
      <c r="PJG455" s="66"/>
      <c r="PJH455" s="66"/>
      <c r="PJI455" s="66"/>
      <c r="PJJ455" s="66"/>
      <c r="PJK455" s="66"/>
      <c r="PJL455" s="66"/>
      <c r="PJM455" s="66"/>
      <c r="PJN455" s="66"/>
      <c r="PJO455" s="66"/>
      <c r="PJP455" s="66"/>
      <c r="PJQ455" s="66"/>
      <c r="PJR455" s="66"/>
      <c r="PJS455" s="66"/>
      <c r="PJT455" s="66"/>
      <c r="PJU455" s="66"/>
      <c r="PJV455" s="66"/>
      <c r="PJW455" s="66"/>
      <c r="PJX455" s="66"/>
      <c r="PJY455" s="66"/>
      <c r="PJZ455" s="66"/>
      <c r="PKA455" s="66"/>
      <c r="PKB455" s="66"/>
      <c r="PKC455" s="66"/>
      <c r="PKD455" s="66"/>
      <c r="PKE455" s="66"/>
      <c r="PKF455" s="66"/>
      <c r="PKG455" s="66"/>
      <c r="PKH455" s="66"/>
      <c r="PKI455" s="66"/>
      <c r="PKJ455" s="66"/>
      <c r="PKK455" s="66"/>
      <c r="PKL455" s="66"/>
      <c r="PKM455" s="66"/>
      <c r="PKN455" s="66"/>
      <c r="PKO455" s="66"/>
      <c r="PKP455" s="66"/>
      <c r="PKQ455" s="66"/>
      <c r="PKR455" s="66"/>
      <c r="PKS455" s="66"/>
      <c r="PKT455" s="66"/>
      <c r="PKU455" s="66"/>
      <c r="PKV455" s="66"/>
      <c r="PKW455" s="66"/>
      <c r="PKX455" s="66"/>
      <c r="PKY455" s="66"/>
      <c r="PKZ455" s="66"/>
      <c r="PLA455" s="66"/>
      <c r="PLB455" s="66"/>
      <c r="PLC455" s="66"/>
      <c r="PLD455" s="66"/>
      <c r="PLE455" s="66"/>
      <c r="PLF455" s="66"/>
      <c r="PLG455" s="66"/>
      <c r="PLH455" s="66"/>
      <c r="PLI455" s="66"/>
      <c r="PLJ455" s="66"/>
      <c r="PLK455" s="66"/>
      <c r="PLL455" s="66"/>
      <c r="PLM455" s="66"/>
      <c r="PLN455" s="66"/>
      <c r="PLO455" s="66"/>
      <c r="PLP455" s="66"/>
      <c r="PLQ455" s="66"/>
      <c r="PLR455" s="66"/>
      <c r="PLS455" s="66"/>
      <c r="PLT455" s="66"/>
      <c r="PLU455" s="66"/>
      <c r="PLV455" s="66"/>
      <c r="PLW455" s="66"/>
      <c r="PLX455" s="66"/>
      <c r="PLY455" s="66"/>
      <c r="PLZ455" s="66"/>
      <c r="PMA455" s="66"/>
      <c r="PMB455" s="66"/>
      <c r="PMC455" s="66"/>
      <c r="PMD455" s="66"/>
      <c r="PME455" s="66"/>
      <c r="PMF455" s="66"/>
      <c r="PMG455" s="66"/>
      <c r="PMH455" s="66"/>
      <c r="PMI455" s="66"/>
      <c r="PMJ455" s="66"/>
      <c r="PMK455" s="66"/>
      <c r="PML455" s="66"/>
      <c r="PMM455" s="66"/>
      <c r="PMN455" s="66"/>
      <c r="PMO455" s="66"/>
      <c r="PMP455" s="66"/>
      <c r="PMQ455" s="66"/>
      <c r="PMR455" s="66"/>
      <c r="PMS455" s="66"/>
      <c r="PMT455" s="66"/>
      <c r="PMU455" s="66"/>
      <c r="PMV455" s="66"/>
      <c r="PMW455" s="66"/>
      <c r="PMX455" s="66"/>
      <c r="PMY455" s="66"/>
      <c r="PMZ455" s="66"/>
      <c r="PNA455" s="66"/>
      <c r="PNB455" s="66"/>
      <c r="PNC455" s="66"/>
      <c r="PND455" s="66"/>
      <c r="PNE455" s="66"/>
      <c r="PNF455" s="66"/>
      <c r="PNG455" s="66"/>
      <c r="PNH455" s="66"/>
      <c r="PNI455" s="66"/>
      <c r="PNJ455" s="66"/>
      <c r="PNK455" s="66"/>
      <c r="PNL455" s="66"/>
      <c r="PNM455" s="66"/>
      <c r="PNN455" s="66"/>
      <c r="PNO455" s="66"/>
      <c r="PNP455" s="66"/>
      <c r="PNQ455" s="66"/>
      <c r="PNR455" s="66"/>
      <c r="PNS455" s="66"/>
      <c r="PNT455" s="66"/>
      <c r="PNU455" s="66"/>
      <c r="PNV455" s="66"/>
      <c r="PNW455" s="66"/>
      <c r="PNX455" s="66"/>
      <c r="PNY455" s="66"/>
      <c r="PNZ455" s="66"/>
      <c r="POA455" s="66"/>
      <c r="POB455" s="66"/>
      <c r="POC455" s="66"/>
      <c r="POD455" s="66"/>
      <c r="POE455" s="66"/>
      <c r="POF455" s="66"/>
      <c r="POG455" s="66"/>
      <c r="POH455" s="66"/>
      <c r="POI455" s="66"/>
      <c r="POJ455" s="66"/>
      <c r="POK455" s="66"/>
      <c r="POL455" s="66"/>
      <c r="POM455" s="66"/>
      <c r="PON455" s="66"/>
      <c r="POO455" s="66"/>
      <c r="POP455" s="66"/>
      <c r="POQ455" s="66"/>
      <c r="POR455" s="66"/>
      <c r="POS455" s="66"/>
      <c r="POT455" s="66"/>
      <c r="POU455" s="66"/>
      <c r="POV455" s="66"/>
      <c r="POW455" s="66"/>
      <c r="POX455" s="66"/>
      <c r="POY455" s="66"/>
      <c r="POZ455" s="66"/>
      <c r="PPA455" s="66"/>
      <c r="PPB455" s="66"/>
      <c r="PPC455" s="66"/>
      <c r="PPD455" s="66"/>
      <c r="PPE455" s="66"/>
      <c r="PPF455" s="66"/>
      <c r="PPG455" s="66"/>
      <c r="PPH455" s="66"/>
      <c r="PPI455" s="66"/>
      <c r="PPJ455" s="66"/>
      <c r="PPK455" s="66"/>
      <c r="PPL455" s="66"/>
      <c r="PPM455" s="66"/>
      <c r="PPN455" s="66"/>
      <c r="PPO455" s="66"/>
      <c r="PPP455" s="66"/>
      <c r="PPQ455" s="66"/>
      <c r="PPR455" s="66"/>
      <c r="PPS455" s="66"/>
      <c r="PPT455" s="66"/>
      <c r="PPU455" s="66"/>
      <c r="PPV455" s="66"/>
      <c r="PPW455" s="66"/>
      <c r="PPX455" s="66"/>
      <c r="PPY455" s="66"/>
      <c r="PPZ455" s="66"/>
      <c r="PQA455" s="66"/>
      <c r="PQB455" s="66"/>
      <c r="PQC455" s="66"/>
      <c r="PQD455" s="66"/>
      <c r="PQE455" s="66"/>
      <c r="PQF455" s="66"/>
      <c r="PQG455" s="66"/>
      <c r="PQH455" s="66"/>
      <c r="PQI455" s="66"/>
      <c r="PQJ455" s="66"/>
      <c r="PQK455" s="66"/>
      <c r="PQL455" s="66"/>
      <c r="PQM455" s="66"/>
      <c r="PQN455" s="66"/>
      <c r="PQO455" s="66"/>
      <c r="PQP455" s="66"/>
      <c r="PQQ455" s="66"/>
      <c r="PQR455" s="66"/>
      <c r="PQS455" s="66"/>
      <c r="PQT455" s="66"/>
      <c r="PQU455" s="66"/>
      <c r="PQV455" s="66"/>
      <c r="PQW455" s="66"/>
      <c r="PQX455" s="66"/>
      <c r="PQY455" s="66"/>
      <c r="PQZ455" s="66"/>
      <c r="PRA455" s="66"/>
      <c r="PRB455" s="66"/>
      <c r="PRC455" s="66"/>
      <c r="PRD455" s="66"/>
      <c r="PRE455" s="66"/>
      <c r="PRF455" s="66"/>
      <c r="PRG455" s="66"/>
      <c r="PRH455" s="66"/>
      <c r="PRI455" s="66"/>
      <c r="PRJ455" s="66"/>
      <c r="PRK455" s="66"/>
      <c r="PRL455" s="66"/>
      <c r="PRM455" s="66"/>
      <c r="PRN455" s="66"/>
      <c r="PRO455" s="66"/>
      <c r="PRP455" s="66"/>
      <c r="PRQ455" s="66"/>
      <c r="PRR455" s="66"/>
      <c r="PRS455" s="66"/>
      <c r="PRT455" s="66"/>
      <c r="PRU455" s="66"/>
      <c r="PRV455" s="66"/>
      <c r="PRW455" s="66"/>
      <c r="PRX455" s="66"/>
      <c r="PRY455" s="66"/>
      <c r="PRZ455" s="66"/>
      <c r="PSA455" s="66"/>
      <c r="PSB455" s="66"/>
      <c r="PSC455" s="66"/>
      <c r="PSD455" s="66"/>
      <c r="PSE455" s="66"/>
      <c r="PSF455" s="66"/>
      <c r="PSG455" s="66"/>
      <c r="PSH455" s="66"/>
      <c r="PSI455" s="66"/>
      <c r="PSJ455" s="66"/>
      <c r="PSK455" s="66"/>
      <c r="PSL455" s="66"/>
      <c r="PSM455" s="66"/>
      <c r="PSN455" s="66"/>
      <c r="PSO455" s="66"/>
      <c r="PSP455" s="66"/>
      <c r="PSQ455" s="66"/>
      <c r="PSR455" s="66"/>
      <c r="PSS455" s="66"/>
      <c r="PST455" s="66"/>
      <c r="PSU455" s="66"/>
      <c r="PSV455" s="66"/>
      <c r="PSW455" s="66"/>
      <c r="PSX455" s="66"/>
      <c r="PSY455" s="66"/>
      <c r="PSZ455" s="66"/>
      <c r="PTA455" s="66"/>
      <c r="PTB455" s="66"/>
      <c r="PTC455" s="66"/>
      <c r="PTD455" s="66"/>
      <c r="PTE455" s="66"/>
      <c r="PTF455" s="66"/>
      <c r="PTG455" s="66"/>
      <c r="PTH455" s="66"/>
      <c r="PTI455" s="66"/>
      <c r="PTJ455" s="66"/>
      <c r="PTK455" s="66"/>
      <c r="PTL455" s="66"/>
      <c r="PTM455" s="66"/>
      <c r="PTN455" s="66"/>
      <c r="PTO455" s="66"/>
      <c r="PTP455" s="66"/>
      <c r="PTQ455" s="66"/>
      <c r="PTR455" s="66"/>
      <c r="PTS455" s="66"/>
      <c r="PTT455" s="66"/>
      <c r="PTU455" s="66"/>
      <c r="PTV455" s="66"/>
      <c r="PTW455" s="66"/>
      <c r="PTX455" s="66"/>
      <c r="PTY455" s="66"/>
      <c r="PTZ455" s="66"/>
      <c r="PUA455" s="66"/>
      <c r="PUB455" s="66"/>
      <c r="PUC455" s="66"/>
      <c r="PUD455" s="66"/>
      <c r="PUE455" s="66"/>
      <c r="PUF455" s="66"/>
      <c r="PUG455" s="66"/>
      <c r="PUH455" s="66"/>
      <c r="PUI455" s="66"/>
      <c r="PUJ455" s="66"/>
      <c r="PUK455" s="66"/>
      <c r="PUL455" s="66"/>
      <c r="PUM455" s="66"/>
      <c r="PUN455" s="66"/>
      <c r="PUO455" s="66"/>
      <c r="PUP455" s="66"/>
      <c r="PUQ455" s="66"/>
      <c r="PUR455" s="66"/>
      <c r="PUS455" s="66"/>
      <c r="PUT455" s="66"/>
      <c r="PUU455" s="66"/>
      <c r="PUV455" s="66"/>
      <c r="PUW455" s="66"/>
      <c r="PUX455" s="66"/>
      <c r="PUY455" s="66"/>
      <c r="PUZ455" s="66"/>
      <c r="PVA455" s="66"/>
      <c r="PVB455" s="66"/>
      <c r="PVC455" s="66"/>
      <c r="PVD455" s="66"/>
      <c r="PVE455" s="66"/>
      <c r="PVF455" s="66"/>
      <c r="PVG455" s="66"/>
      <c r="PVH455" s="66"/>
      <c r="PVI455" s="66"/>
      <c r="PVJ455" s="66"/>
      <c r="PVK455" s="66"/>
      <c r="PVL455" s="66"/>
      <c r="PVM455" s="66"/>
      <c r="PVN455" s="66"/>
      <c r="PVO455" s="66"/>
      <c r="PVP455" s="66"/>
      <c r="PVQ455" s="66"/>
      <c r="PVR455" s="66"/>
      <c r="PVS455" s="66"/>
      <c r="PVT455" s="66"/>
      <c r="PVU455" s="66"/>
      <c r="PVV455" s="66"/>
      <c r="PVW455" s="66"/>
      <c r="PVX455" s="66"/>
      <c r="PVY455" s="66"/>
      <c r="PVZ455" s="66"/>
      <c r="PWA455" s="66"/>
      <c r="PWB455" s="66"/>
      <c r="PWC455" s="66"/>
      <c r="PWD455" s="66"/>
      <c r="PWE455" s="66"/>
      <c r="PWF455" s="66"/>
      <c r="PWG455" s="66"/>
      <c r="PWH455" s="66"/>
      <c r="PWI455" s="66"/>
      <c r="PWJ455" s="66"/>
      <c r="PWK455" s="66"/>
      <c r="PWL455" s="66"/>
      <c r="PWM455" s="66"/>
      <c r="PWN455" s="66"/>
      <c r="PWO455" s="66"/>
      <c r="PWP455" s="66"/>
      <c r="PWQ455" s="66"/>
      <c r="PWR455" s="66"/>
      <c r="PWS455" s="66"/>
      <c r="PWT455" s="66"/>
      <c r="PWU455" s="66"/>
      <c r="PWV455" s="66"/>
      <c r="PWW455" s="66"/>
      <c r="PWX455" s="66"/>
      <c r="PWY455" s="66"/>
      <c r="PWZ455" s="66"/>
      <c r="PXA455" s="66"/>
      <c r="PXB455" s="66"/>
      <c r="PXC455" s="66"/>
      <c r="PXD455" s="66"/>
      <c r="PXE455" s="66"/>
      <c r="PXF455" s="66"/>
      <c r="PXG455" s="66"/>
      <c r="PXH455" s="66"/>
      <c r="PXI455" s="66"/>
      <c r="PXJ455" s="66"/>
      <c r="PXK455" s="66"/>
      <c r="PXL455" s="66"/>
      <c r="PXM455" s="66"/>
      <c r="PXN455" s="66"/>
      <c r="PXO455" s="66"/>
      <c r="PXP455" s="66"/>
      <c r="PXQ455" s="66"/>
      <c r="PXR455" s="66"/>
      <c r="PXS455" s="66"/>
      <c r="PXT455" s="66"/>
      <c r="PXU455" s="66"/>
      <c r="PXV455" s="66"/>
      <c r="PXW455" s="66"/>
      <c r="PXX455" s="66"/>
      <c r="PXY455" s="66"/>
      <c r="PXZ455" s="66"/>
      <c r="PYA455" s="66"/>
      <c r="PYB455" s="66"/>
      <c r="PYC455" s="66"/>
      <c r="PYD455" s="66"/>
      <c r="PYE455" s="66"/>
      <c r="PYF455" s="66"/>
      <c r="PYG455" s="66"/>
      <c r="PYH455" s="66"/>
      <c r="PYI455" s="66"/>
      <c r="PYJ455" s="66"/>
      <c r="PYK455" s="66"/>
      <c r="PYL455" s="66"/>
      <c r="PYM455" s="66"/>
      <c r="PYN455" s="66"/>
      <c r="PYO455" s="66"/>
      <c r="PYP455" s="66"/>
      <c r="PYQ455" s="66"/>
      <c r="PYR455" s="66"/>
      <c r="PYS455" s="66"/>
      <c r="PYT455" s="66"/>
      <c r="PYU455" s="66"/>
      <c r="PYV455" s="66"/>
      <c r="PYW455" s="66"/>
      <c r="PYX455" s="66"/>
      <c r="PYY455" s="66"/>
      <c r="PYZ455" s="66"/>
      <c r="PZA455" s="66"/>
      <c r="PZB455" s="66"/>
      <c r="PZC455" s="66"/>
      <c r="PZD455" s="66"/>
      <c r="PZE455" s="66"/>
      <c r="PZF455" s="66"/>
      <c r="PZG455" s="66"/>
      <c r="PZH455" s="66"/>
      <c r="PZI455" s="66"/>
      <c r="PZJ455" s="66"/>
      <c r="PZK455" s="66"/>
      <c r="PZL455" s="66"/>
      <c r="PZM455" s="66"/>
      <c r="PZN455" s="66"/>
      <c r="PZO455" s="66"/>
      <c r="PZP455" s="66"/>
      <c r="PZQ455" s="66"/>
      <c r="PZR455" s="66"/>
      <c r="PZS455" s="66"/>
      <c r="PZT455" s="66"/>
      <c r="PZU455" s="66"/>
      <c r="PZV455" s="66"/>
      <c r="PZW455" s="66"/>
      <c r="PZX455" s="66"/>
      <c r="PZY455" s="66"/>
      <c r="PZZ455" s="66"/>
      <c r="QAA455" s="66"/>
      <c r="QAB455" s="66"/>
      <c r="QAC455" s="66"/>
      <c r="QAD455" s="66"/>
      <c r="QAE455" s="66"/>
      <c r="QAF455" s="66"/>
      <c r="QAG455" s="66"/>
      <c r="QAH455" s="66"/>
      <c r="QAI455" s="66"/>
      <c r="QAJ455" s="66"/>
      <c r="QAK455" s="66"/>
      <c r="QAL455" s="66"/>
      <c r="QAM455" s="66"/>
      <c r="QAN455" s="66"/>
      <c r="QAO455" s="66"/>
      <c r="QAP455" s="66"/>
      <c r="QAQ455" s="66"/>
      <c r="QAR455" s="66"/>
      <c r="QAS455" s="66"/>
      <c r="QAT455" s="66"/>
      <c r="QAU455" s="66"/>
      <c r="QAV455" s="66"/>
      <c r="QAW455" s="66"/>
      <c r="QAX455" s="66"/>
      <c r="QAY455" s="66"/>
      <c r="QAZ455" s="66"/>
      <c r="QBA455" s="66"/>
      <c r="QBB455" s="66"/>
      <c r="QBC455" s="66"/>
      <c r="QBD455" s="66"/>
      <c r="QBE455" s="66"/>
      <c r="QBF455" s="66"/>
      <c r="QBG455" s="66"/>
      <c r="QBH455" s="66"/>
      <c r="QBI455" s="66"/>
      <c r="QBJ455" s="66"/>
      <c r="QBK455" s="66"/>
      <c r="QBL455" s="66"/>
      <c r="QBM455" s="66"/>
      <c r="QBN455" s="66"/>
      <c r="QBO455" s="66"/>
      <c r="QBP455" s="66"/>
      <c r="QBQ455" s="66"/>
      <c r="QBR455" s="66"/>
      <c r="QBS455" s="66"/>
      <c r="QBT455" s="66"/>
      <c r="QBU455" s="66"/>
      <c r="QBV455" s="66"/>
      <c r="QBW455" s="66"/>
      <c r="QBX455" s="66"/>
      <c r="QBY455" s="66"/>
      <c r="QBZ455" s="66"/>
      <c r="QCA455" s="66"/>
      <c r="QCB455" s="66"/>
      <c r="QCC455" s="66"/>
      <c r="QCD455" s="66"/>
      <c r="QCE455" s="66"/>
      <c r="QCF455" s="66"/>
      <c r="QCG455" s="66"/>
      <c r="QCH455" s="66"/>
      <c r="QCI455" s="66"/>
      <c r="QCJ455" s="66"/>
      <c r="QCK455" s="66"/>
      <c r="QCL455" s="66"/>
      <c r="QCM455" s="66"/>
      <c r="QCN455" s="66"/>
      <c r="QCO455" s="66"/>
      <c r="QCP455" s="66"/>
      <c r="QCQ455" s="66"/>
      <c r="QCR455" s="66"/>
      <c r="QCS455" s="66"/>
      <c r="QCT455" s="66"/>
      <c r="QCU455" s="66"/>
      <c r="QCV455" s="66"/>
      <c r="QCW455" s="66"/>
      <c r="QCX455" s="66"/>
      <c r="QCY455" s="66"/>
      <c r="QCZ455" s="66"/>
      <c r="QDA455" s="66"/>
      <c r="QDB455" s="66"/>
      <c r="QDC455" s="66"/>
      <c r="QDD455" s="66"/>
      <c r="QDE455" s="66"/>
      <c r="QDF455" s="66"/>
      <c r="QDG455" s="66"/>
      <c r="QDH455" s="66"/>
      <c r="QDI455" s="66"/>
      <c r="QDJ455" s="66"/>
      <c r="QDK455" s="66"/>
      <c r="QDL455" s="66"/>
      <c r="QDM455" s="66"/>
      <c r="QDN455" s="66"/>
      <c r="QDO455" s="66"/>
      <c r="QDP455" s="66"/>
      <c r="QDQ455" s="66"/>
      <c r="QDR455" s="66"/>
      <c r="QDS455" s="66"/>
      <c r="QDT455" s="66"/>
      <c r="QDU455" s="66"/>
      <c r="QDV455" s="66"/>
      <c r="QDW455" s="66"/>
      <c r="QDX455" s="66"/>
      <c r="QDY455" s="66"/>
      <c r="QDZ455" s="66"/>
      <c r="QEA455" s="66"/>
      <c r="QEB455" s="66"/>
      <c r="QEC455" s="66"/>
      <c r="QED455" s="66"/>
      <c r="QEE455" s="66"/>
      <c r="QEF455" s="66"/>
      <c r="QEG455" s="66"/>
      <c r="QEH455" s="66"/>
      <c r="QEI455" s="66"/>
      <c r="QEJ455" s="66"/>
      <c r="QEK455" s="66"/>
      <c r="QEL455" s="66"/>
      <c r="QEM455" s="66"/>
      <c r="QEN455" s="66"/>
      <c r="QEO455" s="66"/>
      <c r="QEP455" s="66"/>
      <c r="QEQ455" s="66"/>
      <c r="QER455" s="66"/>
      <c r="QES455" s="66"/>
      <c r="QET455" s="66"/>
      <c r="QEU455" s="66"/>
      <c r="QEV455" s="66"/>
      <c r="QEW455" s="66"/>
      <c r="QEX455" s="66"/>
      <c r="QEY455" s="66"/>
      <c r="QEZ455" s="66"/>
      <c r="QFA455" s="66"/>
      <c r="QFB455" s="66"/>
      <c r="QFC455" s="66"/>
      <c r="QFD455" s="66"/>
      <c r="QFE455" s="66"/>
      <c r="QFF455" s="66"/>
      <c r="QFG455" s="66"/>
      <c r="QFH455" s="66"/>
      <c r="QFI455" s="66"/>
      <c r="QFJ455" s="66"/>
      <c r="QFK455" s="66"/>
      <c r="QFL455" s="66"/>
      <c r="QFM455" s="66"/>
      <c r="QFN455" s="66"/>
      <c r="QFO455" s="66"/>
      <c r="QFP455" s="66"/>
      <c r="QFQ455" s="66"/>
      <c r="QFR455" s="66"/>
      <c r="QFS455" s="66"/>
      <c r="QFT455" s="66"/>
      <c r="QFU455" s="66"/>
      <c r="QFV455" s="66"/>
      <c r="QFW455" s="66"/>
      <c r="QFX455" s="66"/>
      <c r="QFY455" s="66"/>
      <c r="QFZ455" s="66"/>
      <c r="QGA455" s="66"/>
      <c r="QGB455" s="66"/>
      <c r="QGC455" s="66"/>
      <c r="QGD455" s="66"/>
      <c r="QGE455" s="66"/>
      <c r="QGF455" s="66"/>
      <c r="QGG455" s="66"/>
      <c r="QGH455" s="66"/>
      <c r="QGI455" s="66"/>
      <c r="QGJ455" s="66"/>
      <c r="QGK455" s="66"/>
      <c r="QGL455" s="66"/>
      <c r="QGM455" s="66"/>
      <c r="QGN455" s="66"/>
      <c r="QGO455" s="66"/>
      <c r="QGP455" s="66"/>
      <c r="QGQ455" s="66"/>
      <c r="QGR455" s="66"/>
      <c r="QGS455" s="66"/>
      <c r="QGT455" s="66"/>
      <c r="QGU455" s="66"/>
      <c r="QGV455" s="66"/>
      <c r="QGW455" s="66"/>
      <c r="QGX455" s="66"/>
      <c r="QGY455" s="66"/>
      <c r="QGZ455" s="66"/>
      <c r="QHA455" s="66"/>
      <c r="QHB455" s="66"/>
      <c r="QHC455" s="66"/>
      <c r="QHD455" s="66"/>
      <c r="QHE455" s="66"/>
      <c r="QHF455" s="66"/>
      <c r="QHG455" s="66"/>
      <c r="QHH455" s="66"/>
      <c r="QHI455" s="66"/>
      <c r="QHJ455" s="66"/>
      <c r="QHK455" s="66"/>
      <c r="QHL455" s="66"/>
      <c r="QHM455" s="66"/>
      <c r="QHN455" s="66"/>
      <c r="QHO455" s="66"/>
      <c r="QHP455" s="66"/>
      <c r="QHQ455" s="66"/>
      <c r="QHR455" s="66"/>
      <c r="QHS455" s="66"/>
      <c r="QHT455" s="66"/>
      <c r="QHU455" s="66"/>
      <c r="QHV455" s="66"/>
      <c r="QHW455" s="66"/>
      <c r="QHX455" s="66"/>
      <c r="QHY455" s="66"/>
      <c r="QHZ455" s="66"/>
      <c r="QIA455" s="66"/>
      <c r="QIB455" s="66"/>
      <c r="QIC455" s="66"/>
      <c r="QID455" s="66"/>
      <c r="QIE455" s="66"/>
      <c r="QIF455" s="66"/>
      <c r="QIG455" s="66"/>
      <c r="QIH455" s="66"/>
      <c r="QII455" s="66"/>
      <c r="QIJ455" s="66"/>
      <c r="QIK455" s="66"/>
      <c r="QIL455" s="66"/>
      <c r="QIM455" s="66"/>
      <c r="QIN455" s="66"/>
      <c r="QIO455" s="66"/>
      <c r="QIP455" s="66"/>
      <c r="QIQ455" s="66"/>
      <c r="QIR455" s="66"/>
      <c r="QIS455" s="66"/>
      <c r="QIT455" s="66"/>
      <c r="QIU455" s="66"/>
      <c r="QIV455" s="66"/>
      <c r="QIW455" s="66"/>
      <c r="QIX455" s="66"/>
      <c r="QIY455" s="66"/>
      <c r="QIZ455" s="66"/>
      <c r="QJA455" s="66"/>
      <c r="QJB455" s="66"/>
      <c r="QJC455" s="66"/>
      <c r="QJD455" s="66"/>
      <c r="QJE455" s="66"/>
      <c r="QJF455" s="66"/>
      <c r="QJG455" s="66"/>
      <c r="QJH455" s="66"/>
      <c r="QJI455" s="66"/>
      <c r="QJJ455" s="66"/>
      <c r="QJK455" s="66"/>
      <c r="QJL455" s="66"/>
      <c r="QJM455" s="66"/>
      <c r="QJN455" s="66"/>
      <c r="QJO455" s="66"/>
      <c r="QJP455" s="66"/>
      <c r="QJQ455" s="66"/>
      <c r="QJR455" s="66"/>
      <c r="QJS455" s="66"/>
      <c r="QJT455" s="66"/>
      <c r="QJU455" s="66"/>
      <c r="QJV455" s="66"/>
      <c r="QJW455" s="66"/>
      <c r="QJX455" s="66"/>
      <c r="QJY455" s="66"/>
      <c r="QJZ455" s="66"/>
      <c r="QKA455" s="66"/>
      <c r="QKB455" s="66"/>
      <c r="QKC455" s="66"/>
      <c r="QKD455" s="66"/>
      <c r="QKE455" s="66"/>
      <c r="QKF455" s="66"/>
      <c r="QKG455" s="66"/>
      <c r="QKH455" s="66"/>
      <c r="QKI455" s="66"/>
      <c r="QKJ455" s="66"/>
      <c r="QKK455" s="66"/>
      <c r="QKL455" s="66"/>
      <c r="QKM455" s="66"/>
      <c r="QKN455" s="66"/>
      <c r="QKO455" s="66"/>
      <c r="QKP455" s="66"/>
      <c r="QKQ455" s="66"/>
      <c r="QKR455" s="66"/>
      <c r="QKS455" s="66"/>
      <c r="QKT455" s="66"/>
      <c r="QKU455" s="66"/>
      <c r="QKV455" s="66"/>
      <c r="QKW455" s="66"/>
      <c r="QKX455" s="66"/>
      <c r="QKY455" s="66"/>
      <c r="QKZ455" s="66"/>
      <c r="QLA455" s="66"/>
      <c r="QLB455" s="66"/>
      <c r="QLC455" s="66"/>
      <c r="QLD455" s="66"/>
      <c r="QLE455" s="66"/>
      <c r="QLF455" s="66"/>
      <c r="QLG455" s="66"/>
      <c r="QLH455" s="66"/>
      <c r="QLI455" s="66"/>
      <c r="QLJ455" s="66"/>
      <c r="QLK455" s="66"/>
      <c r="QLL455" s="66"/>
      <c r="QLM455" s="66"/>
      <c r="QLN455" s="66"/>
      <c r="QLO455" s="66"/>
      <c r="QLP455" s="66"/>
      <c r="QLQ455" s="66"/>
      <c r="QLR455" s="66"/>
      <c r="QLS455" s="66"/>
      <c r="QLT455" s="66"/>
      <c r="QLU455" s="66"/>
      <c r="QLV455" s="66"/>
      <c r="QLW455" s="66"/>
      <c r="QLX455" s="66"/>
      <c r="QLY455" s="66"/>
      <c r="QLZ455" s="66"/>
      <c r="QMA455" s="66"/>
      <c r="QMB455" s="66"/>
      <c r="QMC455" s="66"/>
      <c r="QMD455" s="66"/>
      <c r="QME455" s="66"/>
      <c r="QMF455" s="66"/>
      <c r="QMG455" s="66"/>
      <c r="QMH455" s="66"/>
      <c r="QMI455" s="66"/>
      <c r="QMJ455" s="66"/>
      <c r="QMK455" s="66"/>
      <c r="QML455" s="66"/>
      <c r="QMM455" s="66"/>
      <c r="QMN455" s="66"/>
      <c r="QMO455" s="66"/>
      <c r="QMP455" s="66"/>
      <c r="QMQ455" s="66"/>
      <c r="QMR455" s="66"/>
      <c r="QMS455" s="66"/>
      <c r="QMT455" s="66"/>
      <c r="QMU455" s="66"/>
      <c r="QMV455" s="66"/>
      <c r="QMW455" s="66"/>
      <c r="QMX455" s="66"/>
      <c r="QMY455" s="66"/>
      <c r="QMZ455" s="66"/>
      <c r="QNA455" s="66"/>
      <c r="QNB455" s="66"/>
      <c r="QNC455" s="66"/>
      <c r="QND455" s="66"/>
      <c r="QNE455" s="66"/>
      <c r="QNF455" s="66"/>
      <c r="QNG455" s="66"/>
      <c r="QNH455" s="66"/>
      <c r="QNI455" s="66"/>
      <c r="QNJ455" s="66"/>
      <c r="QNK455" s="66"/>
      <c r="QNL455" s="66"/>
      <c r="QNM455" s="66"/>
      <c r="QNN455" s="66"/>
      <c r="QNO455" s="66"/>
      <c r="QNP455" s="66"/>
      <c r="QNQ455" s="66"/>
      <c r="QNR455" s="66"/>
      <c r="QNS455" s="66"/>
      <c r="QNT455" s="66"/>
      <c r="QNU455" s="66"/>
      <c r="QNV455" s="66"/>
      <c r="QNW455" s="66"/>
      <c r="QNX455" s="66"/>
      <c r="QNY455" s="66"/>
      <c r="QNZ455" s="66"/>
      <c r="QOA455" s="66"/>
      <c r="QOB455" s="66"/>
      <c r="QOC455" s="66"/>
      <c r="QOD455" s="66"/>
      <c r="QOE455" s="66"/>
      <c r="QOF455" s="66"/>
      <c r="QOG455" s="66"/>
      <c r="QOH455" s="66"/>
      <c r="QOI455" s="66"/>
      <c r="QOJ455" s="66"/>
      <c r="QOK455" s="66"/>
      <c r="QOL455" s="66"/>
      <c r="QOM455" s="66"/>
      <c r="QON455" s="66"/>
      <c r="QOO455" s="66"/>
      <c r="QOP455" s="66"/>
      <c r="QOQ455" s="66"/>
      <c r="QOR455" s="66"/>
      <c r="QOS455" s="66"/>
      <c r="QOT455" s="66"/>
      <c r="QOU455" s="66"/>
      <c r="QOV455" s="66"/>
      <c r="QOW455" s="66"/>
      <c r="QOX455" s="66"/>
      <c r="QOY455" s="66"/>
      <c r="QOZ455" s="66"/>
      <c r="QPA455" s="66"/>
      <c r="QPB455" s="66"/>
      <c r="QPC455" s="66"/>
      <c r="QPD455" s="66"/>
      <c r="QPE455" s="66"/>
      <c r="QPF455" s="66"/>
      <c r="QPG455" s="66"/>
      <c r="QPH455" s="66"/>
      <c r="QPI455" s="66"/>
      <c r="QPJ455" s="66"/>
      <c r="QPK455" s="66"/>
      <c r="QPL455" s="66"/>
      <c r="QPM455" s="66"/>
      <c r="QPN455" s="66"/>
      <c r="QPO455" s="66"/>
      <c r="QPP455" s="66"/>
      <c r="QPQ455" s="66"/>
      <c r="QPR455" s="66"/>
      <c r="QPS455" s="66"/>
      <c r="QPT455" s="66"/>
      <c r="QPU455" s="66"/>
      <c r="QPV455" s="66"/>
      <c r="QPW455" s="66"/>
      <c r="QPX455" s="66"/>
      <c r="QPY455" s="66"/>
      <c r="QPZ455" s="66"/>
      <c r="QQA455" s="66"/>
      <c r="QQB455" s="66"/>
      <c r="QQC455" s="66"/>
      <c r="QQD455" s="66"/>
      <c r="QQE455" s="66"/>
      <c r="QQF455" s="66"/>
      <c r="QQG455" s="66"/>
      <c r="QQH455" s="66"/>
      <c r="QQI455" s="66"/>
      <c r="QQJ455" s="66"/>
      <c r="QQK455" s="66"/>
      <c r="QQL455" s="66"/>
      <c r="QQM455" s="66"/>
      <c r="QQN455" s="66"/>
      <c r="QQO455" s="66"/>
      <c r="QQP455" s="66"/>
      <c r="QQQ455" s="66"/>
      <c r="QQR455" s="66"/>
      <c r="QQS455" s="66"/>
      <c r="QQT455" s="66"/>
      <c r="QQU455" s="66"/>
      <c r="QQV455" s="66"/>
      <c r="QQW455" s="66"/>
      <c r="QQX455" s="66"/>
      <c r="QQY455" s="66"/>
      <c r="QQZ455" s="66"/>
      <c r="QRA455" s="66"/>
      <c r="QRB455" s="66"/>
      <c r="QRC455" s="66"/>
      <c r="QRD455" s="66"/>
      <c r="QRE455" s="66"/>
      <c r="QRF455" s="66"/>
      <c r="QRG455" s="66"/>
      <c r="QRH455" s="66"/>
      <c r="QRI455" s="66"/>
      <c r="QRJ455" s="66"/>
      <c r="QRK455" s="66"/>
      <c r="QRL455" s="66"/>
      <c r="QRM455" s="66"/>
      <c r="QRN455" s="66"/>
      <c r="QRO455" s="66"/>
      <c r="QRP455" s="66"/>
      <c r="QRQ455" s="66"/>
      <c r="QRR455" s="66"/>
      <c r="QRS455" s="66"/>
      <c r="QRT455" s="66"/>
      <c r="QRU455" s="66"/>
      <c r="QRV455" s="66"/>
      <c r="QRW455" s="66"/>
      <c r="QRX455" s="66"/>
      <c r="QRY455" s="66"/>
      <c r="QRZ455" s="66"/>
      <c r="QSA455" s="66"/>
      <c r="QSB455" s="66"/>
      <c r="QSC455" s="66"/>
      <c r="QSD455" s="66"/>
      <c r="QSE455" s="66"/>
      <c r="QSF455" s="66"/>
      <c r="QSG455" s="66"/>
      <c r="QSH455" s="66"/>
      <c r="QSI455" s="66"/>
      <c r="QSJ455" s="66"/>
      <c r="QSK455" s="66"/>
      <c r="QSL455" s="66"/>
      <c r="QSM455" s="66"/>
      <c r="QSN455" s="66"/>
      <c r="QSO455" s="66"/>
      <c r="QSP455" s="66"/>
      <c r="QSQ455" s="66"/>
      <c r="QSR455" s="66"/>
      <c r="QSS455" s="66"/>
      <c r="QST455" s="66"/>
      <c r="QSU455" s="66"/>
      <c r="QSV455" s="66"/>
      <c r="QSW455" s="66"/>
      <c r="QSX455" s="66"/>
      <c r="QSY455" s="66"/>
      <c r="QSZ455" s="66"/>
      <c r="QTA455" s="66"/>
      <c r="QTB455" s="66"/>
      <c r="QTC455" s="66"/>
      <c r="QTD455" s="66"/>
      <c r="QTE455" s="66"/>
      <c r="QTF455" s="66"/>
      <c r="QTG455" s="66"/>
      <c r="QTH455" s="66"/>
      <c r="QTI455" s="66"/>
      <c r="QTJ455" s="66"/>
      <c r="QTK455" s="66"/>
      <c r="QTL455" s="66"/>
      <c r="QTM455" s="66"/>
      <c r="QTN455" s="66"/>
      <c r="QTO455" s="66"/>
      <c r="QTP455" s="66"/>
      <c r="QTQ455" s="66"/>
      <c r="QTR455" s="66"/>
      <c r="QTS455" s="66"/>
      <c r="QTT455" s="66"/>
      <c r="QTU455" s="66"/>
      <c r="QTV455" s="66"/>
      <c r="QTW455" s="66"/>
      <c r="QTX455" s="66"/>
      <c r="QTY455" s="66"/>
      <c r="QTZ455" s="66"/>
      <c r="QUA455" s="66"/>
      <c r="QUB455" s="66"/>
      <c r="QUC455" s="66"/>
      <c r="QUD455" s="66"/>
      <c r="QUE455" s="66"/>
      <c r="QUF455" s="66"/>
      <c r="QUG455" s="66"/>
      <c r="QUH455" s="66"/>
      <c r="QUI455" s="66"/>
      <c r="QUJ455" s="66"/>
      <c r="QUK455" s="66"/>
      <c r="QUL455" s="66"/>
      <c r="QUM455" s="66"/>
      <c r="QUN455" s="66"/>
      <c r="QUO455" s="66"/>
      <c r="QUP455" s="66"/>
      <c r="QUQ455" s="66"/>
      <c r="QUR455" s="66"/>
      <c r="QUS455" s="66"/>
      <c r="QUT455" s="66"/>
      <c r="QUU455" s="66"/>
      <c r="QUV455" s="66"/>
      <c r="QUW455" s="66"/>
      <c r="QUX455" s="66"/>
      <c r="QUY455" s="66"/>
      <c r="QUZ455" s="66"/>
      <c r="QVA455" s="66"/>
      <c r="QVB455" s="66"/>
      <c r="QVC455" s="66"/>
      <c r="QVD455" s="66"/>
      <c r="QVE455" s="66"/>
      <c r="QVF455" s="66"/>
      <c r="QVG455" s="66"/>
      <c r="QVH455" s="66"/>
      <c r="QVI455" s="66"/>
      <c r="QVJ455" s="66"/>
      <c r="QVK455" s="66"/>
      <c r="QVL455" s="66"/>
      <c r="QVM455" s="66"/>
      <c r="QVN455" s="66"/>
      <c r="QVO455" s="66"/>
      <c r="QVP455" s="66"/>
      <c r="QVQ455" s="66"/>
      <c r="QVR455" s="66"/>
      <c r="QVS455" s="66"/>
      <c r="QVT455" s="66"/>
      <c r="QVU455" s="66"/>
      <c r="QVV455" s="66"/>
      <c r="QVW455" s="66"/>
      <c r="QVX455" s="66"/>
      <c r="QVY455" s="66"/>
      <c r="QVZ455" s="66"/>
      <c r="QWA455" s="66"/>
      <c r="QWB455" s="66"/>
      <c r="QWC455" s="66"/>
      <c r="QWD455" s="66"/>
      <c r="QWE455" s="66"/>
      <c r="QWF455" s="66"/>
      <c r="QWG455" s="66"/>
      <c r="QWH455" s="66"/>
      <c r="QWI455" s="66"/>
      <c r="QWJ455" s="66"/>
      <c r="QWK455" s="66"/>
      <c r="QWL455" s="66"/>
      <c r="QWM455" s="66"/>
      <c r="QWN455" s="66"/>
      <c r="QWO455" s="66"/>
      <c r="QWP455" s="66"/>
      <c r="QWQ455" s="66"/>
      <c r="QWR455" s="66"/>
      <c r="QWS455" s="66"/>
      <c r="QWT455" s="66"/>
      <c r="QWU455" s="66"/>
      <c r="QWV455" s="66"/>
      <c r="QWW455" s="66"/>
      <c r="QWX455" s="66"/>
      <c r="QWY455" s="66"/>
      <c r="QWZ455" s="66"/>
      <c r="QXA455" s="66"/>
      <c r="QXB455" s="66"/>
      <c r="QXC455" s="66"/>
      <c r="QXD455" s="66"/>
      <c r="QXE455" s="66"/>
      <c r="QXF455" s="66"/>
      <c r="QXG455" s="66"/>
      <c r="QXH455" s="66"/>
      <c r="QXI455" s="66"/>
      <c r="QXJ455" s="66"/>
      <c r="QXK455" s="66"/>
      <c r="QXL455" s="66"/>
      <c r="QXM455" s="66"/>
      <c r="QXN455" s="66"/>
      <c r="QXO455" s="66"/>
      <c r="QXP455" s="66"/>
      <c r="QXQ455" s="66"/>
      <c r="QXR455" s="66"/>
      <c r="QXS455" s="66"/>
      <c r="QXT455" s="66"/>
      <c r="QXU455" s="66"/>
      <c r="QXV455" s="66"/>
      <c r="QXW455" s="66"/>
      <c r="QXX455" s="66"/>
      <c r="QXY455" s="66"/>
      <c r="QXZ455" s="66"/>
      <c r="QYA455" s="66"/>
      <c r="QYB455" s="66"/>
      <c r="QYC455" s="66"/>
      <c r="QYD455" s="66"/>
      <c r="QYE455" s="66"/>
      <c r="QYF455" s="66"/>
      <c r="QYG455" s="66"/>
      <c r="QYH455" s="66"/>
      <c r="QYI455" s="66"/>
      <c r="QYJ455" s="66"/>
      <c r="QYK455" s="66"/>
      <c r="QYL455" s="66"/>
      <c r="QYM455" s="66"/>
      <c r="QYN455" s="66"/>
      <c r="QYO455" s="66"/>
      <c r="QYP455" s="66"/>
      <c r="QYQ455" s="66"/>
      <c r="QYR455" s="66"/>
      <c r="QYS455" s="66"/>
      <c r="QYT455" s="66"/>
      <c r="QYU455" s="66"/>
      <c r="QYV455" s="66"/>
      <c r="QYW455" s="66"/>
      <c r="QYX455" s="66"/>
      <c r="QYY455" s="66"/>
      <c r="QYZ455" s="66"/>
      <c r="QZA455" s="66"/>
      <c r="QZB455" s="66"/>
      <c r="QZC455" s="66"/>
      <c r="QZD455" s="66"/>
      <c r="QZE455" s="66"/>
      <c r="QZF455" s="66"/>
      <c r="QZG455" s="66"/>
      <c r="QZH455" s="66"/>
      <c r="QZI455" s="66"/>
      <c r="QZJ455" s="66"/>
      <c r="QZK455" s="66"/>
      <c r="QZL455" s="66"/>
      <c r="QZM455" s="66"/>
      <c r="QZN455" s="66"/>
      <c r="QZO455" s="66"/>
      <c r="QZP455" s="66"/>
      <c r="QZQ455" s="66"/>
      <c r="QZR455" s="66"/>
      <c r="QZS455" s="66"/>
      <c r="QZT455" s="66"/>
      <c r="QZU455" s="66"/>
      <c r="QZV455" s="66"/>
      <c r="QZW455" s="66"/>
      <c r="QZX455" s="66"/>
      <c r="QZY455" s="66"/>
      <c r="QZZ455" s="66"/>
      <c r="RAA455" s="66"/>
      <c r="RAB455" s="66"/>
      <c r="RAC455" s="66"/>
      <c r="RAD455" s="66"/>
      <c r="RAE455" s="66"/>
      <c r="RAF455" s="66"/>
      <c r="RAG455" s="66"/>
      <c r="RAH455" s="66"/>
      <c r="RAI455" s="66"/>
      <c r="RAJ455" s="66"/>
      <c r="RAK455" s="66"/>
      <c r="RAL455" s="66"/>
      <c r="RAM455" s="66"/>
      <c r="RAN455" s="66"/>
      <c r="RAO455" s="66"/>
      <c r="RAP455" s="66"/>
      <c r="RAQ455" s="66"/>
      <c r="RAR455" s="66"/>
      <c r="RAS455" s="66"/>
      <c r="RAT455" s="66"/>
      <c r="RAU455" s="66"/>
      <c r="RAV455" s="66"/>
      <c r="RAW455" s="66"/>
      <c r="RAX455" s="66"/>
      <c r="RAY455" s="66"/>
      <c r="RAZ455" s="66"/>
      <c r="RBA455" s="66"/>
      <c r="RBB455" s="66"/>
      <c r="RBC455" s="66"/>
      <c r="RBD455" s="66"/>
      <c r="RBE455" s="66"/>
      <c r="RBF455" s="66"/>
      <c r="RBG455" s="66"/>
      <c r="RBH455" s="66"/>
      <c r="RBI455" s="66"/>
      <c r="RBJ455" s="66"/>
      <c r="RBK455" s="66"/>
      <c r="RBL455" s="66"/>
      <c r="RBM455" s="66"/>
      <c r="RBN455" s="66"/>
      <c r="RBO455" s="66"/>
      <c r="RBP455" s="66"/>
      <c r="RBQ455" s="66"/>
      <c r="RBR455" s="66"/>
      <c r="RBS455" s="66"/>
      <c r="RBT455" s="66"/>
      <c r="RBU455" s="66"/>
      <c r="RBV455" s="66"/>
      <c r="RBW455" s="66"/>
      <c r="RBX455" s="66"/>
      <c r="RBY455" s="66"/>
      <c r="RBZ455" s="66"/>
      <c r="RCA455" s="66"/>
      <c r="RCB455" s="66"/>
      <c r="RCC455" s="66"/>
      <c r="RCD455" s="66"/>
      <c r="RCE455" s="66"/>
      <c r="RCF455" s="66"/>
      <c r="RCG455" s="66"/>
      <c r="RCH455" s="66"/>
      <c r="RCI455" s="66"/>
      <c r="RCJ455" s="66"/>
      <c r="RCK455" s="66"/>
      <c r="RCL455" s="66"/>
      <c r="RCM455" s="66"/>
      <c r="RCN455" s="66"/>
      <c r="RCO455" s="66"/>
      <c r="RCP455" s="66"/>
      <c r="RCQ455" s="66"/>
      <c r="RCR455" s="66"/>
      <c r="RCS455" s="66"/>
      <c r="RCT455" s="66"/>
      <c r="RCU455" s="66"/>
      <c r="RCV455" s="66"/>
      <c r="RCW455" s="66"/>
      <c r="RCX455" s="66"/>
      <c r="RCY455" s="66"/>
      <c r="RCZ455" s="66"/>
      <c r="RDA455" s="66"/>
      <c r="RDB455" s="66"/>
      <c r="RDC455" s="66"/>
      <c r="RDD455" s="66"/>
      <c r="RDE455" s="66"/>
      <c r="RDF455" s="66"/>
      <c r="RDG455" s="66"/>
      <c r="RDH455" s="66"/>
      <c r="RDI455" s="66"/>
      <c r="RDJ455" s="66"/>
      <c r="RDK455" s="66"/>
      <c r="RDL455" s="66"/>
      <c r="RDM455" s="66"/>
      <c r="RDN455" s="66"/>
      <c r="RDO455" s="66"/>
      <c r="RDP455" s="66"/>
      <c r="RDQ455" s="66"/>
      <c r="RDR455" s="66"/>
      <c r="RDS455" s="66"/>
      <c r="RDT455" s="66"/>
      <c r="RDU455" s="66"/>
      <c r="RDV455" s="66"/>
      <c r="RDW455" s="66"/>
      <c r="RDX455" s="66"/>
      <c r="RDY455" s="66"/>
      <c r="RDZ455" s="66"/>
      <c r="REA455" s="66"/>
      <c r="REB455" s="66"/>
      <c r="REC455" s="66"/>
      <c r="RED455" s="66"/>
      <c r="REE455" s="66"/>
      <c r="REF455" s="66"/>
      <c r="REG455" s="66"/>
      <c r="REH455" s="66"/>
      <c r="REI455" s="66"/>
      <c r="REJ455" s="66"/>
      <c r="REK455" s="66"/>
      <c r="REL455" s="66"/>
      <c r="REM455" s="66"/>
      <c r="REN455" s="66"/>
      <c r="REO455" s="66"/>
      <c r="REP455" s="66"/>
      <c r="REQ455" s="66"/>
      <c r="RER455" s="66"/>
      <c r="RES455" s="66"/>
      <c r="RET455" s="66"/>
      <c r="REU455" s="66"/>
      <c r="REV455" s="66"/>
      <c r="REW455" s="66"/>
      <c r="REX455" s="66"/>
      <c r="REY455" s="66"/>
      <c r="REZ455" s="66"/>
      <c r="RFA455" s="66"/>
      <c r="RFB455" s="66"/>
      <c r="RFC455" s="66"/>
      <c r="RFD455" s="66"/>
      <c r="RFE455" s="66"/>
      <c r="RFF455" s="66"/>
      <c r="RFG455" s="66"/>
      <c r="RFH455" s="66"/>
      <c r="RFI455" s="66"/>
      <c r="RFJ455" s="66"/>
      <c r="RFK455" s="66"/>
      <c r="RFL455" s="66"/>
      <c r="RFM455" s="66"/>
      <c r="RFN455" s="66"/>
      <c r="RFO455" s="66"/>
      <c r="RFP455" s="66"/>
      <c r="RFQ455" s="66"/>
      <c r="RFR455" s="66"/>
      <c r="RFS455" s="66"/>
      <c r="RFT455" s="66"/>
      <c r="RFU455" s="66"/>
      <c r="RFV455" s="66"/>
      <c r="RFW455" s="66"/>
      <c r="RFX455" s="66"/>
      <c r="RFY455" s="66"/>
      <c r="RFZ455" s="66"/>
      <c r="RGA455" s="66"/>
      <c r="RGB455" s="66"/>
      <c r="RGC455" s="66"/>
      <c r="RGD455" s="66"/>
      <c r="RGE455" s="66"/>
      <c r="RGF455" s="66"/>
      <c r="RGG455" s="66"/>
      <c r="RGH455" s="66"/>
      <c r="RGI455" s="66"/>
      <c r="RGJ455" s="66"/>
      <c r="RGK455" s="66"/>
      <c r="RGL455" s="66"/>
      <c r="RGM455" s="66"/>
      <c r="RGN455" s="66"/>
      <c r="RGO455" s="66"/>
      <c r="RGP455" s="66"/>
      <c r="RGQ455" s="66"/>
      <c r="RGR455" s="66"/>
      <c r="RGS455" s="66"/>
      <c r="RGT455" s="66"/>
      <c r="RGU455" s="66"/>
      <c r="RGV455" s="66"/>
      <c r="RGW455" s="66"/>
      <c r="RGX455" s="66"/>
      <c r="RGY455" s="66"/>
      <c r="RGZ455" s="66"/>
      <c r="RHA455" s="66"/>
      <c r="RHB455" s="66"/>
      <c r="RHC455" s="66"/>
      <c r="RHD455" s="66"/>
      <c r="RHE455" s="66"/>
      <c r="RHF455" s="66"/>
      <c r="RHG455" s="66"/>
      <c r="RHH455" s="66"/>
      <c r="RHI455" s="66"/>
      <c r="RHJ455" s="66"/>
      <c r="RHK455" s="66"/>
      <c r="RHL455" s="66"/>
      <c r="RHM455" s="66"/>
      <c r="RHN455" s="66"/>
      <c r="RHO455" s="66"/>
      <c r="RHP455" s="66"/>
      <c r="RHQ455" s="66"/>
      <c r="RHR455" s="66"/>
      <c r="RHS455" s="66"/>
      <c r="RHT455" s="66"/>
      <c r="RHU455" s="66"/>
      <c r="RHV455" s="66"/>
      <c r="RHW455" s="66"/>
      <c r="RHX455" s="66"/>
      <c r="RHY455" s="66"/>
      <c r="RHZ455" s="66"/>
      <c r="RIA455" s="66"/>
      <c r="RIB455" s="66"/>
      <c r="RIC455" s="66"/>
      <c r="RID455" s="66"/>
      <c r="RIE455" s="66"/>
      <c r="RIF455" s="66"/>
      <c r="RIG455" s="66"/>
      <c r="RIH455" s="66"/>
      <c r="RII455" s="66"/>
      <c r="RIJ455" s="66"/>
      <c r="RIK455" s="66"/>
      <c r="RIL455" s="66"/>
      <c r="RIM455" s="66"/>
      <c r="RIN455" s="66"/>
      <c r="RIO455" s="66"/>
      <c r="RIP455" s="66"/>
      <c r="RIQ455" s="66"/>
      <c r="RIR455" s="66"/>
      <c r="RIS455" s="66"/>
      <c r="RIT455" s="66"/>
      <c r="RIU455" s="66"/>
      <c r="RIV455" s="66"/>
      <c r="RIW455" s="66"/>
      <c r="RIX455" s="66"/>
      <c r="RIY455" s="66"/>
      <c r="RIZ455" s="66"/>
      <c r="RJA455" s="66"/>
      <c r="RJB455" s="66"/>
      <c r="RJC455" s="66"/>
      <c r="RJD455" s="66"/>
      <c r="RJE455" s="66"/>
      <c r="RJF455" s="66"/>
      <c r="RJG455" s="66"/>
      <c r="RJH455" s="66"/>
      <c r="RJI455" s="66"/>
      <c r="RJJ455" s="66"/>
      <c r="RJK455" s="66"/>
      <c r="RJL455" s="66"/>
      <c r="RJM455" s="66"/>
      <c r="RJN455" s="66"/>
      <c r="RJO455" s="66"/>
      <c r="RJP455" s="66"/>
      <c r="RJQ455" s="66"/>
      <c r="RJR455" s="66"/>
      <c r="RJS455" s="66"/>
      <c r="RJT455" s="66"/>
      <c r="RJU455" s="66"/>
      <c r="RJV455" s="66"/>
      <c r="RJW455" s="66"/>
      <c r="RJX455" s="66"/>
      <c r="RJY455" s="66"/>
      <c r="RJZ455" s="66"/>
      <c r="RKA455" s="66"/>
      <c r="RKB455" s="66"/>
      <c r="RKC455" s="66"/>
      <c r="RKD455" s="66"/>
      <c r="RKE455" s="66"/>
      <c r="RKF455" s="66"/>
      <c r="RKG455" s="66"/>
      <c r="RKH455" s="66"/>
      <c r="RKI455" s="66"/>
      <c r="RKJ455" s="66"/>
      <c r="RKK455" s="66"/>
      <c r="RKL455" s="66"/>
      <c r="RKM455" s="66"/>
      <c r="RKN455" s="66"/>
      <c r="RKO455" s="66"/>
      <c r="RKP455" s="66"/>
      <c r="RKQ455" s="66"/>
      <c r="RKR455" s="66"/>
      <c r="RKS455" s="66"/>
      <c r="RKT455" s="66"/>
      <c r="RKU455" s="66"/>
      <c r="RKV455" s="66"/>
      <c r="RKW455" s="66"/>
      <c r="RKX455" s="66"/>
      <c r="RKY455" s="66"/>
      <c r="RKZ455" s="66"/>
      <c r="RLA455" s="66"/>
      <c r="RLB455" s="66"/>
      <c r="RLC455" s="66"/>
      <c r="RLD455" s="66"/>
      <c r="RLE455" s="66"/>
      <c r="RLF455" s="66"/>
      <c r="RLG455" s="66"/>
      <c r="RLH455" s="66"/>
      <c r="RLI455" s="66"/>
      <c r="RLJ455" s="66"/>
      <c r="RLK455" s="66"/>
      <c r="RLL455" s="66"/>
      <c r="RLM455" s="66"/>
      <c r="RLN455" s="66"/>
      <c r="RLO455" s="66"/>
      <c r="RLP455" s="66"/>
      <c r="RLQ455" s="66"/>
      <c r="RLR455" s="66"/>
      <c r="RLS455" s="66"/>
      <c r="RLT455" s="66"/>
      <c r="RLU455" s="66"/>
      <c r="RLV455" s="66"/>
      <c r="RLW455" s="66"/>
      <c r="RLX455" s="66"/>
      <c r="RLY455" s="66"/>
      <c r="RLZ455" s="66"/>
      <c r="RMA455" s="66"/>
      <c r="RMB455" s="66"/>
      <c r="RMC455" s="66"/>
      <c r="RMD455" s="66"/>
      <c r="RME455" s="66"/>
      <c r="RMF455" s="66"/>
      <c r="RMG455" s="66"/>
      <c r="RMH455" s="66"/>
      <c r="RMI455" s="66"/>
      <c r="RMJ455" s="66"/>
      <c r="RMK455" s="66"/>
      <c r="RML455" s="66"/>
      <c r="RMM455" s="66"/>
      <c r="RMN455" s="66"/>
      <c r="RMO455" s="66"/>
      <c r="RMP455" s="66"/>
      <c r="RMQ455" s="66"/>
      <c r="RMR455" s="66"/>
      <c r="RMS455" s="66"/>
      <c r="RMT455" s="66"/>
      <c r="RMU455" s="66"/>
      <c r="RMV455" s="66"/>
      <c r="RMW455" s="66"/>
      <c r="RMX455" s="66"/>
      <c r="RMY455" s="66"/>
      <c r="RMZ455" s="66"/>
      <c r="RNA455" s="66"/>
      <c r="RNB455" s="66"/>
      <c r="RNC455" s="66"/>
      <c r="RND455" s="66"/>
      <c r="RNE455" s="66"/>
      <c r="RNF455" s="66"/>
      <c r="RNG455" s="66"/>
      <c r="RNH455" s="66"/>
      <c r="RNI455" s="66"/>
      <c r="RNJ455" s="66"/>
      <c r="RNK455" s="66"/>
      <c r="RNL455" s="66"/>
      <c r="RNM455" s="66"/>
      <c r="RNN455" s="66"/>
      <c r="RNO455" s="66"/>
      <c r="RNP455" s="66"/>
      <c r="RNQ455" s="66"/>
      <c r="RNR455" s="66"/>
      <c r="RNS455" s="66"/>
      <c r="RNT455" s="66"/>
      <c r="RNU455" s="66"/>
      <c r="RNV455" s="66"/>
      <c r="RNW455" s="66"/>
      <c r="RNX455" s="66"/>
      <c r="RNY455" s="66"/>
      <c r="RNZ455" s="66"/>
      <c r="ROA455" s="66"/>
      <c r="ROB455" s="66"/>
      <c r="ROC455" s="66"/>
      <c r="ROD455" s="66"/>
      <c r="ROE455" s="66"/>
      <c r="ROF455" s="66"/>
      <c r="ROG455" s="66"/>
      <c r="ROH455" s="66"/>
      <c r="ROI455" s="66"/>
      <c r="ROJ455" s="66"/>
      <c r="ROK455" s="66"/>
      <c r="ROL455" s="66"/>
      <c r="ROM455" s="66"/>
      <c r="RON455" s="66"/>
      <c r="ROO455" s="66"/>
      <c r="ROP455" s="66"/>
      <c r="ROQ455" s="66"/>
      <c r="ROR455" s="66"/>
      <c r="ROS455" s="66"/>
      <c r="ROT455" s="66"/>
      <c r="ROU455" s="66"/>
      <c r="ROV455" s="66"/>
      <c r="ROW455" s="66"/>
      <c r="ROX455" s="66"/>
      <c r="ROY455" s="66"/>
      <c r="ROZ455" s="66"/>
      <c r="RPA455" s="66"/>
      <c r="RPB455" s="66"/>
      <c r="RPC455" s="66"/>
      <c r="RPD455" s="66"/>
      <c r="RPE455" s="66"/>
      <c r="RPF455" s="66"/>
      <c r="RPG455" s="66"/>
      <c r="RPH455" s="66"/>
      <c r="RPI455" s="66"/>
      <c r="RPJ455" s="66"/>
      <c r="RPK455" s="66"/>
      <c r="RPL455" s="66"/>
      <c r="RPM455" s="66"/>
      <c r="RPN455" s="66"/>
      <c r="RPO455" s="66"/>
      <c r="RPP455" s="66"/>
      <c r="RPQ455" s="66"/>
      <c r="RPR455" s="66"/>
      <c r="RPS455" s="66"/>
      <c r="RPT455" s="66"/>
      <c r="RPU455" s="66"/>
      <c r="RPV455" s="66"/>
      <c r="RPW455" s="66"/>
      <c r="RPX455" s="66"/>
      <c r="RPY455" s="66"/>
      <c r="RPZ455" s="66"/>
      <c r="RQA455" s="66"/>
      <c r="RQB455" s="66"/>
      <c r="RQC455" s="66"/>
      <c r="RQD455" s="66"/>
      <c r="RQE455" s="66"/>
      <c r="RQF455" s="66"/>
      <c r="RQG455" s="66"/>
      <c r="RQH455" s="66"/>
      <c r="RQI455" s="66"/>
      <c r="RQJ455" s="66"/>
      <c r="RQK455" s="66"/>
      <c r="RQL455" s="66"/>
      <c r="RQM455" s="66"/>
      <c r="RQN455" s="66"/>
      <c r="RQO455" s="66"/>
      <c r="RQP455" s="66"/>
      <c r="RQQ455" s="66"/>
      <c r="RQR455" s="66"/>
      <c r="RQS455" s="66"/>
      <c r="RQT455" s="66"/>
      <c r="RQU455" s="66"/>
      <c r="RQV455" s="66"/>
      <c r="RQW455" s="66"/>
      <c r="RQX455" s="66"/>
      <c r="RQY455" s="66"/>
      <c r="RQZ455" s="66"/>
      <c r="RRA455" s="66"/>
      <c r="RRB455" s="66"/>
      <c r="RRC455" s="66"/>
      <c r="RRD455" s="66"/>
      <c r="RRE455" s="66"/>
      <c r="RRF455" s="66"/>
      <c r="RRG455" s="66"/>
      <c r="RRH455" s="66"/>
      <c r="RRI455" s="66"/>
      <c r="RRJ455" s="66"/>
      <c r="RRK455" s="66"/>
      <c r="RRL455" s="66"/>
      <c r="RRM455" s="66"/>
      <c r="RRN455" s="66"/>
      <c r="RRO455" s="66"/>
      <c r="RRP455" s="66"/>
      <c r="RRQ455" s="66"/>
      <c r="RRR455" s="66"/>
      <c r="RRS455" s="66"/>
      <c r="RRT455" s="66"/>
      <c r="RRU455" s="66"/>
      <c r="RRV455" s="66"/>
      <c r="RRW455" s="66"/>
      <c r="RRX455" s="66"/>
      <c r="RRY455" s="66"/>
      <c r="RRZ455" s="66"/>
      <c r="RSA455" s="66"/>
      <c r="RSB455" s="66"/>
      <c r="RSC455" s="66"/>
      <c r="RSD455" s="66"/>
      <c r="RSE455" s="66"/>
      <c r="RSF455" s="66"/>
      <c r="RSG455" s="66"/>
      <c r="RSH455" s="66"/>
      <c r="RSI455" s="66"/>
      <c r="RSJ455" s="66"/>
      <c r="RSK455" s="66"/>
      <c r="RSL455" s="66"/>
      <c r="RSM455" s="66"/>
      <c r="RSN455" s="66"/>
      <c r="RSO455" s="66"/>
      <c r="RSP455" s="66"/>
      <c r="RSQ455" s="66"/>
      <c r="RSR455" s="66"/>
      <c r="RSS455" s="66"/>
      <c r="RST455" s="66"/>
      <c r="RSU455" s="66"/>
      <c r="RSV455" s="66"/>
      <c r="RSW455" s="66"/>
      <c r="RSX455" s="66"/>
      <c r="RSY455" s="66"/>
      <c r="RSZ455" s="66"/>
      <c r="RTA455" s="66"/>
      <c r="RTB455" s="66"/>
      <c r="RTC455" s="66"/>
      <c r="RTD455" s="66"/>
      <c r="RTE455" s="66"/>
      <c r="RTF455" s="66"/>
      <c r="RTG455" s="66"/>
      <c r="RTH455" s="66"/>
      <c r="RTI455" s="66"/>
      <c r="RTJ455" s="66"/>
      <c r="RTK455" s="66"/>
      <c r="RTL455" s="66"/>
      <c r="RTM455" s="66"/>
      <c r="RTN455" s="66"/>
      <c r="RTO455" s="66"/>
      <c r="RTP455" s="66"/>
      <c r="RTQ455" s="66"/>
      <c r="RTR455" s="66"/>
      <c r="RTS455" s="66"/>
      <c r="RTT455" s="66"/>
      <c r="RTU455" s="66"/>
      <c r="RTV455" s="66"/>
      <c r="RTW455" s="66"/>
      <c r="RTX455" s="66"/>
      <c r="RTY455" s="66"/>
      <c r="RTZ455" s="66"/>
      <c r="RUA455" s="66"/>
      <c r="RUB455" s="66"/>
      <c r="RUC455" s="66"/>
      <c r="RUD455" s="66"/>
      <c r="RUE455" s="66"/>
      <c r="RUF455" s="66"/>
      <c r="RUG455" s="66"/>
      <c r="RUH455" s="66"/>
      <c r="RUI455" s="66"/>
      <c r="RUJ455" s="66"/>
      <c r="RUK455" s="66"/>
      <c r="RUL455" s="66"/>
      <c r="RUM455" s="66"/>
      <c r="RUN455" s="66"/>
      <c r="RUO455" s="66"/>
      <c r="RUP455" s="66"/>
      <c r="RUQ455" s="66"/>
      <c r="RUR455" s="66"/>
      <c r="RUS455" s="66"/>
      <c r="RUT455" s="66"/>
      <c r="RUU455" s="66"/>
      <c r="RUV455" s="66"/>
      <c r="RUW455" s="66"/>
      <c r="RUX455" s="66"/>
      <c r="RUY455" s="66"/>
      <c r="RUZ455" s="66"/>
      <c r="RVA455" s="66"/>
      <c r="RVB455" s="66"/>
      <c r="RVC455" s="66"/>
      <c r="RVD455" s="66"/>
      <c r="RVE455" s="66"/>
      <c r="RVF455" s="66"/>
      <c r="RVG455" s="66"/>
      <c r="RVH455" s="66"/>
      <c r="RVI455" s="66"/>
      <c r="RVJ455" s="66"/>
      <c r="RVK455" s="66"/>
      <c r="RVL455" s="66"/>
      <c r="RVM455" s="66"/>
      <c r="RVN455" s="66"/>
      <c r="RVO455" s="66"/>
      <c r="RVP455" s="66"/>
      <c r="RVQ455" s="66"/>
      <c r="RVR455" s="66"/>
      <c r="RVS455" s="66"/>
      <c r="RVT455" s="66"/>
      <c r="RVU455" s="66"/>
      <c r="RVV455" s="66"/>
      <c r="RVW455" s="66"/>
      <c r="RVX455" s="66"/>
      <c r="RVY455" s="66"/>
      <c r="RVZ455" s="66"/>
      <c r="RWA455" s="66"/>
      <c r="RWB455" s="66"/>
      <c r="RWC455" s="66"/>
      <c r="RWD455" s="66"/>
      <c r="RWE455" s="66"/>
      <c r="RWF455" s="66"/>
      <c r="RWG455" s="66"/>
      <c r="RWH455" s="66"/>
      <c r="RWI455" s="66"/>
      <c r="RWJ455" s="66"/>
      <c r="RWK455" s="66"/>
      <c r="RWL455" s="66"/>
      <c r="RWM455" s="66"/>
      <c r="RWN455" s="66"/>
      <c r="RWO455" s="66"/>
      <c r="RWP455" s="66"/>
      <c r="RWQ455" s="66"/>
      <c r="RWR455" s="66"/>
      <c r="RWS455" s="66"/>
      <c r="RWT455" s="66"/>
      <c r="RWU455" s="66"/>
      <c r="RWV455" s="66"/>
      <c r="RWW455" s="66"/>
      <c r="RWX455" s="66"/>
      <c r="RWY455" s="66"/>
      <c r="RWZ455" s="66"/>
      <c r="RXA455" s="66"/>
      <c r="RXB455" s="66"/>
      <c r="RXC455" s="66"/>
      <c r="RXD455" s="66"/>
      <c r="RXE455" s="66"/>
      <c r="RXF455" s="66"/>
      <c r="RXG455" s="66"/>
      <c r="RXH455" s="66"/>
      <c r="RXI455" s="66"/>
      <c r="RXJ455" s="66"/>
      <c r="RXK455" s="66"/>
      <c r="RXL455" s="66"/>
      <c r="RXM455" s="66"/>
      <c r="RXN455" s="66"/>
      <c r="RXO455" s="66"/>
      <c r="RXP455" s="66"/>
      <c r="RXQ455" s="66"/>
      <c r="RXR455" s="66"/>
      <c r="RXS455" s="66"/>
      <c r="RXT455" s="66"/>
      <c r="RXU455" s="66"/>
      <c r="RXV455" s="66"/>
      <c r="RXW455" s="66"/>
      <c r="RXX455" s="66"/>
      <c r="RXY455" s="66"/>
      <c r="RXZ455" s="66"/>
      <c r="RYA455" s="66"/>
      <c r="RYB455" s="66"/>
      <c r="RYC455" s="66"/>
      <c r="RYD455" s="66"/>
      <c r="RYE455" s="66"/>
      <c r="RYF455" s="66"/>
      <c r="RYG455" s="66"/>
      <c r="RYH455" s="66"/>
      <c r="RYI455" s="66"/>
      <c r="RYJ455" s="66"/>
      <c r="RYK455" s="66"/>
      <c r="RYL455" s="66"/>
      <c r="RYM455" s="66"/>
      <c r="RYN455" s="66"/>
      <c r="RYO455" s="66"/>
      <c r="RYP455" s="66"/>
      <c r="RYQ455" s="66"/>
      <c r="RYR455" s="66"/>
      <c r="RYS455" s="66"/>
      <c r="RYT455" s="66"/>
      <c r="RYU455" s="66"/>
      <c r="RYV455" s="66"/>
      <c r="RYW455" s="66"/>
      <c r="RYX455" s="66"/>
      <c r="RYY455" s="66"/>
      <c r="RYZ455" s="66"/>
      <c r="RZA455" s="66"/>
      <c r="RZB455" s="66"/>
      <c r="RZC455" s="66"/>
      <c r="RZD455" s="66"/>
      <c r="RZE455" s="66"/>
      <c r="RZF455" s="66"/>
      <c r="RZG455" s="66"/>
      <c r="RZH455" s="66"/>
      <c r="RZI455" s="66"/>
      <c r="RZJ455" s="66"/>
      <c r="RZK455" s="66"/>
      <c r="RZL455" s="66"/>
      <c r="RZM455" s="66"/>
      <c r="RZN455" s="66"/>
      <c r="RZO455" s="66"/>
      <c r="RZP455" s="66"/>
      <c r="RZQ455" s="66"/>
      <c r="RZR455" s="66"/>
      <c r="RZS455" s="66"/>
      <c r="RZT455" s="66"/>
      <c r="RZU455" s="66"/>
      <c r="RZV455" s="66"/>
      <c r="RZW455" s="66"/>
      <c r="RZX455" s="66"/>
      <c r="RZY455" s="66"/>
      <c r="RZZ455" s="66"/>
      <c r="SAA455" s="66"/>
      <c r="SAB455" s="66"/>
      <c r="SAC455" s="66"/>
      <c r="SAD455" s="66"/>
      <c r="SAE455" s="66"/>
      <c r="SAF455" s="66"/>
      <c r="SAG455" s="66"/>
      <c r="SAH455" s="66"/>
      <c r="SAI455" s="66"/>
      <c r="SAJ455" s="66"/>
      <c r="SAK455" s="66"/>
      <c r="SAL455" s="66"/>
      <c r="SAM455" s="66"/>
      <c r="SAN455" s="66"/>
      <c r="SAO455" s="66"/>
      <c r="SAP455" s="66"/>
      <c r="SAQ455" s="66"/>
      <c r="SAR455" s="66"/>
      <c r="SAS455" s="66"/>
      <c r="SAT455" s="66"/>
      <c r="SAU455" s="66"/>
      <c r="SAV455" s="66"/>
      <c r="SAW455" s="66"/>
      <c r="SAX455" s="66"/>
      <c r="SAY455" s="66"/>
      <c r="SAZ455" s="66"/>
      <c r="SBA455" s="66"/>
      <c r="SBB455" s="66"/>
      <c r="SBC455" s="66"/>
      <c r="SBD455" s="66"/>
      <c r="SBE455" s="66"/>
      <c r="SBF455" s="66"/>
      <c r="SBG455" s="66"/>
      <c r="SBH455" s="66"/>
      <c r="SBI455" s="66"/>
      <c r="SBJ455" s="66"/>
      <c r="SBK455" s="66"/>
      <c r="SBL455" s="66"/>
      <c r="SBM455" s="66"/>
      <c r="SBN455" s="66"/>
      <c r="SBO455" s="66"/>
      <c r="SBP455" s="66"/>
      <c r="SBQ455" s="66"/>
      <c r="SBR455" s="66"/>
      <c r="SBS455" s="66"/>
      <c r="SBT455" s="66"/>
      <c r="SBU455" s="66"/>
      <c r="SBV455" s="66"/>
      <c r="SBW455" s="66"/>
      <c r="SBX455" s="66"/>
      <c r="SBY455" s="66"/>
      <c r="SBZ455" s="66"/>
      <c r="SCA455" s="66"/>
      <c r="SCB455" s="66"/>
      <c r="SCC455" s="66"/>
      <c r="SCD455" s="66"/>
      <c r="SCE455" s="66"/>
      <c r="SCF455" s="66"/>
      <c r="SCG455" s="66"/>
      <c r="SCH455" s="66"/>
      <c r="SCI455" s="66"/>
      <c r="SCJ455" s="66"/>
      <c r="SCK455" s="66"/>
      <c r="SCL455" s="66"/>
      <c r="SCM455" s="66"/>
      <c r="SCN455" s="66"/>
      <c r="SCO455" s="66"/>
      <c r="SCP455" s="66"/>
      <c r="SCQ455" s="66"/>
      <c r="SCR455" s="66"/>
      <c r="SCS455" s="66"/>
      <c r="SCT455" s="66"/>
      <c r="SCU455" s="66"/>
      <c r="SCV455" s="66"/>
      <c r="SCW455" s="66"/>
      <c r="SCX455" s="66"/>
      <c r="SCY455" s="66"/>
      <c r="SCZ455" s="66"/>
      <c r="SDA455" s="66"/>
      <c r="SDB455" s="66"/>
      <c r="SDC455" s="66"/>
      <c r="SDD455" s="66"/>
      <c r="SDE455" s="66"/>
      <c r="SDF455" s="66"/>
      <c r="SDG455" s="66"/>
      <c r="SDH455" s="66"/>
      <c r="SDI455" s="66"/>
      <c r="SDJ455" s="66"/>
      <c r="SDK455" s="66"/>
      <c r="SDL455" s="66"/>
      <c r="SDM455" s="66"/>
      <c r="SDN455" s="66"/>
      <c r="SDO455" s="66"/>
      <c r="SDP455" s="66"/>
      <c r="SDQ455" s="66"/>
      <c r="SDR455" s="66"/>
      <c r="SDS455" s="66"/>
      <c r="SDT455" s="66"/>
      <c r="SDU455" s="66"/>
      <c r="SDV455" s="66"/>
      <c r="SDW455" s="66"/>
      <c r="SDX455" s="66"/>
      <c r="SDY455" s="66"/>
      <c r="SDZ455" s="66"/>
      <c r="SEA455" s="66"/>
      <c r="SEB455" s="66"/>
      <c r="SEC455" s="66"/>
      <c r="SED455" s="66"/>
      <c r="SEE455" s="66"/>
      <c r="SEF455" s="66"/>
      <c r="SEG455" s="66"/>
      <c r="SEH455" s="66"/>
      <c r="SEI455" s="66"/>
      <c r="SEJ455" s="66"/>
      <c r="SEK455" s="66"/>
      <c r="SEL455" s="66"/>
      <c r="SEM455" s="66"/>
      <c r="SEN455" s="66"/>
      <c r="SEO455" s="66"/>
      <c r="SEP455" s="66"/>
      <c r="SEQ455" s="66"/>
      <c r="SER455" s="66"/>
      <c r="SES455" s="66"/>
      <c r="SET455" s="66"/>
      <c r="SEU455" s="66"/>
      <c r="SEV455" s="66"/>
      <c r="SEW455" s="66"/>
      <c r="SEX455" s="66"/>
      <c r="SEY455" s="66"/>
      <c r="SEZ455" s="66"/>
      <c r="SFA455" s="66"/>
      <c r="SFB455" s="66"/>
      <c r="SFC455" s="66"/>
      <c r="SFD455" s="66"/>
      <c r="SFE455" s="66"/>
      <c r="SFF455" s="66"/>
      <c r="SFG455" s="66"/>
      <c r="SFH455" s="66"/>
      <c r="SFI455" s="66"/>
      <c r="SFJ455" s="66"/>
      <c r="SFK455" s="66"/>
      <c r="SFL455" s="66"/>
      <c r="SFM455" s="66"/>
      <c r="SFN455" s="66"/>
      <c r="SFO455" s="66"/>
      <c r="SFP455" s="66"/>
      <c r="SFQ455" s="66"/>
      <c r="SFR455" s="66"/>
      <c r="SFS455" s="66"/>
      <c r="SFT455" s="66"/>
      <c r="SFU455" s="66"/>
      <c r="SFV455" s="66"/>
      <c r="SFW455" s="66"/>
      <c r="SFX455" s="66"/>
      <c r="SFY455" s="66"/>
      <c r="SFZ455" s="66"/>
      <c r="SGA455" s="66"/>
      <c r="SGB455" s="66"/>
      <c r="SGC455" s="66"/>
      <c r="SGD455" s="66"/>
      <c r="SGE455" s="66"/>
      <c r="SGF455" s="66"/>
      <c r="SGG455" s="66"/>
      <c r="SGH455" s="66"/>
      <c r="SGI455" s="66"/>
      <c r="SGJ455" s="66"/>
      <c r="SGK455" s="66"/>
      <c r="SGL455" s="66"/>
      <c r="SGM455" s="66"/>
      <c r="SGN455" s="66"/>
      <c r="SGO455" s="66"/>
      <c r="SGP455" s="66"/>
      <c r="SGQ455" s="66"/>
      <c r="SGR455" s="66"/>
      <c r="SGS455" s="66"/>
      <c r="SGT455" s="66"/>
      <c r="SGU455" s="66"/>
      <c r="SGV455" s="66"/>
      <c r="SGW455" s="66"/>
      <c r="SGX455" s="66"/>
      <c r="SGY455" s="66"/>
      <c r="SGZ455" s="66"/>
      <c r="SHA455" s="66"/>
      <c r="SHB455" s="66"/>
      <c r="SHC455" s="66"/>
      <c r="SHD455" s="66"/>
      <c r="SHE455" s="66"/>
      <c r="SHF455" s="66"/>
      <c r="SHG455" s="66"/>
      <c r="SHH455" s="66"/>
      <c r="SHI455" s="66"/>
      <c r="SHJ455" s="66"/>
      <c r="SHK455" s="66"/>
      <c r="SHL455" s="66"/>
      <c r="SHM455" s="66"/>
      <c r="SHN455" s="66"/>
      <c r="SHO455" s="66"/>
      <c r="SHP455" s="66"/>
      <c r="SHQ455" s="66"/>
      <c r="SHR455" s="66"/>
      <c r="SHS455" s="66"/>
      <c r="SHT455" s="66"/>
      <c r="SHU455" s="66"/>
      <c r="SHV455" s="66"/>
      <c r="SHW455" s="66"/>
      <c r="SHX455" s="66"/>
      <c r="SHY455" s="66"/>
      <c r="SHZ455" s="66"/>
      <c r="SIA455" s="66"/>
      <c r="SIB455" s="66"/>
      <c r="SIC455" s="66"/>
      <c r="SID455" s="66"/>
      <c r="SIE455" s="66"/>
      <c r="SIF455" s="66"/>
      <c r="SIG455" s="66"/>
      <c r="SIH455" s="66"/>
      <c r="SII455" s="66"/>
      <c r="SIJ455" s="66"/>
      <c r="SIK455" s="66"/>
      <c r="SIL455" s="66"/>
      <c r="SIM455" s="66"/>
      <c r="SIN455" s="66"/>
      <c r="SIO455" s="66"/>
      <c r="SIP455" s="66"/>
      <c r="SIQ455" s="66"/>
      <c r="SIR455" s="66"/>
      <c r="SIS455" s="66"/>
      <c r="SIT455" s="66"/>
      <c r="SIU455" s="66"/>
      <c r="SIV455" s="66"/>
      <c r="SIW455" s="66"/>
      <c r="SIX455" s="66"/>
      <c r="SIY455" s="66"/>
      <c r="SIZ455" s="66"/>
      <c r="SJA455" s="66"/>
      <c r="SJB455" s="66"/>
      <c r="SJC455" s="66"/>
      <c r="SJD455" s="66"/>
      <c r="SJE455" s="66"/>
      <c r="SJF455" s="66"/>
      <c r="SJG455" s="66"/>
      <c r="SJH455" s="66"/>
      <c r="SJI455" s="66"/>
      <c r="SJJ455" s="66"/>
      <c r="SJK455" s="66"/>
      <c r="SJL455" s="66"/>
      <c r="SJM455" s="66"/>
      <c r="SJN455" s="66"/>
      <c r="SJO455" s="66"/>
      <c r="SJP455" s="66"/>
      <c r="SJQ455" s="66"/>
      <c r="SJR455" s="66"/>
      <c r="SJS455" s="66"/>
      <c r="SJT455" s="66"/>
      <c r="SJU455" s="66"/>
      <c r="SJV455" s="66"/>
      <c r="SJW455" s="66"/>
      <c r="SJX455" s="66"/>
      <c r="SJY455" s="66"/>
      <c r="SJZ455" s="66"/>
      <c r="SKA455" s="66"/>
      <c r="SKB455" s="66"/>
      <c r="SKC455" s="66"/>
      <c r="SKD455" s="66"/>
      <c r="SKE455" s="66"/>
      <c r="SKF455" s="66"/>
      <c r="SKG455" s="66"/>
      <c r="SKH455" s="66"/>
      <c r="SKI455" s="66"/>
      <c r="SKJ455" s="66"/>
      <c r="SKK455" s="66"/>
      <c r="SKL455" s="66"/>
      <c r="SKM455" s="66"/>
      <c r="SKN455" s="66"/>
      <c r="SKO455" s="66"/>
      <c r="SKP455" s="66"/>
      <c r="SKQ455" s="66"/>
      <c r="SKR455" s="66"/>
      <c r="SKS455" s="66"/>
      <c r="SKT455" s="66"/>
      <c r="SKU455" s="66"/>
      <c r="SKV455" s="66"/>
      <c r="SKW455" s="66"/>
      <c r="SKX455" s="66"/>
      <c r="SKY455" s="66"/>
      <c r="SKZ455" s="66"/>
      <c r="SLA455" s="66"/>
      <c r="SLB455" s="66"/>
      <c r="SLC455" s="66"/>
      <c r="SLD455" s="66"/>
      <c r="SLE455" s="66"/>
      <c r="SLF455" s="66"/>
      <c r="SLG455" s="66"/>
      <c r="SLH455" s="66"/>
      <c r="SLI455" s="66"/>
      <c r="SLJ455" s="66"/>
      <c r="SLK455" s="66"/>
      <c r="SLL455" s="66"/>
      <c r="SLM455" s="66"/>
      <c r="SLN455" s="66"/>
      <c r="SLO455" s="66"/>
      <c r="SLP455" s="66"/>
      <c r="SLQ455" s="66"/>
      <c r="SLR455" s="66"/>
      <c r="SLS455" s="66"/>
      <c r="SLT455" s="66"/>
      <c r="SLU455" s="66"/>
      <c r="SLV455" s="66"/>
      <c r="SLW455" s="66"/>
      <c r="SLX455" s="66"/>
      <c r="SLY455" s="66"/>
      <c r="SLZ455" s="66"/>
      <c r="SMA455" s="66"/>
      <c r="SMB455" s="66"/>
      <c r="SMC455" s="66"/>
      <c r="SMD455" s="66"/>
      <c r="SME455" s="66"/>
      <c r="SMF455" s="66"/>
      <c r="SMG455" s="66"/>
      <c r="SMH455" s="66"/>
      <c r="SMI455" s="66"/>
      <c r="SMJ455" s="66"/>
      <c r="SMK455" s="66"/>
      <c r="SML455" s="66"/>
      <c r="SMM455" s="66"/>
      <c r="SMN455" s="66"/>
      <c r="SMO455" s="66"/>
      <c r="SMP455" s="66"/>
      <c r="SMQ455" s="66"/>
      <c r="SMR455" s="66"/>
      <c r="SMS455" s="66"/>
      <c r="SMT455" s="66"/>
      <c r="SMU455" s="66"/>
      <c r="SMV455" s="66"/>
      <c r="SMW455" s="66"/>
      <c r="SMX455" s="66"/>
      <c r="SMY455" s="66"/>
      <c r="SMZ455" s="66"/>
      <c r="SNA455" s="66"/>
      <c r="SNB455" s="66"/>
      <c r="SNC455" s="66"/>
      <c r="SND455" s="66"/>
      <c r="SNE455" s="66"/>
      <c r="SNF455" s="66"/>
      <c r="SNG455" s="66"/>
      <c r="SNH455" s="66"/>
      <c r="SNI455" s="66"/>
      <c r="SNJ455" s="66"/>
      <c r="SNK455" s="66"/>
      <c r="SNL455" s="66"/>
      <c r="SNM455" s="66"/>
      <c r="SNN455" s="66"/>
      <c r="SNO455" s="66"/>
      <c r="SNP455" s="66"/>
      <c r="SNQ455" s="66"/>
      <c r="SNR455" s="66"/>
      <c r="SNS455" s="66"/>
      <c r="SNT455" s="66"/>
      <c r="SNU455" s="66"/>
      <c r="SNV455" s="66"/>
      <c r="SNW455" s="66"/>
      <c r="SNX455" s="66"/>
      <c r="SNY455" s="66"/>
      <c r="SNZ455" s="66"/>
      <c r="SOA455" s="66"/>
      <c r="SOB455" s="66"/>
      <c r="SOC455" s="66"/>
      <c r="SOD455" s="66"/>
      <c r="SOE455" s="66"/>
      <c r="SOF455" s="66"/>
      <c r="SOG455" s="66"/>
      <c r="SOH455" s="66"/>
      <c r="SOI455" s="66"/>
      <c r="SOJ455" s="66"/>
      <c r="SOK455" s="66"/>
      <c r="SOL455" s="66"/>
      <c r="SOM455" s="66"/>
      <c r="SON455" s="66"/>
      <c r="SOO455" s="66"/>
      <c r="SOP455" s="66"/>
      <c r="SOQ455" s="66"/>
      <c r="SOR455" s="66"/>
      <c r="SOS455" s="66"/>
      <c r="SOT455" s="66"/>
      <c r="SOU455" s="66"/>
      <c r="SOV455" s="66"/>
      <c r="SOW455" s="66"/>
      <c r="SOX455" s="66"/>
      <c r="SOY455" s="66"/>
      <c r="SOZ455" s="66"/>
      <c r="SPA455" s="66"/>
      <c r="SPB455" s="66"/>
      <c r="SPC455" s="66"/>
      <c r="SPD455" s="66"/>
      <c r="SPE455" s="66"/>
      <c r="SPF455" s="66"/>
      <c r="SPG455" s="66"/>
      <c r="SPH455" s="66"/>
      <c r="SPI455" s="66"/>
      <c r="SPJ455" s="66"/>
      <c r="SPK455" s="66"/>
      <c r="SPL455" s="66"/>
      <c r="SPM455" s="66"/>
      <c r="SPN455" s="66"/>
      <c r="SPO455" s="66"/>
      <c r="SPP455" s="66"/>
      <c r="SPQ455" s="66"/>
      <c r="SPR455" s="66"/>
      <c r="SPS455" s="66"/>
      <c r="SPT455" s="66"/>
      <c r="SPU455" s="66"/>
      <c r="SPV455" s="66"/>
      <c r="SPW455" s="66"/>
      <c r="SPX455" s="66"/>
      <c r="SPY455" s="66"/>
      <c r="SPZ455" s="66"/>
      <c r="SQA455" s="66"/>
      <c r="SQB455" s="66"/>
      <c r="SQC455" s="66"/>
      <c r="SQD455" s="66"/>
      <c r="SQE455" s="66"/>
      <c r="SQF455" s="66"/>
      <c r="SQG455" s="66"/>
      <c r="SQH455" s="66"/>
      <c r="SQI455" s="66"/>
      <c r="SQJ455" s="66"/>
      <c r="SQK455" s="66"/>
      <c r="SQL455" s="66"/>
      <c r="SQM455" s="66"/>
      <c r="SQN455" s="66"/>
      <c r="SQO455" s="66"/>
      <c r="SQP455" s="66"/>
      <c r="SQQ455" s="66"/>
      <c r="SQR455" s="66"/>
      <c r="SQS455" s="66"/>
      <c r="SQT455" s="66"/>
      <c r="SQU455" s="66"/>
      <c r="SQV455" s="66"/>
      <c r="SQW455" s="66"/>
      <c r="SQX455" s="66"/>
      <c r="SQY455" s="66"/>
      <c r="SQZ455" s="66"/>
      <c r="SRA455" s="66"/>
      <c r="SRB455" s="66"/>
      <c r="SRC455" s="66"/>
      <c r="SRD455" s="66"/>
      <c r="SRE455" s="66"/>
      <c r="SRF455" s="66"/>
      <c r="SRG455" s="66"/>
      <c r="SRH455" s="66"/>
      <c r="SRI455" s="66"/>
      <c r="SRJ455" s="66"/>
      <c r="SRK455" s="66"/>
      <c r="SRL455" s="66"/>
      <c r="SRM455" s="66"/>
      <c r="SRN455" s="66"/>
      <c r="SRO455" s="66"/>
      <c r="SRP455" s="66"/>
      <c r="SRQ455" s="66"/>
      <c r="SRR455" s="66"/>
      <c r="SRS455" s="66"/>
      <c r="SRT455" s="66"/>
      <c r="SRU455" s="66"/>
      <c r="SRV455" s="66"/>
      <c r="SRW455" s="66"/>
      <c r="SRX455" s="66"/>
      <c r="SRY455" s="66"/>
      <c r="SRZ455" s="66"/>
      <c r="SSA455" s="66"/>
      <c r="SSB455" s="66"/>
      <c r="SSC455" s="66"/>
      <c r="SSD455" s="66"/>
      <c r="SSE455" s="66"/>
      <c r="SSF455" s="66"/>
      <c r="SSG455" s="66"/>
      <c r="SSH455" s="66"/>
      <c r="SSI455" s="66"/>
      <c r="SSJ455" s="66"/>
      <c r="SSK455" s="66"/>
      <c r="SSL455" s="66"/>
      <c r="SSM455" s="66"/>
      <c r="SSN455" s="66"/>
      <c r="SSO455" s="66"/>
      <c r="SSP455" s="66"/>
      <c r="SSQ455" s="66"/>
      <c r="SSR455" s="66"/>
      <c r="SSS455" s="66"/>
      <c r="SST455" s="66"/>
      <c r="SSU455" s="66"/>
      <c r="SSV455" s="66"/>
      <c r="SSW455" s="66"/>
      <c r="SSX455" s="66"/>
      <c r="SSY455" s="66"/>
      <c r="SSZ455" s="66"/>
      <c r="STA455" s="66"/>
      <c r="STB455" s="66"/>
      <c r="STC455" s="66"/>
      <c r="STD455" s="66"/>
      <c r="STE455" s="66"/>
      <c r="STF455" s="66"/>
      <c r="STG455" s="66"/>
      <c r="STH455" s="66"/>
      <c r="STI455" s="66"/>
      <c r="STJ455" s="66"/>
      <c r="STK455" s="66"/>
      <c r="STL455" s="66"/>
      <c r="STM455" s="66"/>
      <c r="STN455" s="66"/>
      <c r="STO455" s="66"/>
      <c r="STP455" s="66"/>
      <c r="STQ455" s="66"/>
      <c r="STR455" s="66"/>
      <c r="STS455" s="66"/>
      <c r="STT455" s="66"/>
      <c r="STU455" s="66"/>
      <c r="STV455" s="66"/>
      <c r="STW455" s="66"/>
      <c r="STX455" s="66"/>
      <c r="STY455" s="66"/>
      <c r="STZ455" s="66"/>
      <c r="SUA455" s="66"/>
      <c r="SUB455" s="66"/>
      <c r="SUC455" s="66"/>
      <c r="SUD455" s="66"/>
      <c r="SUE455" s="66"/>
      <c r="SUF455" s="66"/>
      <c r="SUG455" s="66"/>
      <c r="SUH455" s="66"/>
      <c r="SUI455" s="66"/>
      <c r="SUJ455" s="66"/>
      <c r="SUK455" s="66"/>
      <c r="SUL455" s="66"/>
      <c r="SUM455" s="66"/>
      <c r="SUN455" s="66"/>
      <c r="SUO455" s="66"/>
      <c r="SUP455" s="66"/>
      <c r="SUQ455" s="66"/>
      <c r="SUR455" s="66"/>
      <c r="SUS455" s="66"/>
      <c r="SUT455" s="66"/>
      <c r="SUU455" s="66"/>
      <c r="SUV455" s="66"/>
      <c r="SUW455" s="66"/>
      <c r="SUX455" s="66"/>
      <c r="SUY455" s="66"/>
      <c r="SUZ455" s="66"/>
      <c r="SVA455" s="66"/>
      <c r="SVB455" s="66"/>
      <c r="SVC455" s="66"/>
      <c r="SVD455" s="66"/>
      <c r="SVE455" s="66"/>
      <c r="SVF455" s="66"/>
      <c r="SVG455" s="66"/>
      <c r="SVH455" s="66"/>
      <c r="SVI455" s="66"/>
      <c r="SVJ455" s="66"/>
      <c r="SVK455" s="66"/>
      <c r="SVL455" s="66"/>
      <c r="SVM455" s="66"/>
      <c r="SVN455" s="66"/>
      <c r="SVO455" s="66"/>
      <c r="SVP455" s="66"/>
      <c r="SVQ455" s="66"/>
      <c r="SVR455" s="66"/>
      <c r="SVS455" s="66"/>
      <c r="SVT455" s="66"/>
      <c r="SVU455" s="66"/>
      <c r="SVV455" s="66"/>
      <c r="SVW455" s="66"/>
      <c r="SVX455" s="66"/>
      <c r="SVY455" s="66"/>
      <c r="SVZ455" s="66"/>
      <c r="SWA455" s="66"/>
      <c r="SWB455" s="66"/>
      <c r="SWC455" s="66"/>
      <c r="SWD455" s="66"/>
      <c r="SWE455" s="66"/>
      <c r="SWF455" s="66"/>
      <c r="SWG455" s="66"/>
      <c r="SWH455" s="66"/>
      <c r="SWI455" s="66"/>
      <c r="SWJ455" s="66"/>
      <c r="SWK455" s="66"/>
      <c r="SWL455" s="66"/>
      <c r="SWM455" s="66"/>
      <c r="SWN455" s="66"/>
      <c r="SWO455" s="66"/>
      <c r="SWP455" s="66"/>
      <c r="SWQ455" s="66"/>
      <c r="SWR455" s="66"/>
      <c r="SWS455" s="66"/>
      <c r="SWT455" s="66"/>
      <c r="SWU455" s="66"/>
      <c r="SWV455" s="66"/>
      <c r="SWW455" s="66"/>
      <c r="SWX455" s="66"/>
      <c r="SWY455" s="66"/>
      <c r="SWZ455" s="66"/>
      <c r="SXA455" s="66"/>
      <c r="SXB455" s="66"/>
      <c r="SXC455" s="66"/>
      <c r="SXD455" s="66"/>
      <c r="SXE455" s="66"/>
      <c r="SXF455" s="66"/>
      <c r="SXG455" s="66"/>
      <c r="SXH455" s="66"/>
      <c r="SXI455" s="66"/>
      <c r="SXJ455" s="66"/>
      <c r="SXK455" s="66"/>
      <c r="SXL455" s="66"/>
      <c r="SXM455" s="66"/>
      <c r="SXN455" s="66"/>
      <c r="SXO455" s="66"/>
      <c r="SXP455" s="66"/>
      <c r="SXQ455" s="66"/>
      <c r="SXR455" s="66"/>
      <c r="SXS455" s="66"/>
      <c r="SXT455" s="66"/>
      <c r="SXU455" s="66"/>
      <c r="SXV455" s="66"/>
      <c r="SXW455" s="66"/>
      <c r="SXX455" s="66"/>
      <c r="SXY455" s="66"/>
      <c r="SXZ455" s="66"/>
      <c r="SYA455" s="66"/>
      <c r="SYB455" s="66"/>
      <c r="SYC455" s="66"/>
      <c r="SYD455" s="66"/>
      <c r="SYE455" s="66"/>
      <c r="SYF455" s="66"/>
      <c r="SYG455" s="66"/>
      <c r="SYH455" s="66"/>
      <c r="SYI455" s="66"/>
      <c r="SYJ455" s="66"/>
      <c r="SYK455" s="66"/>
      <c r="SYL455" s="66"/>
      <c r="SYM455" s="66"/>
      <c r="SYN455" s="66"/>
      <c r="SYO455" s="66"/>
      <c r="SYP455" s="66"/>
      <c r="SYQ455" s="66"/>
      <c r="SYR455" s="66"/>
      <c r="SYS455" s="66"/>
      <c r="SYT455" s="66"/>
      <c r="SYU455" s="66"/>
      <c r="SYV455" s="66"/>
      <c r="SYW455" s="66"/>
      <c r="SYX455" s="66"/>
      <c r="SYY455" s="66"/>
      <c r="SYZ455" s="66"/>
      <c r="SZA455" s="66"/>
      <c r="SZB455" s="66"/>
      <c r="SZC455" s="66"/>
      <c r="SZD455" s="66"/>
      <c r="SZE455" s="66"/>
      <c r="SZF455" s="66"/>
      <c r="SZG455" s="66"/>
      <c r="SZH455" s="66"/>
      <c r="SZI455" s="66"/>
      <c r="SZJ455" s="66"/>
      <c r="SZK455" s="66"/>
      <c r="SZL455" s="66"/>
      <c r="SZM455" s="66"/>
      <c r="SZN455" s="66"/>
      <c r="SZO455" s="66"/>
      <c r="SZP455" s="66"/>
      <c r="SZQ455" s="66"/>
      <c r="SZR455" s="66"/>
      <c r="SZS455" s="66"/>
      <c r="SZT455" s="66"/>
      <c r="SZU455" s="66"/>
      <c r="SZV455" s="66"/>
      <c r="SZW455" s="66"/>
      <c r="SZX455" s="66"/>
      <c r="SZY455" s="66"/>
      <c r="SZZ455" s="66"/>
      <c r="TAA455" s="66"/>
      <c r="TAB455" s="66"/>
      <c r="TAC455" s="66"/>
      <c r="TAD455" s="66"/>
      <c r="TAE455" s="66"/>
      <c r="TAF455" s="66"/>
      <c r="TAG455" s="66"/>
      <c r="TAH455" s="66"/>
      <c r="TAI455" s="66"/>
      <c r="TAJ455" s="66"/>
      <c r="TAK455" s="66"/>
      <c r="TAL455" s="66"/>
      <c r="TAM455" s="66"/>
      <c r="TAN455" s="66"/>
      <c r="TAO455" s="66"/>
      <c r="TAP455" s="66"/>
      <c r="TAQ455" s="66"/>
      <c r="TAR455" s="66"/>
      <c r="TAS455" s="66"/>
      <c r="TAT455" s="66"/>
      <c r="TAU455" s="66"/>
      <c r="TAV455" s="66"/>
      <c r="TAW455" s="66"/>
      <c r="TAX455" s="66"/>
      <c r="TAY455" s="66"/>
      <c r="TAZ455" s="66"/>
      <c r="TBA455" s="66"/>
      <c r="TBB455" s="66"/>
      <c r="TBC455" s="66"/>
      <c r="TBD455" s="66"/>
      <c r="TBE455" s="66"/>
      <c r="TBF455" s="66"/>
      <c r="TBG455" s="66"/>
      <c r="TBH455" s="66"/>
      <c r="TBI455" s="66"/>
      <c r="TBJ455" s="66"/>
      <c r="TBK455" s="66"/>
      <c r="TBL455" s="66"/>
      <c r="TBM455" s="66"/>
      <c r="TBN455" s="66"/>
      <c r="TBO455" s="66"/>
      <c r="TBP455" s="66"/>
      <c r="TBQ455" s="66"/>
      <c r="TBR455" s="66"/>
      <c r="TBS455" s="66"/>
      <c r="TBT455" s="66"/>
      <c r="TBU455" s="66"/>
      <c r="TBV455" s="66"/>
      <c r="TBW455" s="66"/>
      <c r="TBX455" s="66"/>
      <c r="TBY455" s="66"/>
      <c r="TBZ455" s="66"/>
      <c r="TCA455" s="66"/>
      <c r="TCB455" s="66"/>
      <c r="TCC455" s="66"/>
      <c r="TCD455" s="66"/>
      <c r="TCE455" s="66"/>
      <c r="TCF455" s="66"/>
      <c r="TCG455" s="66"/>
      <c r="TCH455" s="66"/>
      <c r="TCI455" s="66"/>
      <c r="TCJ455" s="66"/>
      <c r="TCK455" s="66"/>
      <c r="TCL455" s="66"/>
      <c r="TCM455" s="66"/>
      <c r="TCN455" s="66"/>
      <c r="TCO455" s="66"/>
      <c r="TCP455" s="66"/>
      <c r="TCQ455" s="66"/>
      <c r="TCR455" s="66"/>
      <c r="TCS455" s="66"/>
      <c r="TCT455" s="66"/>
      <c r="TCU455" s="66"/>
      <c r="TCV455" s="66"/>
      <c r="TCW455" s="66"/>
      <c r="TCX455" s="66"/>
      <c r="TCY455" s="66"/>
      <c r="TCZ455" s="66"/>
      <c r="TDA455" s="66"/>
      <c r="TDB455" s="66"/>
      <c r="TDC455" s="66"/>
      <c r="TDD455" s="66"/>
      <c r="TDE455" s="66"/>
      <c r="TDF455" s="66"/>
      <c r="TDG455" s="66"/>
      <c r="TDH455" s="66"/>
      <c r="TDI455" s="66"/>
      <c r="TDJ455" s="66"/>
      <c r="TDK455" s="66"/>
      <c r="TDL455" s="66"/>
      <c r="TDM455" s="66"/>
      <c r="TDN455" s="66"/>
      <c r="TDO455" s="66"/>
      <c r="TDP455" s="66"/>
      <c r="TDQ455" s="66"/>
      <c r="TDR455" s="66"/>
      <c r="TDS455" s="66"/>
      <c r="TDT455" s="66"/>
      <c r="TDU455" s="66"/>
      <c r="TDV455" s="66"/>
      <c r="TDW455" s="66"/>
      <c r="TDX455" s="66"/>
      <c r="TDY455" s="66"/>
      <c r="TDZ455" s="66"/>
      <c r="TEA455" s="66"/>
      <c r="TEB455" s="66"/>
      <c r="TEC455" s="66"/>
      <c r="TED455" s="66"/>
      <c r="TEE455" s="66"/>
      <c r="TEF455" s="66"/>
      <c r="TEG455" s="66"/>
      <c r="TEH455" s="66"/>
      <c r="TEI455" s="66"/>
      <c r="TEJ455" s="66"/>
      <c r="TEK455" s="66"/>
      <c r="TEL455" s="66"/>
      <c r="TEM455" s="66"/>
      <c r="TEN455" s="66"/>
      <c r="TEO455" s="66"/>
      <c r="TEP455" s="66"/>
      <c r="TEQ455" s="66"/>
      <c r="TER455" s="66"/>
      <c r="TES455" s="66"/>
      <c r="TET455" s="66"/>
      <c r="TEU455" s="66"/>
      <c r="TEV455" s="66"/>
      <c r="TEW455" s="66"/>
      <c r="TEX455" s="66"/>
      <c r="TEY455" s="66"/>
      <c r="TEZ455" s="66"/>
      <c r="TFA455" s="66"/>
      <c r="TFB455" s="66"/>
      <c r="TFC455" s="66"/>
      <c r="TFD455" s="66"/>
      <c r="TFE455" s="66"/>
      <c r="TFF455" s="66"/>
      <c r="TFG455" s="66"/>
      <c r="TFH455" s="66"/>
      <c r="TFI455" s="66"/>
      <c r="TFJ455" s="66"/>
      <c r="TFK455" s="66"/>
      <c r="TFL455" s="66"/>
      <c r="TFM455" s="66"/>
      <c r="TFN455" s="66"/>
      <c r="TFO455" s="66"/>
      <c r="TFP455" s="66"/>
      <c r="TFQ455" s="66"/>
      <c r="TFR455" s="66"/>
      <c r="TFS455" s="66"/>
      <c r="TFT455" s="66"/>
      <c r="TFU455" s="66"/>
      <c r="TFV455" s="66"/>
      <c r="TFW455" s="66"/>
      <c r="TFX455" s="66"/>
      <c r="TFY455" s="66"/>
      <c r="TFZ455" s="66"/>
      <c r="TGA455" s="66"/>
      <c r="TGB455" s="66"/>
      <c r="TGC455" s="66"/>
      <c r="TGD455" s="66"/>
      <c r="TGE455" s="66"/>
      <c r="TGF455" s="66"/>
      <c r="TGG455" s="66"/>
      <c r="TGH455" s="66"/>
      <c r="TGI455" s="66"/>
      <c r="TGJ455" s="66"/>
      <c r="TGK455" s="66"/>
      <c r="TGL455" s="66"/>
      <c r="TGM455" s="66"/>
      <c r="TGN455" s="66"/>
      <c r="TGO455" s="66"/>
      <c r="TGP455" s="66"/>
      <c r="TGQ455" s="66"/>
      <c r="TGR455" s="66"/>
      <c r="TGS455" s="66"/>
      <c r="TGT455" s="66"/>
      <c r="TGU455" s="66"/>
      <c r="TGV455" s="66"/>
      <c r="TGW455" s="66"/>
      <c r="TGX455" s="66"/>
      <c r="TGY455" s="66"/>
      <c r="TGZ455" s="66"/>
      <c r="THA455" s="66"/>
      <c r="THB455" s="66"/>
      <c r="THC455" s="66"/>
      <c r="THD455" s="66"/>
      <c r="THE455" s="66"/>
      <c r="THF455" s="66"/>
      <c r="THG455" s="66"/>
      <c r="THH455" s="66"/>
      <c r="THI455" s="66"/>
      <c r="THJ455" s="66"/>
      <c r="THK455" s="66"/>
      <c r="THL455" s="66"/>
      <c r="THM455" s="66"/>
      <c r="THN455" s="66"/>
      <c r="THO455" s="66"/>
      <c r="THP455" s="66"/>
      <c r="THQ455" s="66"/>
      <c r="THR455" s="66"/>
      <c r="THS455" s="66"/>
      <c r="THT455" s="66"/>
      <c r="THU455" s="66"/>
      <c r="THV455" s="66"/>
      <c r="THW455" s="66"/>
      <c r="THX455" s="66"/>
      <c r="THY455" s="66"/>
      <c r="THZ455" s="66"/>
      <c r="TIA455" s="66"/>
      <c r="TIB455" s="66"/>
      <c r="TIC455" s="66"/>
      <c r="TID455" s="66"/>
      <c r="TIE455" s="66"/>
      <c r="TIF455" s="66"/>
      <c r="TIG455" s="66"/>
      <c r="TIH455" s="66"/>
      <c r="TII455" s="66"/>
      <c r="TIJ455" s="66"/>
      <c r="TIK455" s="66"/>
      <c r="TIL455" s="66"/>
      <c r="TIM455" s="66"/>
      <c r="TIN455" s="66"/>
      <c r="TIO455" s="66"/>
      <c r="TIP455" s="66"/>
      <c r="TIQ455" s="66"/>
      <c r="TIR455" s="66"/>
      <c r="TIS455" s="66"/>
      <c r="TIT455" s="66"/>
      <c r="TIU455" s="66"/>
      <c r="TIV455" s="66"/>
      <c r="TIW455" s="66"/>
      <c r="TIX455" s="66"/>
      <c r="TIY455" s="66"/>
      <c r="TIZ455" s="66"/>
      <c r="TJA455" s="66"/>
      <c r="TJB455" s="66"/>
      <c r="TJC455" s="66"/>
      <c r="TJD455" s="66"/>
      <c r="TJE455" s="66"/>
      <c r="TJF455" s="66"/>
      <c r="TJG455" s="66"/>
      <c r="TJH455" s="66"/>
      <c r="TJI455" s="66"/>
      <c r="TJJ455" s="66"/>
      <c r="TJK455" s="66"/>
      <c r="TJL455" s="66"/>
      <c r="TJM455" s="66"/>
      <c r="TJN455" s="66"/>
      <c r="TJO455" s="66"/>
      <c r="TJP455" s="66"/>
      <c r="TJQ455" s="66"/>
      <c r="TJR455" s="66"/>
      <c r="TJS455" s="66"/>
      <c r="TJT455" s="66"/>
      <c r="TJU455" s="66"/>
      <c r="TJV455" s="66"/>
      <c r="TJW455" s="66"/>
      <c r="TJX455" s="66"/>
      <c r="TJY455" s="66"/>
      <c r="TJZ455" s="66"/>
      <c r="TKA455" s="66"/>
      <c r="TKB455" s="66"/>
      <c r="TKC455" s="66"/>
      <c r="TKD455" s="66"/>
      <c r="TKE455" s="66"/>
      <c r="TKF455" s="66"/>
      <c r="TKG455" s="66"/>
      <c r="TKH455" s="66"/>
      <c r="TKI455" s="66"/>
      <c r="TKJ455" s="66"/>
      <c r="TKK455" s="66"/>
      <c r="TKL455" s="66"/>
      <c r="TKM455" s="66"/>
      <c r="TKN455" s="66"/>
      <c r="TKO455" s="66"/>
      <c r="TKP455" s="66"/>
      <c r="TKQ455" s="66"/>
      <c r="TKR455" s="66"/>
      <c r="TKS455" s="66"/>
      <c r="TKT455" s="66"/>
      <c r="TKU455" s="66"/>
      <c r="TKV455" s="66"/>
      <c r="TKW455" s="66"/>
      <c r="TKX455" s="66"/>
      <c r="TKY455" s="66"/>
      <c r="TKZ455" s="66"/>
      <c r="TLA455" s="66"/>
      <c r="TLB455" s="66"/>
      <c r="TLC455" s="66"/>
      <c r="TLD455" s="66"/>
      <c r="TLE455" s="66"/>
      <c r="TLF455" s="66"/>
      <c r="TLG455" s="66"/>
      <c r="TLH455" s="66"/>
      <c r="TLI455" s="66"/>
      <c r="TLJ455" s="66"/>
      <c r="TLK455" s="66"/>
      <c r="TLL455" s="66"/>
      <c r="TLM455" s="66"/>
      <c r="TLN455" s="66"/>
      <c r="TLO455" s="66"/>
      <c r="TLP455" s="66"/>
      <c r="TLQ455" s="66"/>
      <c r="TLR455" s="66"/>
      <c r="TLS455" s="66"/>
      <c r="TLT455" s="66"/>
      <c r="TLU455" s="66"/>
      <c r="TLV455" s="66"/>
      <c r="TLW455" s="66"/>
      <c r="TLX455" s="66"/>
      <c r="TLY455" s="66"/>
      <c r="TLZ455" s="66"/>
      <c r="TMA455" s="66"/>
      <c r="TMB455" s="66"/>
      <c r="TMC455" s="66"/>
      <c r="TMD455" s="66"/>
      <c r="TME455" s="66"/>
      <c r="TMF455" s="66"/>
      <c r="TMG455" s="66"/>
      <c r="TMH455" s="66"/>
      <c r="TMI455" s="66"/>
      <c r="TMJ455" s="66"/>
      <c r="TMK455" s="66"/>
      <c r="TML455" s="66"/>
      <c r="TMM455" s="66"/>
      <c r="TMN455" s="66"/>
      <c r="TMO455" s="66"/>
      <c r="TMP455" s="66"/>
      <c r="TMQ455" s="66"/>
      <c r="TMR455" s="66"/>
      <c r="TMS455" s="66"/>
      <c r="TMT455" s="66"/>
      <c r="TMU455" s="66"/>
      <c r="TMV455" s="66"/>
      <c r="TMW455" s="66"/>
      <c r="TMX455" s="66"/>
      <c r="TMY455" s="66"/>
      <c r="TMZ455" s="66"/>
      <c r="TNA455" s="66"/>
      <c r="TNB455" s="66"/>
      <c r="TNC455" s="66"/>
      <c r="TND455" s="66"/>
      <c r="TNE455" s="66"/>
      <c r="TNF455" s="66"/>
      <c r="TNG455" s="66"/>
      <c r="TNH455" s="66"/>
      <c r="TNI455" s="66"/>
      <c r="TNJ455" s="66"/>
      <c r="TNK455" s="66"/>
      <c r="TNL455" s="66"/>
      <c r="TNM455" s="66"/>
      <c r="TNN455" s="66"/>
      <c r="TNO455" s="66"/>
      <c r="TNP455" s="66"/>
      <c r="TNQ455" s="66"/>
      <c r="TNR455" s="66"/>
      <c r="TNS455" s="66"/>
      <c r="TNT455" s="66"/>
      <c r="TNU455" s="66"/>
      <c r="TNV455" s="66"/>
      <c r="TNW455" s="66"/>
      <c r="TNX455" s="66"/>
      <c r="TNY455" s="66"/>
      <c r="TNZ455" s="66"/>
      <c r="TOA455" s="66"/>
      <c r="TOB455" s="66"/>
      <c r="TOC455" s="66"/>
      <c r="TOD455" s="66"/>
      <c r="TOE455" s="66"/>
      <c r="TOF455" s="66"/>
      <c r="TOG455" s="66"/>
      <c r="TOH455" s="66"/>
      <c r="TOI455" s="66"/>
      <c r="TOJ455" s="66"/>
      <c r="TOK455" s="66"/>
      <c r="TOL455" s="66"/>
      <c r="TOM455" s="66"/>
      <c r="TON455" s="66"/>
      <c r="TOO455" s="66"/>
      <c r="TOP455" s="66"/>
      <c r="TOQ455" s="66"/>
      <c r="TOR455" s="66"/>
      <c r="TOS455" s="66"/>
      <c r="TOT455" s="66"/>
      <c r="TOU455" s="66"/>
      <c r="TOV455" s="66"/>
      <c r="TOW455" s="66"/>
      <c r="TOX455" s="66"/>
      <c r="TOY455" s="66"/>
      <c r="TOZ455" s="66"/>
      <c r="TPA455" s="66"/>
      <c r="TPB455" s="66"/>
      <c r="TPC455" s="66"/>
      <c r="TPD455" s="66"/>
      <c r="TPE455" s="66"/>
      <c r="TPF455" s="66"/>
      <c r="TPG455" s="66"/>
      <c r="TPH455" s="66"/>
      <c r="TPI455" s="66"/>
      <c r="TPJ455" s="66"/>
      <c r="TPK455" s="66"/>
      <c r="TPL455" s="66"/>
      <c r="TPM455" s="66"/>
      <c r="TPN455" s="66"/>
      <c r="TPO455" s="66"/>
      <c r="TPP455" s="66"/>
      <c r="TPQ455" s="66"/>
      <c r="TPR455" s="66"/>
      <c r="TPS455" s="66"/>
      <c r="TPT455" s="66"/>
      <c r="TPU455" s="66"/>
      <c r="TPV455" s="66"/>
      <c r="TPW455" s="66"/>
      <c r="TPX455" s="66"/>
      <c r="TPY455" s="66"/>
      <c r="TPZ455" s="66"/>
      <c r="TQA455" s="66"/>
      <c r="TQB455" s="66"/>
      <c r="TQC455" s="66"/>
      <c r="TQD455" s="66"/>
      <c r="TQE455" s="66"/>
      <c r="TQF455" s="66"/>
      <c r="TQG455" s="66"/>
      <c r="TQH455" s="66"/>
      <c r="TQI455" s="66"/>
      <c r="TQJ455" s="66"/>
      <c r="TQK455" s="66"/>
      <c r="TQL455" s="66"/>
      <c r="TQM455" s="66"/>
      <c r="TQN455" s="66"/>
      <c r="TQO455" s="66"/>
      <c r="TQP455" s="66"/>
      <c r="TQQ455" s="66"/>
      <c r="TQR455" s="66"/>
      <c r="TQS455" s="66"/>
      <c r="TQT455" s="66"/>
      <c r="TQU455" s="66"/>
      <c r="TQV455" s="66"/>
      <c r="TQW455" s="66"/>
      <c r="TQX455" s="66"/>
      <c r="TQY455" s="66"/>
      <c r="TQZ455" s="66"/>
      <c r="TRA455" s="66"/>
      <c r="TRB455" s="66"/>
      <c r="TRC455" s="66"/>
      <c r="TRD455" s="66"/>
      <c r="TRE455" s="66"/>
      <c r="TRF455" s="66"/>
      <c r="TRG455" s="66"/>
      <c r="TRH455" s="66"/>
      <c r="TRI455" s="66"/>
      <c r="TRJ455" s="66"/>
      <c r="TRK455" s="66"/>
      <c r="TRL455" s="66"/>
      <c r="TRM455" s="66"/>
      <c r="TRN455" s="66"/>
      <c r="TRO455" s="66"/>
      <c r="TRP455" s="66"/>
      <c r="TRQ455" s="66"/>
      <c r="TRR455" s="66"/>
      <c r="TRS455" s="66"/>
      <c r="TRT455" s="66"/>
      <c r="TRU455" s="66"/>
      <c r="TRV455" s="66"/>
      <c r="TRW455" s="66"/>
      <c r="TRX455" s="66"/>
      <c r="TRY455" s="66"/>
      <c r="TRZ455" s="66"/>
      <c r="TSA455" s="66"/>
      <c r="TSB455" s="66"/>
      <c r="TSC455" s="66"/>
      <c r="TSD455" s="66"/>
      <c r="TSE455" s="66"/>
      <c r="TSF455" s="66"/>
      <c r="TSG455" s="66"/>
      <c r="TSH455" s="66"/>
      <c r="TSI455" s="66"/>
      <c r="TSJ455" s="66"/>
      <c r="TSK455" s="66"/>
      <c r="TSL455" s="66"/>
      <c r="TSM455" s="66"/>
      <c r="TSN455" s="66"/>
      <c r="TSO455" s="66"/>
      <c r="TSP455" s="66"/>
      <c r="TSQ455" s="66"/>
      <c r="TSR455" s="66"/>
      <c r="TSS455" s="66"/>
      <c r="TST455" s="66"/>
      <c r="TSU455" s="66"/>
      <c r="TSV455" s="66"/>
      <c r="TSW455" s="66"/>
      <c r="TSX455" s="66"/>
      <c r="TSY455" s="66"/>
      <c r="TSZ455" s="66"/>
      <c r="TTA455" s="66"/>
      <c r="TTB455" s="66"/>
      <c r="TTC455" s="66"/>
      <c r="TTD455" s="66"/>
      <c r="TTE455" s="66"/>
      <c r="TTF455" s="66"/>
      <c r="TTG455" s="66"/>
      <c r="TTH455" s="66"/>
      <c r="TTI455" s="66"/>
      <c r="TTJ455" s="66"/>
      <c r="TTK455" s="66"/>
      <c r="TTL455" s="66"/>
      <c r="TTM455" s="66"/>
      <c r="TTN455" s="66"/>
      <c r="TTO455" s="66"/>
      <c r="TTP455" s="66"/>
      <c r="TTQ455" s="66"/>
      <c r="TTR455" s="66"/>
      <c r="TTS455" s="66"/>
      <c r="TTT455" s="66"/>
      <c r="TTU455" s="66"/>
      <c r="TTV455" s="66"/>
      <c r="TTW455" s="66"/>
      <c r="TTX455" s="66"/>
      <c r="TTY455" s="66"/>
      <c r="TTZ455" s="66"/>
      <c r="TUA455" s="66"/>
      <c r="TUB455" s="66"/>
      <c r="TUC455" s="66"/>
      <c r="TUD455" s="66"/>
      <c r="TUE455" s="66"/>
      <c r="TUF455" s="66"/>
      <c r="TUG455" s="66"/>
      <c r="TUH455" s="66"/>
      <c r="TUI455" s="66"/>
      <c r="TUJ455" s="66"/>
      <c r="TUK455" s="66"/>
      <c r="TUL455" s="66"/>
      <c r="TUM455" s="66"/>
      <c r="TUN455" s="66"/>
      <c r="TUO455" s="66"/>
      <c r="TUP455" s="66"/>
      <c r="TUQ455" s="66"/>
      <c r="TUR455" s="66"/>
      <c r="TUS455" s="66"/>
      <c r="TUT455" s="66"/>
      <c r="TUU455" s="66"/>
      <c r="TUV455" s="66"/>
      <c r="TUW455" s="66"/>
      <c r="TUX455" s="66"/>
      <c r="TUY455" s="66"/>
      <c r="TUZ455" s="66"/>
      <c r="TVA455" s="66"/>
      <c r="TVB455" s="66"/>
      <c r="TVC455" s="66"/>
      <c r="TVD455" s="66"/>
      <c r="TVE455" s="66"/>
      <c r="TVF455" s="66"/>
      <c r="TVG455" s="66"/>
      <c r="TVH455" s="66"/>
      <c r="TVI455" s="66"/>
      <c r="TVJ455" s="66"/>
      <c r="TVK455" s="66"/>
      <c r="TVL455" s="66"/>
      <c r="TVM455" s="66"/>
      <c r="TVN455" s="66"/>
      <c r="TVO455" s="66"/>
      <c r="TVP455" s="66"/>
      <c r="TVQ455" s="66"/>
      <c r="TVR455" s="66"/>
      <c r="TVS455" s="66"/>
      <c r="TVT455" s="66"/>
      <c r="TVU455" s="66"/>
      <c r="TVV455" s="66"/>
      <c r="TVW455" s="66"/>
      <c r="TVX455" s="66"/>
      <c r="TVY455" s="66"/>
      <c r="TVZ455" s="66"/>
      <c r="TWA455" s="66"/>
      <c r="TWB455" s="66"/>
      <c r="TWC455" s="66"/>
      <c r="TWD455" s="66"/>
      <c r="TWE455" s="66"/>
      <c r="TWF455" s="66"/>
      <c r="TWG455" s="66"/>
      <c r="TWH455" s="66"/>
      <c r="TWI455" s="66"/>
      <c r="TWJ455" s="66"/>
      <c r="TWK455" s="66"/>
      <c r="TWL455" s="66"/>
      <c r="TWM455" s="66"/>
      <c r="TWN455" s="66"/>
      <c r="TWO455" s="66"/>
      <c r="TWP455" s="66"/>
      <c r="TWQ455" s="66"/>
      <c r="TWR455" s="66"/>
      <c r="TWS455" s="66"/>
      <c r="TWT455" s="66"/>
      <c r="TWU455" s="66"/>
      <c r="TWV455" s="66"/>
      <c r="TWW455" s="66"/>
      <c r="TWX455" s="66"/>
      <c r="TWY455" s="66"/>
      <c r="TWZ455" s="66"/>
      <c r="TXA455" s="66"/>
      <c r="TXB455" s="66"/>
      <c r="TXC455" s="66"/>
      <c r="TXD455" s="66"/>
      <c r="TXE455" s="66"/>
      <c r="TXF455" s="66"/>
      <c r="TXG455" s="66"/>
      <c r="TXH455" s="66"/>
      <c r="TXI455" s="66"/>
      <c r="TXJ455" s="66"/>
      <c r="TXK455" s="66"/>
      <c r="TXL455" s="66"/>
      <c r="TXM455" s="66"/>
      <c r="TXN455" s="66"/>
      <c r="TXO455" s="66"/>
      <c r="TXP455" s="66"/>
      <c r="TXQ455" s="66"/>
      <c r="TXR455" s="66"/>
      <c r="TXS455" s="66"/>
      <c r="TXT455" s="66"/>
      <c r="TXU455" s="66"/>
      <c r="TXV455" s="66"/>
      <c r="TXW455" s="66"/>
      <c r="TXX455" s="66"/>
      <c r="TXY455" s="66"/>
      <c r="TXZ455" s="66"/>
      <c r="TYA455" s="66"/>
      <c r="TYB455" s="66"/>
      <c r="TYC455" s="66"/>
      <c r="TYD455" s="66"/>
      <c r="TYE455" s="66"/>
      <c r="TYF455" s="66"/>
      <c r="TYG455" s="66"/>
      <c r="TYH455" s="66"/>
      <c r="TYI455" s="66"/>
      <c r="TYJ455" s="66"/>
      <c r="TYK455" s="66"/>
      <c r="TYL455" s="66"/>
      <c r="TYM455" s="66"/>
      <c r="TYN455" s="66"/>
      <c r="TYO455" s="66"/>
      <c r="TYP455" s="66"/>
      <c r="TYQ455" s="66"/>
      <c r="TYR455" s="66"/>
      <c r="TYS455" s="66"/>
      <c r="TYT455" s="66"/>
      <c r="TYU455" s="66"/>
      <c r="TYV455" s="66"/>
      <c r="TYW455" s="66"/>
      <c r="TYX455" s="66"/>
      <c r="TYY455" s="66"/>
      <c r="TYZ455" s="66"/>
      <c r="TZA455" s="66"/>
      <c r="TZB455" s="66"/>
      <c r="TZC455" s="66"/>
      <c r="TZD455" s="66"/>
      <c r="TZE455" s="66"/>
      <c r="TZF455" s="66"/>
      <c r="TZG455" s="66"/>
      <c r="TZH455" s="66"/>
      <c r="TZI455" s="66"/>
      <c r="TZJ455" s="66"/>
      <c r="TZK455" s="66"/>
      <c r="TZL455" s="66"/>
      <c r="TZM455" s="66"/>
      <c r="TZN455" s="66"/>
      <c r="TZO455" s="66"/>
      <c r="TZP455" s="66"/>
      <c r="TZQ455" s="66"/>
      <c r="TZR455" s="66"/>
      <c r="TZS455" s="66"/>
      <c r="TZT455" s="66"/>
      <c r="TZU455" s="66"/>
      <c r="TZV455" s="66"/>
      <c r="TZW455" s="66"/>
      <c r="TZX455" s="66"/>
      <c r="TZY455" s="66"/>
      <c r="TZZ455" s="66"/>
      <c r="UAA455" s="66"/>
      <c r="UAB455" s="66"/>
      <c r="UAC455" s="66"/>
      <c r="UAD455" s="66"/>
      <c r="UAE455" s="66"/>
      <c r="UAF455" s="66"/>
      <c r="UAG455" s="66"/>
      <c r="UAH455" s="66"/>
      <c r="UAI455" s="66"/>
      <c r="UAJ455" s="66"/>
      <c r="UAK455" s="66"/>
      <c r="UAL455" s="66"/>
      <c r="UAM455" s="66"/>
      <c r="UAN455" s="66"/>
      <c r="UAO455" s="66"/>
      <c r="UAP455" s="66"/>
      <c r="UAQ455" s="66"/>
      <c r="UAR455" s="66"/>
      <c r="UAS455" s="66"/>
      <c r="UAT455" s="66"/>
      <c r="UAU455" s="66"/>
      <c r="UAV455" s="66"/>
      <c r="UAW455" s="66"/>
      <c r="UAX455" s="66"/>
      <c r="UAY455" s="66"/>
      <c r="UAZ455" s="66"/>
      <c r="UBA455" s="66"/>
      <c r="UBB455" s="66"/>
      <c r="UBC455" s="66"/>
      <c r="UBD455" s="66"/>
      <c r="UBE455" s="66"/>
      <c r="UBF455" s="66"/>
      <c r="UBG455" s="66"/>
      <c r="UBH455" s="66"/>
      <c r="UBI455" s="66"/>
      <c r="UBJ455" s="66"/>
      <c r="UBK455" s="66"/>
      <c r="UBL455" s="66"/>
      <c r="UBM455" s="66"/>
      <c r="UBN455" s="66"/>
      <c r="UBO455" s="66"/>
      <c r="UBP455" s="66"/>
      <c r="UBQ455" s="66"/>
      <c r="UBR455" s="66"/>
      <c r="UBS455" s="66"/>
      <c r="UBT455" s="66"/>
      <c r="UBU455" s="66"/>
      <c r="UBV455" s="66"/>
      <c r="UBW455" s="66"/>
      <c r="UBX455" s="66"/>
      <c r="UBY455" s="66"/>
      <c r="UBZ455" s="66"/>
      <c r="UCA455" s="66"/>
      <c r="UCB455" s="66"/>
      <c r="UCC455" s="66"/>
      <c r="UCD455" s="66"/>
      <c r="UCE455" s="66"/>
      <c r="UCF455" s="66"/>
      <c r="UCG455" s="66"/>
      <c r="UCH455" s="66"/>
      <c r="UCI455" s="66"/>
      <c r="UCJ455" s="66"/>
      <c r="UCK455" s="66"/>
      <c r="UCL455" s="66"/>
      <c r="UCM455" s="66"/>
      <c r="UCN455" s="66"/>
      <c r="UCO455" s="66"/>
      <c r="UCP455" s="66"/>
      <c r="UCQ455" s="66"/>
      <c r="UCR455" s="66"/>
      <c r="UCS455" s="66"/>
      <c r="UCT455" s="66"/>
      <c r="UCU455" s="66"/>
      <c r="UCV455" s="66"/>
      <c r="UCW455" s="66"/>
      <c r="UCX455" s="66"/>
      <c r="UCY455" s="66"/>
      <c r="UCZ455" s="66"/>
      <c r="UDA455" s="66"/>
      <c r="UDB455" s="66"/>
      <c r="UDC455" s="66"/>
      <c r="UDD455" s="66"/>
      <c r="UDE455" s="66"/>
      <c r="UDF455" s="66"/>
      <c r="UDG455" s="66"/>
      <c r="UDH455" s="66"/>
      <c r="UDI455" s="66"/>
      <c r="UDJ455" s="66"/>
      <c r="UDK455" s="66"/>
      <c r="UDL455" s="66"/>
      <c r="UDM455" s="66"/>
      <c r="UDN455" s="66"/>
      <c r="UDO455" s="66"/>
      <c r="UDP455" s="66"/>
      <c r="UDQ455" s="66"/>
      <c r="UDR455" s="66"/>
      <c r="UDS455" s="66"/>
      <c r="UDT455" s="66"/>
      <c r="UDU455" s="66"/>
      <c r="UDV455" s="66"/>
      <c r="UDW455" s="66"/>
      <c r="UDX455" s="66"/>
      <c r="UDY455" s="66"/>
      <c r="UDZ455" s="66"/>
      <c r="UEA455" s="66"/>
      <c r="UEB455" s="66"/>
      <c r="UEC455" s="66"/>
      <c r="UED455" s="66"/>
      <c r="UEE455" s="66"/>
      <c r="UEF455" s="66"/>
      <c r="UEG455" s="66"/>
      <c r="UEH455" s="66"/>
      <c r="UEI455" s="66"/>
      <c r="UEJ455" s="66"/>
      <c r="UEK455" s="66"/>
      <c r="UEL455" s="66"/>
      <c r="UEM455" s="66"/>
      <c r="UEN455" s="66"/>
      <c r="UEO455" s="66"/>
      <c r="UEP455" s="66"/>
      <c r="UEQ455" s="66"/>
      <c r="UER455" s="66"/>
      <c r="UES455" s="66"/>
      <c r="UET455" s="66"/>
      <c r="UEU455" s="66"/>
      <c r="UEV455" s="66"/>
      <c r="UEW455" s="66"/>
      <c r="UEX455" s="66"/>
      <c r="UEY455" s="66"/>
      <c r="UEZ455" s="66"/>
      <c r="UFA455" s="66"/>
      <c r="UFB455" s="66"/>
      <c r="UFC455" s="66"/>
      <c r="UFD455" s="66"/>
      <c r="UFE455" s="66"/>
      <c r="UFF455" s="66"/>
      <c r="UFG455" s="66"/>
      <c r="UFH455" s="66"/>
      <c r="UFI455" s="66"/>
      <c r="UFJ455" s="66"/>
      <c r="UFK455" s="66"/>
      <c r="UFL455" s="66"/>
      <c r="UFM455" s="66"/>
      <c r="UFN455" s="66"/>
      <c r="UFO455" s="66"/>
      <c r="UFP455" s="66"/>
      <c r="UFQ455" s="66"/>
      <c r="UFR455" s="66"/>
      <c r="UFS455" s="66"/>
      <c r="UFT455" s="66"/>
      <c r="UFU455" s="66"/>
      <c r="UFV455" s="66"/>
      <c r="UFW455" s="66"/>
      <c r="UFX455" s="66"/>
      <c r="UFY455" s="66"/>
      <c r="UFZ455" s="66"/>
      <c r="UGA455" s="66"/>
      <c r="UGB455" s="66"/>
      <c r="UGC455" s="66"/>
      <c r="UGD455" s="66"/>
      <c r="UGE455" s="66"/>
      <c r="UGF455" s="66"/>
      <c r="UGG455" s="66"/>
      <c r="UGH455" s="66"/>
      <c r="UGI455" s="66"/>
      <c r="UGJ455" s="66"/>
      <c r="UGK455" s="66"/>
      <c r="UGL455" s="66"/>
      <c r="UGM455" s="66"/>
      <c r="UGN455" s="66"/>
      <c r="UGO455" s="66"/>
      <c r="UGP455" s="66"/>
      <c r="UGQ455" s="66"/>
      <c r="UGR455" s="66"/>
      <c r="UGS455" s="66"/>
      <c r="UGT455" s="66"/>
      <c r="UGU455" s="66"/>
      <c r="UGV455" s="66"/>
      <c r="UGW455" s="66"/>
      <c r="UGX455" s="66"/>
      <c r="UGY455" s="66"/>
      <c r="UGZ455" s="66"/>
      <c r="UHA455" s="66"/>
      <c r="UHB455" s="66"/>
      <c r="UHC455" s="66"/>
      <c r="UHD455" s="66"/>
      <c r="UHE455" s="66"/>
      <c r="UHF455" s="66"/>
      <c r="UHG455" s="66"/>
      <c r="UHH455" s="66"/>
      <c r="UHI455" s="66"/>
      <c r="UHJ455" s="66"/>
      <c r="UHK455" s="66"/>
      <c r="UHL455" s="66"/>
      <c r="UHM455" s="66"/>
      <c r="UHN455" s="66"/>
      <c r="UHO455" s="66"/>
      <c r="UHP455" s="66"/>
      <c r="UHQ455" s="66"/>
      <c r="UHR455" s="66"/>
      <c r="UHS455" s="66"/>
      <c r="UHT455" s="66"/>
      <c r="UHU455" s="66"/>
      <c r="UHV455" s="66"/>
      <c r="UHW455" s="66"/>
      <c r="UHX455" s="66"/>
      <c r="UHY455" s="66"/>
      <c r="UHZ455" s="66"/>
      <c r="UIA455" s="66"/>
      <c r="UIB455" s="66"/>
      <c r="UIC455" s="66"/>
      <c r="UID455" s="66"/>
      <c r="UIE455" s="66"/>
      <c r="UIF455" s="66"/>
      <c r="UIG455" s="66"/>
      <c r="UIH455" s="66"/>
      <c r="UII455" s="66"/>
      <c r="UIJ455" s="66"/>
      <c r="UIK455" s="66"/>
      <c r="UIL455" s="66"/>
      <c r="UIM455" s="66"/>
      <c r="UIN455" s="66"/>
      <c r="UIO455" s="66"/>
      <c r="UIP455" s="66"/>
      <c r="UIQ455" s="66"/>
      <c r="UIR455" s="66"/>
      <c r="UIS455" s="66"/>
      <c r="UIT455" s="66"/>
      <c r="UIU455" s="66"/>
      <c r="UIV455" s="66"/>
      <c r="UIW455" s="66"/>
      <c r="UIX455" s="66"/>
      <c r="UIY455" s="66"/>
      <c r="UIZ455" s="66"/>
      <c r="UJA455" s="66"/>
      <c r="UJB455" s="66"/>
      <c r="UJC455" s="66"/>
      <c r="UJD455" s="66"/>
      <c r="UJE455" s="66"/>
      <c r="UJF455" s="66"/>
      <c r="UJG455" s="66"/>
      <c r="UJH455" s="66"/>
      <c r="UJI455" s="66"/>
      <c r="UJJ455" s="66"/>
      <c r="UJK455" s="66"/>
      <c r="UJL455" s="66"/>
      <c r="UJM455" s="66"/>
      <c r="UJN455" s="66"/>
      <c r="UJO455" s="66"/>
      <c r="UJP455" s="66"/>
      <c r="UJQ455" s="66"/>
      <c r="UJR455" s="66"/>
      <c r="UJS455" s="66"/>
      <c r="UJT455" s="66"/>
      <c r="UJU455" s="66"/>
      <c r="UJV455" s="66"/>
      <c r="UJW455" s="66"/>
      <c r="UJX455" s="66"/>
      <c r="UJY455" s="66"/>
      <c r="UJZ455" s="66"/>
      <c r="UKA455" s="66"/>
      <c r="UKB455" s="66"/>
      <c r="UKC455" s="66"/>
      <c r="UKD455" s="66"/>
      <c r="UKE455" s="66"/>
      <c r="UKF455" s="66"/>
      <c r="UKG455" s="66"/>
      <c r="UKH455" s="66"/>
      <c r="UKI455" s="66"/>
      <c r="UKJ455" s="66"/>
      <c r="UKK455" s="66"/>
      <c r="UKL455" s="66"/>
      <c r="UKM455" s="66"/>
      <c r="UKN455" s="66"/>
      <c r="UKO455" s="66"/>
      <c r="UKP455" s="66"/>
      <c r="UKQ455" s="66"/>
      <c r="UKR455" s="66"/>
      <c r="UKS455" s="66"/>
      <c r="UKT455" s="66"/>
      <c r="UKU455" s="66"/>
      <c r="UKV455" s="66"/>
      <c r="UKW455" s="66"/>
      <c r="UKX455" s="66"/>
      <c r="UKY455" s="66"/>
      <c r="UKZ455" s="66"/>
      <c r="ULA455" s="66"/>
      <c r="ULB455" s="66"/>
      <c r="ULC455" s="66"/>
      <c r="ULD455" s="66"/>
      <c r="ULE455" s="66"/>
      <c r="ULF455" s="66"/>
      <c r="ULG455" s="66"/>
      <c r="ULH455" s="66"/>
      <c r="ULI455" s="66"/>
      <c r="ULJ455" s="66"/>
      <c r="ULK455" s="66"/>
      <c r="ULL455" s="66"/>
      <c r="ULM455" s="66"/>
      <c r="ULN455" s="66"/>
      <c r="ULO455" s="66"/>
      <c r="ULP455" s="66"/>
      <c r="ULQ455" s="66"/>
      <c r="ULR455" s="66"/>
      <c r="ULS455" s="66"/>
      <c r="ULT455" s="66"/>
      <c r="ULU455" s="66"/>
      <c r="ULV455" s="66"/>
      <c r="ULW455" s="66"/>
      <c r="ULX455" s="66"/>
      <c r="ULY455" s="66"/>
      <c r="ULZ455" s="66"/>
      <c r="UMA455" s="66"/>
      <c r="UMB455" s="66"/>
      <c r="UMC455" s="66"/>
      <c r="UMD455" s="66"/>
      <c r="UME455" s="66"/>
      <c r="UMF455" s="66"/>
      <c r="UMG455" s="66"/>
      <c r="UMH455" s="66"/>
      <c r="UMI455" s="66"/>
      <c r="UMJ455" s="66"/>
      <c r="UMK455" s="66"/>
      <c r="UML455" s="66"/>
      <c r="UMM455" s="66"/>
      <c r="UMN455" s="66"/>
      <c r="UMO455" s="66"/>
      <c r="UMP455" s="66"/>
      <c r="UMQ455" s="66"/>
      <c r="UMR455" s="66"/>
      <c r="UMS455" s="66"/>
      <c r="UMT455" s="66"/>
      <c r="UMU455" s="66"/>
      <c r="UMV455" s="66"/>
      <c r="UMW455" s="66"/>
      <c r="UMX455" s="66"/>
      <c r="UMY455" s="66"/>
      <c r="UMZ455" s="66"/>
      <c r="UNA455" s="66"/>
      <c r="UNB455" s="66"/>
      <c r="UNC455" s="66"/>
      <c r="UND455" s="66"/>
      <c r="UNE455" s="66"/>
      <c r="UNF455" s="66"/>
      <c r="UNG455" s="66"/>
      <c r="UNH455" s="66"/>
      <c r="UNI455" s="66"/>
      <c r="UNJ455" s="66"/>
      <c r="UNK455" s="66"/>
      <c r="UNL455" s="66"/>
      <c r="UNM455" s="66"/>
      <c r="UNN455" s="66"/>
      <c r="UNO455" s="66"/>
      <c r="UNP455" s="66"/>
      <c r="UNQ455" s="66"/>
      <c r="UNR455" s="66"/>
      <c r="UNS455" s="66"/>
      <c r="UNT455" s="66"/>
      <c r="UNU455" s="66"/>
      <c r="UNV455" s="66"/>
      <c r="UNW455" s="66"/>
      <c r="UNX455" s="66"/>
      <c r="UNY455" s="66"/>
      <c r="UNZ455" s="66"/>
      <c r="UOA455" s="66"/>
      <c r="UOB455" s="66"/>
      <c r="UOC455" s="66"/>
      <c r="UOD455" s="66"/>
      <c r="UOE455" s="66"/>
      <c r="UOF455" s="66"/>
      <c r="UOG455" s="66"/>
      <c r="UOH455" s="66"/>
      <c r="UOI455" s="66"/>
      <c r="UOJ455" s="66"/>
      <c r="UOK455" s="66"/>
      <c r="UOL455" s="66"/>
      <c r="UOM455" s="66"/>
      <c r="UON455" s="66"/>
      <c r="UOO455" s="66"/>
      <c r="UOP455" s="66"/>
      <c r="UOQ455" s="66"/>
      <c r="UOR455" s="66"/>
      <c r="UOS455" s="66"/>
      <c r="UOT455" s="66"/>
      <c r="UOU455" s="66"/>
      <c r="UOV455" s="66"/>
      <c r="UOW455" s="66"/>
      <c r="UOX455" s="66"/>
      <c r="UOY455" s="66"/>
      <c r="UOZ455" s="66"/>
      <c r="UPA455" s="66"/>
      <c r="UPB455" s="66"/>
      <c r="UPC455" s="66"/>
      <c r="UPD455" s="66"/>
      <c r="UPE455" s="66"/>
      <c r="UPF455" s="66"/>
      <c r="UPG455" s="66"/>
      <c r="UPH455" s="66"/>
      <c r="UPI455" s="66"/>
      <c r="UPJ455" s="66"/>
      <c r="UPK455" s="66"/>
      <c r="UPL455" s="66"/>
      <c r="UPM455" s="66"/>
      <c r="UPN455" s="66"/>
      <c r="UPO455" s="66"/>
      <c r="UPP455" s="66"/>
      <c r="UPQ455" s="66"/>
      <c r="UPR455" s="66"/>
      <c r="UPS455" s="66"/>
      <c r="UPT455" s="66"/>
      <c r="UPU455" s="66"/>
      <c r="UPV455" s="66"/>
      <c r="UPW455" s="66"/>
      <c r="UPX455" s="66"/>
      <c r="UPY455" s="66"/>
      <c r="UPZ455" s="66"/>
      <c r="UQA455" s="66"/>
      <c r="UQB455" s="66"/>
      <c r="UQC455" s="66"/>
      <c r="UQD455" s="66"/>
      <c r="UQE455" s="66"/>
      <c r="UQF455" s="66"/>
      <c r="UQG455" s="66"/>
      <c r="UQH455" s="66"/>
      <c r="UQI455" s="66"/>
      <c r="UQJ455" s="66"/>
      <c r="UQK455" s="66"/>
      <c r="UQL455" s="66"/>
      <c r="UQM455" s="66"/>
      <c r="UQN455" s="66"/>
      <c r="UQO455" s="66"/>
      <c r="UQP455" s="66"/>
      <c r="UQQ455" s="66"/>
      <c r="UQR455" s="66"/>
      <c r="UQS455" s="66"/>
      <c r="UQT455" s="66"/>
      <c r="UQU455" s="66"/>
      <c r="UQV455" s="66"/>
      <c r="UQW455" s="66"/>
      <c r="UQX455" s="66"/>
      <c r="UQY455" s="66"/>
      <c r="UQZ455" s="66"/>
      <c r="URA455" s="66"/>
      <c r="URB455" s="66"/>
      <c r="URC455" s="66"/>
      <c r="URD455" s="66"/>
      <c r="URE455" s="66"/>
      <c r="URF455" s="66"/>
      <c r="URG455" s="66"/>
      <c r="URH455" s="66"/>
      <c r="URI455" s="66"/>
      <c r="URJ455" s="66"/>
      <c r="URK455" s="66"/>
      <c r="URL455" s="66"/>
      <c r="URM455" s="66"/>
      <c r="URN455" s="66"/>
      <c r="URO455" s="66"/>
      <c r="URP455" s="66"/>
      <c r="URQ455" s="66"/>
      <c r="URR455" s="66"/>
      <c r="URS455" s="66"/>
      <c r="URT455" s="66"/>
      <c r="URU455" s="66"/>
      <c r="URV455" s="66"/>
      <c r="URW455" s="66"/>
      <c r="URX455" s="66"/>
      <c r="URY455" s="66"/>
      <c r="URZ455" s="66"/>
      <c r="USA455" s="66"/>
      <c r="USB455" s="66"/>
      <c r="USC455" s="66"/>
      <c r="USD455" s="66"/>
      <c r="USE455" s="66"/>
      <c r="USF455" s="66"/>
      <c r="USG455" s="66"/>
      <c r="USH455" s="66"/>
      <c r="USI455" s="66"/>
      <c r="USJ455" s="66"/>
      <c r="USK455" s="66"/>
      <c r="USL455" s="66"/>
      <c r="USM455" s="66"/>
      <c r="USN455" s="66"/>
      <c r="USO455" s="66"/>
      <c r="USP455" s="66"/>
      <c r="USQ455" s="66"/>
      <c r="USR455" s="66"/>
      <c r="USS455" s="66"/>
      <c r="UST455" s="66"/>
      <c r="USU455" s="66"/>
      <c r="USV455" s="66"/>
      <c r="USW455" s="66"/>
      <c r="USX455" s="66"/>
      <c r="USY455" s="66"/>
      <c r="USZ455" s="66"/>
      <c r="UTA455" s="66"/>
      <c r="UTB455" s="66"/>
      <c r="UTC455" s="66"/>
      <c r="UTD455" s="66"/>
      <c r="UTE455" s="66"/>
      <c r="UTF455" s="66"/>
      <c r="UTG455" s="66"/>
      <c r="UTH455" s="66"/>
      <c r="UTI455" s="66"/>
      <c r="UTJ455" s="66"/>
      <c r="UTK455" s="66"/>
      <c r="UTL455" s="66"/>
      <c r="UTM455" s="66"/>
      <c r="UTN455" s="66"/>
      <c r="UTO455" s="66"/>
      <c r="UTP455" s="66"/>
      <c r="UTQ455" s="66"/>
      <c r="UTR455" s="66"/>
      <c r="UTS455" s="66"/>
      <c r="UTT455" s="66"/>
      <c r="UTU455" s="66"/>
      <c r="UTV455" s="66"/>
      <c r="UTW455" s="66"/>
      <c r="UTX455" s="66"/>
      <c r="UTY455" s="66"/>
      <c r="UTZ455" s="66"/>
      <c r="UUA455" s="66"/>
      <c r="UUB455" s="66"/>
      <c r="UUC455" s="66"/>
      <c r="UUD455" s="66"/>
      <c r="UUE455" s="66"/>
      <c r="UUF455" s="66"/>
      <c r="UUG455" s="66"/>
      <c r="UUH455" s="66"/>
      <c r="UUI455" s="66"/>
      <c r="UUJ455" s="66"/>
      <c r="UUK455" s="66"/>
      <c r="UUL455" s="66"/>
      <c r="UUM455" s="66"/>
      <c r="UUN455" s="66"/>
      <c r="UUO455" s="66"/>
      <c r="UUP455" s="66"/>
      <c r="UUQ455" s="66"/>
      <c r="UUR455" s="66"/>
      <c r="UUS455" s="66"/>
      <c r="UUT455" s="66"/>
      <c r="UUU455" s="66"/>
      <c r="UUV455" s="66"/>
      <c r="UUW455" s="66"/>
      <c r="UUX455" s="66"/>
      <c r="UUY455" s="66"/>
      <c r="UUZ455" s="66"/>
      <c r="UVA455" s="66"/>
      <c r="UVB455" s="66"/>
      <c r="UVC455" s="66"/>
      <c r="UVD455" s="66"/>
      <c r="UVE455" s="66"/>
      <c r="UVF455" s="66"/>
      <c r="UVG455" s="66"/>
      <c r="UVH455" s="66"/>
      <c r="UVI455" s="66"/>
      <c r="UVJ455" s="66"/>
      <c r="UVK455" s="66"/>
      <c r="UVL455" s="66"/>
      <c r="UVM455" s="66"/>
      <c r="UVN455" s="66"/>
      <c r="UVO455" s="66"/>
      <c r="UVP455" s="66"/>
      <c r="UVQ455" s="66"/>
      <c r="UVR455" s="66"/>
      <c r="UVS455" s="66"/>
      <c r="UVT455" s="66"/>
      <c r="UVU455" s="66"/>
      <c r="UVV455" s="66"/>
      <c r="UVW455" s="66"/>
      <c r="UVX455" s="66"/>
      <c r="UVY455" s="66"/>
      <c r="UVZ455" s="66"/>
      <c r="UWA455" s="66"/>
      <c r="UWB455" s="66"/>
      <c r="UWC455" s="66"/>
      <c r="UWD455" s="66"/>
      <c r="UWE455" s="66"/>
      <c r="UWF455" s="66"/>
      <c r="UWG455" s="66"/>
      <c r="UWH455" s="66"/>
      <c r="UWI455" s="66"/>
      <c r="UWJ455" s="66"/>
      <c r="UWK455" s="66"/>
      <c r="UWL455" s="66"/>
      <c r="UWM455" s="66"/>
      <c r="UWN455" s="66"/>
      <c r="UWO455" s="66"/>
      <c r="UWP455" s="66"/>
      <c r="UWQ455" s="66"/>
      <c r="UWR455" s="66"/>
      <c r="UWS455" s="66"/>
      <c r="UWT455" s="66"/>
      <c r="UWU455" s="66"/>
      <c r="UWV455" s="66"/>
      <c r="UWW455" s="66"/>
      <c r="UWX455" s="66"/>
      <c r="UWY455" s="66"/>
      <c r="UWZ455" s="66"/>
      <c r="UXA455" s="66"/>
      <c r="UXB455" s="66"/>
      <c r="UXC455" s="66"/>
      <c r="UXD455" s="66"/>
      <c r="UXE455" s="66"/>
      <c r="UXF455" s="66"/>
      <c r="UXG455" s="66"/>
      <c r="UXH455" s="66"/>
      <c r="UXI455" s="66"/>
      <c r="UXJ455" s="66"/>
      <c r="UXK455" s="66"/>
      <c r="UXL455" s="66"/>
      <c r="UXM455" s="66"/>
      <c r="UXN455" s="66"/>
      <c r="UXO455" s="66"/>
      <c r="UXP455" s="66"/>
      <c r="UXQ455" s="66"/>
      <c r="UXR455" s="66"/>
      <c r="UXS455" s="66"/>
      <c r="UXT455" s="66"/>
      <c r="UXU455" s="66"/>
      <c r="UXV455" s="66"/>
      <c r="UXW455" s="66"/>
      <c r="UXX455" s="66"/>
      <c r="UXY455" s="66"/>
      <c r="UXZ455" s="66"/>
      <c r="UYA455" s="66"/>
      <c r="UYB455" s="66"/>
      <c r="UYC455" s="66"/>
      <c r="UYD455" s="66"/>
      <c r="UYE455" s="66"/>
      <c r="UYF455" s="66"/>
      <c r="UYG455" s="66"/>
      <c r="UYH455" s="66"/>
      <c r="UYI455" s="66"/>
      <c r="UYJ455" s="66"/>
      <c r="UYK455" s="66"/>
      <c r="UYL455" s="66"/>
      <c r="UYM455" s="66"/>
      <c r="UYN455" s="66"/>
      <c r="UYO455" s="66"/>
      <c r="UYP455" s="66"/>
      <c r="UYQ455" s="66"/>
      <c r="UYR455" s="66"/>
      <c r="UYS455" s="66"/>
      <c r="UYT455" s="66"/>
      <c r="UYU455" s="66"/>
      <c r="UYV455" s="66"/>
      <c r="UYW455" s="66"/>
      <c r="UYX455" s="66"/>
      <c r="UYY455" s="66"/>
      <c r="UYZ455" s="66"/>
      <c r="UZA455" s="66"/>
      <c r="UZB455" s="66"/>
      <c r="UZC455" s="66"/>
      <c r="UZD455" s="66"/>
      <c r="UZE455" s="66"/>
      <c r="UZF455" s="66"/>
      <c r="UZG455" s="66"/>
      <c r="UZH455" s="66"/>
      <c r="UZI455" s="66"/>
      <c r="UZJ455" s="66"/>
      <c r="UZK455" s="66"/>
      <c r="UZL455" s="66"/>
      <c r="UZM455" s="66"/>
      <c r="UZN455" s="66"/>
      <c r="UZO455" s="66"/>
      <c r="UZP455" s="66"/>
      <c r="UZQ455" s="66"/>
      <c r="UZR455" s="66"/>
      <c r="UZS455" s="66"/>
      <c r="UZT455" s="66"/>
      <c r="UZU455" s="66"/>
      <c r="UZV455" s="66"/>
      <c r="UZW455" s="66"/>
      <c r="UZX455" s="66"/>
      <c r="UZY455" s="66"/>
      <c r="UZZ455" s="66"/>
      <c r="VAA455" s="66"/>
      <c r="VAB455" s="66"/>
      <c r="VAC455" s="66"/>
      <c r="VAD455" s="66"/>
      <c r="VAE455" s="66"/>
      <c r="VAF455" s="66"/>
      <c r="VAG455" s="66"/>
      <c r="VAH455" s="66"/>
      <c r="VAI455" s="66"/>
      <c r="VAJ455" s="66"/>
      <c r="VAK455" s="66"/>
      <c r="VAL455" s="66"/>
      <c r="VAM455" s="66"/>
      <c r="VAN455" s="66"/>
      <c r="VAO455" s="66"/>
      <c r="VAP455" s="66"/>
      <c r="VAQ455" s="66"/>
      <c r="VAR455" s="66"/>
      <c r="VAS455" s="66"/>
      <c r="VAT455" s="66"/>
      <c r="VAU455" s="66"/>
      <c r="VAV455" s="66"/>
      <c r="VAW455" s="66"/>
      <c r="VAX455" s="66"/>
      <c r="VAY455" s="66"/>
      <c r="VAZ455" s="66"/>
      <c r="VBA455" s="66"/>
      <c r="VBB455" s="66"/>
      <c r="VBC455" s="66"/>
      <c r="VBD455" s="66"/>
      <c r="VBE455" s="66"/>
      <c r="VBF455" s="66"/>
      <c r="VBG455" s="66"/>
      <c r="VBH455" s="66"/>
      <c r="VBI455" s="66"/>
      <c r="VBJ455" s="66"/>
      <c r="VBK455" s="66"/>
      <c r="VBL455" s="66"/>
      <c r="VBM455" s="66"/>
      <c r="VBN455" s="66"/>
      <c r="VBO455" s="66"/>
      <c r="VBP455" s="66"/>
      <c r="VBQ455" s="66"/>
      <c r="VBR455" s="66"/>
      <c r="VBS455" s="66"/>
      <c r="VBT455" s="66"/>
      <c r="VBU455" s="66"/>
      <c r="VBV455" s="66"/>
      <c r="VBW455" s="66"/>
      <c r="VBX455" s="66"/>
      <c r="VBY455" s="66"/>
      <c r="VBZ455" s="66"/>
      <c r="VCA455" s="66"/>
      <c r="VCB455" s="66"/>
      <c r="VCC455" s="66"/>
      <c r="VCD455" s="66"/>
      <c r="VCE455" s="66"/>
      <c r="VCF455" s="66"/>
      <c r="VCG455" s="66"/>
      <c r="VCH455" s="66"/>
      <c r="VCI455" s="66"/>
      <c r="VCJ455" s="66"/>
      <c r="VCK455" s="66"/>
      <c r="VCL455" s="66"/>
      <c r="VCM455" s="66"/>
      <c r="VCN455" s="66"/>
      <c r="VCO455" s="66"/>
      <c r="VCP455" s="66"/>
      <c r="VCQ455" s="66"/>
      <c r="VCR455" s="66"/>
      <c r="VCS455" s="66"/>
      <c r="VCT455" s="66"/>
      <c r="VCU455" s="66"/>
      <c r="VCV455" s="66"/>
      <c r="VCW455" s="66"/>
      <c r="VCX455" s="66"/>
      <c r="VCY455" s="66"/>
      <c r="VCZ455" s="66"/>
      <c r="VDA455" s="66"/>
      <c r="VDB455" s="66"/>
      <c r="VDC455" s="66"/>
      <c r="VDD455" s="66"/>
      <c r="VDE455" s="66"/>
      <c r="VDF455" s="66"/>
      <c r="VDG455" s="66"/>
      <c r="VDH455" s="66"/>
      <c r="VDI455" s="66"/>
      <c r="VDJ455" s="66"/>
      <c r="VDK455" s="66"/>
      <c r="VDL455" s="66"/>
      <c r="VDM455" s="66"/>
      <c r="VDN455" s="66"/>
      <c r="VDO455" s="66"/>
      <c r="VDP455" s="66"/>
      <c r="VDQ455" s="66"/>
      <c r="VDR455" s="66"/>
      <c r="VDS455" s="66"/>
      <c r="VDT455" s="66"/>
      <c r="VDU455" s="66"/>
      <c r="VDV455" s="66"/>
      <c r="VDW455" s="66"/>
      <c r="VDX455" s="66"/>
      <c r="VDY455" s="66"/>
      <c r="VDZ455" s="66"/>
      <c r="VEA455" s="66"/>
      <c r="VEB455" s="66"/>
      <c r="VEC455" s="66"/>
      <c r="VED455" s="66"/>
      <c r="VEE455" s="66"/>
      <c r="VEF455" s="66"/>
      <c r="VEG455" s="66"/>
      <c r="VEH455" s="66"/>
      <c r="VEI455" s="66"/>
      <c r="VEJ455" s="66"/>
      <c r="VEK455" s="66"/>
      <c r="VEL455" s="66"/>
      <c r="VEM455" s="66"/>
      <c r="VEN455" s="66"/>
      <c r="VEO455" s="66"/>
      <c r="VEP455" s="66"/>
      <c r="VEQ455" s="66"/>
      <c r="VER455" s="66"/>
      <c r="VES455" s="66"/>
      <c r="VET455" s="66"/>
      <c r="VEU455" s="66"/>
      <c r="VEV455" s="66"/>
      <c r="VEW455" s="66"/>
      <c r="VEX455" s="66"/>
      <c r="VEY455" s="66"/>
      <c r="VEZ455" s="66"/>
      <c r="VFA455" s="66"/>
      <c r="VFB455" s="66"/>
      <c r="VFC455" s="66"/>
      <c r="VFD455" s="66"/>
      <c r="VFE455" s="66"/>
      <c r="VFF455" s="66"/>
      <c r="VFG455" s="66"/>
      <c r="VFH455" s="66"/>
      <c r="VFI455" s="66"/>
      <c r="VFJ455" s="66"/>
      <c r="VFK455" s="66"/>
      <c r="VFL455" s="66"/>
      <c r="VFM455" s="66"/>
      <c r="VFN455" s="66"/>
      <c r="VFO455" s="66"/>
      <c r="VFP455" s="66"/>
      <c r="VFQ455" s="66"/>
      <c r="VFR455" s="66"/>
      <c r="VFS455" s="66"/>
      <c r="VFT455" s="66"/>
      <c r="VFU455" s="66"/>
      <c r="VFV455" s="66"/>
      <c r="VFW455" s="66"/>
      <c r="VFX455" s="66"/>
      <c r="VFY455" s="66"/>
      <c r="VFZ455" s="66"/>
      <c r="VGA455" s="66"/>
      <c r="VGB455" s="66"/>
      <c r="VGC455" s="66"/>
      <c r="VGD455" s="66"/>
      <c r="VGE455" s="66"/>
      <c r="VGF455" s="66"/>
      <c r="VGG455" s="66"/>
      <c r="VGH455" s="66"/>
      <c r="VGI455" s="66"/>
      <c r="VGJ455" s="66"/>
      <c r="VGK455" s="66"/>
      <c r="VGL455" s="66"/>
      <c r="VGM455" s="66"/>
      <c r="VGN455" s="66"/>
      <c r="VGO455" s="66"/>
      <c r="VGP455" s="66"/>
      <c r="VGQ455" s="66"/>
      <c r="VGR455" s="66"/>
      <c r="VGS455" s="66"/>
      <c r="VGT455" s="66"/>
      <c r="VGU455" s="66"/>
      <c r="VGV455" s="66"/>
      <c r="VGW455" s="66"/>
      <c r="VGX455" s="66"/>
      <c r="VGY455" s="66"/>
      <c r="VGZ455" s="66"/>
      <c r="VHA455" s="66"/>
      <c r="VHB455" s="66"/>
      <c r="VHC455" s="66"/>
      <c r="VHD455" s="66"/>
      <c r="VHE455" s="66"/>
      <c r="VHF455" s="66"/>
      <c r="VHG455" s="66"/>
      <c r="VHH455" s="66"/>
      <c r="VHI455" s="66"/>
      <c r="VHJ455" s="66"/>
      <c r="VHK455" s="66"/>
      <c r="VHL455" s="66"/>
      <c r="VHM455" s="66"/>
      <c r="VHN455" s="66"/>
      <c r="VHO455" s="66"/>
      <c r="VHP455" s="66"/>
      <c r="VHQ455" s="66"/>
      <c r="VHR455" s="66"/>
      <c r="VHS455" s="66"/>
      <c r="VHT455" s="66"/>
      <c r="VHU455" s="66"/>
      <c r="VHV455" s="66"/>
      <c r="VHW455" s="66"/>
      <c r="VHX455" s="66"/>
      <c r="VHY455" s="66"/>
      <c r="VHZ455" s="66"/>
      <c r="VIA455" s="66"/>
      <c r="VIB455" s="66"/>
      <c r="VIC455" s="66"/>
      <c r="VID455" s="66"/>
      <c r="VIE455" s="66"/>
      <c r="VIF455" s="66"/>
      <c r="VIG455" s="66"/>
      <c r="VIH455" s="66"/>
      <c r="VII455" s="66"/>
      <c r="VIJ455" s="66"/>
      <c r="VIK455" s="66"/>
      <c r="VIL455" s="66"/>
      <c r="VIM455" s="66"/>
      <c r="VIN455" s="66"/>
      <c r="VIO455" s="66"/>
      <c r="VIP455" s="66"/>
      <c r="VIQ455" s="66"/>
      <c r="VIR455" s="66"/>
      <c r="VIS455" s="66"/>
      <c r="VIT455" s="66"/>
      <c r="VIU455" s="66"/>
      <c r="VIV455" s="66"/>
      <c r="VIW455" s="66"/>
      <c r="VIX455" s="66"/>
      <c r="VIY455" s="66"/>
      <c r="VIZ455" s="66"/>
      <c r="VJA455" s="66"/>
      <c r="VJB455" s="66"/>
      <c r="VJC455" s="66"/>
      <c r="VJD455" s="66"/>
      <c r="VJE455" s="66"/>
      <c r="VJF455" s="66"/>
      <c r="VJG455" s="66"/>
      <c r="VJH455" s="66"/>
      <c r="VJI455" s="66"/>
      <c r="VJJ455" s="66"/>
      <c r="VJK455" s="66"/>
      <c r="VJL455" s="66"/>
      <c r="VJM455" s="66"/>
      <c r="VJN455" s="66"/>
      <c r="VJO455" s="66"/>
      <c r="VJP455" s="66"/>
      <c r="VJQ455" s="66"/>
      <c r="VJR455" s="66"/>
      <c r="VJS455" s="66"/>
      <c r="VJT455" s="66"/>
      <c r="VJU455" s="66"/>
      <c r="VJV455" s="66"/>
      <c r="VJW455" s="66"/>
      <c r="VJX455" s="66"/>
      <c r="VJY455" s="66"/>
      <c r="VJZ455" s="66"/>
      <c r="VKA455" s="66"/>
      <c r="VKB455" s="66"/>
      <c r="VKC455" s="66"/>
      <c r="VKD455" s="66"/>
      <c r="VKE455" s="66"/>
      <c r="VKF455" s="66"/>
      <c r="VKG455" s="66"/>
      <c r="VKH455" s="66"/>
      <c r="VKI455" s="66"/>
      <c r="VKJ455" s="66"/>
      <c r="VKK455" s="66"/>
      <c r="VKL455" s="66"/>
      <c r="VKM455" s="66"/>
      <c r="VKN455" s="66"/>
      <c r="VKO455" s="66"/>
      <c r="VKP455" s="66"/>
      <c r="VKQ455" s="66"/>
      <c r="VKR455" s="66"/>
      <c r="VKS455" s="66"/>
      <c r="VKT455" s="66"/>
      <c r="VKU455" s="66"/>
      <c r="VKV455" s="66"/>
      <c r="VKW455" s="66"/>
      <c r="VKX455" s="66"/>
      <c r="VKY455" s="66"/>
      <c r="VKZ455" s="66"/>
      <c r="VLA455" s="66"/>
      <c r="VLB455" s="66"/>
      <c r="VLC455" s="66"/>
      <c r="VLD455" s="66"/>
      <c r="VLE455" s="66"/>
      <c r="VLF455" s="66"/>
      <c r="VLG455" s="66"/>
      <c r="VLH455" s="66"/>
      <c r="VLI455" s="66"/>
      <c r="VLJ455" s="66"/>
      <c r="VLK455" s="66"/>
      <c r="VLL455" s="66"/>
      <c r="VLM455" s="66"/>
      <c r="VLN455" s="66"/>
      <c r="VLO455" s="66"/>
      <c r="VLP455" s="66"/>
      <c r="VLQ455" s="66"/>
      <c r="VLR455" s="66"/>
      <c r="VLS455" s="66"/>
      <c r="VLT455" s="66"/>
      <c r="VLU455" s="66"/>
      <c r="VLV455" s="66"/>
      <c r="VLW455" s="66"/>
      <c r="VLX455" s="66"/>
      <c r="VLY455" s="66"/>
      <c r="VLZ455" s="66"/>
      <c r="VMA455" s="66"/>
      <c r="VMB455" s="66"/>
      <c r="VMC455" s="66"/>
      <c r="VMD455" s="66"/>
      <c r="VME455" s="66"/>
      <c r="VMF455" s="66"/>
      <c r="VMG455" s="66"/>
      <c r="VMH455" s="66"/>
      <c r="VMI455" s="66"/>
      <c r="VMJ455" s="66"/>
      <c r="VMK455" s="66"/>
      <c r="VML455" s="66"/>
      <c r="VMM455" s="66"/>
      <c r="VMN455" s="66"/>
      <c r="VMO455" s="66"/>
      <c r="VMP455" s="66"/>
      <c r="VMQ455" s="66"/>
      <c r="VMR455" s="66"/>
      <c r="VMS455" s="66"/>
      <c r="VMT455" s="66"/>
      <c r="VMU455" s="66"/>
      <c r="VMV455" s="66"/>
      <c r="VMW455" s="66"/>
      <c r="VMX455" s="66"/>
      <c r="VMY455" s="66"/>
      <c r="VMZ455" s="66"/>
      <c r="VNA455" s="66"/>
      <c r="VNB455" s="66"/>
      <c r="VNC455" s="66"/>
      <c r="VND455" s="66"/>
      <c r="VNE455" s="66"/>
      <c r="VNF455" s="66"/>
      <c r="VNG455" s="66"/>
      <c r="VNH455" s="66"/>
      <c r="VNI455" s="66"/>
      <c r="VNJ455" s="66"/>
      <c r="VNK455" s="66"/>
      <c r="VNL455" s="66"/>
      <c r="VNM455" s="66"/>
      <c r="VNN455" s="66"/>
      <c r="VNO455" s="66"/>
      <c r="VNP455" s="66"/>
      <c r="VNQ455" s="66"/>
      <c r="VNR455" s="66"/>
      <c r="VNS455" s="66"/>
      <c r="VNT455" s="66"/>
      <c r="VNU455" s="66"/>
      <c r="VNV455" s="66"/>
      <c r="VNW455" s="66"/>
      <c r="VNX455" s="66"/>
      <c r="VNY455" s="66"/>
      <c r="VNZ455" s="66"/>
      <c r="VOA455" s="66"/>
      <c r="VOB455" s="66"/>
      <c r="VOC455" s="66"/>
      <c r="VOD455" s="66"/>
      <c r="VOE455" s="66"/>
      <c r="VOF455" s="66"/>
      <c r="VOG455" s="66"/>
      <c r="VOH455" s="66"/>
      <c r="VOI455" s="66"/>
      <c r="VOJ455" s="66"/>
      <c r="VOK455" s="66"/>
      <c r="VOL455" s="66"/>
      <c r="VOM455" s="66"/>
      <c r="VON455" s="66"/>
      <c r="VOO455" s="66"/>
      <c r="VOP455" s="66"/>
      <c r="VOQ455" s="66"/>
      <c r="VOR455" s="66"/>
      <c r="VOS455" s="66"/>
      <c r="VOT455" s="66"/>
      <c r="VOU455" s="66"/>
      <c r="VOV455" s="66"/>
      <c r="VOW455" s="66"/>
      <c r="VOX455" s="66"/>
      <c r="VOY455" s="66"/>
      <c r="VOZ455" s="66"/>
      <c r="VPA455" s="66"/>
      <c r="VPB455" s="66"/>
      <c r="VPC455" s="66"/>
      <c r="VPD455" s="66"/>
      <c r="VPE455" s="66"/>
      <c r="VPF455" s="66"/>
      <c r="VPG455" s="66"/>
      <c r="VPH455" s="66"/>
      <c r="VPI455" s="66"/>
      <c r="VPJ455" s="66"/>
      <c r="VPK455" s="66"/>
      <c r="VPL455" s="66"/>
      <c r="VPM455" s="66"/>
      <c r="VPN455" s="66"/>
      <c r="VPO455" s="66"/>
      <c r="VPP455" s="66"/>
      <c r="VPQ455" s="66"/>
      <c r="VPR455" s="66"/>
      <c r="VPS455" s="66"/>
      <c r="VPT455" s="66"/>
      <c r="VPU455" s="66"/>
      <c r="VPV455" s="66"/>
      <c r="VPW455" s="66"/>
      <c r="VPX455" s="66"/>
      <c r="VPY455" s="66"/>
      <c r="VPZ455" s="66"/>
      <c r="VQA455" s="66"/>
      <c r="VQB455" s="66"/>
      <c r="VQC455" s="66"/>
      <c r="VQD455" s="66"/>
      <c r="VQE455" s="66"/>
      <c r="VQF455" s="66"/>
      <c r="VQG455" s="66"/>
      <c r="VQH455" s="66"/>
      <c r="VQI455" s="66"/>
      <c r="VQJ455" s="66"/>
      <c r="VQK455" s="66"/>
      <c r="VQL455" s="66"/>
      <c r="VQM455" s="66"/>
      <c r="VQN455" s="66"/>
      <c r="VQO455" s="66"/>
      <c r="VQP455" s="66"/>
      <c r="VQQ455" s="66"/>
      <c r="VQR455" s="66"/>
      <c r="VQS455" s="66"/>
      <c r="VQT455" s="66"/>
      <c r="VQU455" s="66"/>
      <c r="VQV455" s="66"/>
      <c r="VQW455" s="66"/>
      <c r="VQX455" s="66"/>
      <c r="VQY455" s="66"/>
      <c r="VQZ455" s="66"/>
      <c r="VRA455" s="66"/>
      <c r="VRB455" s="66"/>
      <c r="VRC455" s="66"/>
      <c r="VRD455" s="66"/>
      <c r="VRE455" s="66"/>
      <c r="VRF455" s="66"/>
      <c r="VRG455" s="66"/>
      <c r="VRH455" s="66"/>
      <c r="VRI455" s="66"/>
      <c r="VRJ455" s="66"/>
      <c r="VRK455" s="66"/>
      <c r="VRL455" s="66"/>
      <c r="VRM455" s="66"/>
      <c r="VRN455" s="66"/>
      <c r="VRO455" s="66"/>
      <c r="VRP455" s="66"/>
      <c r="VRQ455" s="66"/>
      <c r="VRR455" s="66"/>
      <c r="VRS455" s="66"/>
      <c r="VRT455" s="66"/>
      <c r="VRU455" s="66"/>
      <c r="VRV455" s="66"/>
      <c r="VRW455" s="66"/>
      <c r="VRX455" s="66"/>
      <c r="VRY455" s="66"/>
      <c r="VRZ455" s="66"/>
      <c r="VSA455" s="66"/>
      <c r="VSB455" s="66"/>
      <c r="VSC455" s="66"/>
      <c r="VSD455" s="66"/>
      <c r="VSE455" s="66"/>
      <c r="VSF455" s="66"/>
      <c r="VSG455" s="66"/>
      <c r="VSH455" s="66"/>
      <c r="VSI455" s="66"/>
      <c r="VSJ455" s="66"/>
      <c r="VSK455" s="66"/>
      <c r="VSL455" s="66"/>
      <c r="VSM455" s="66"/>
      <c r="VSN455" s="66"/>
      <c r="VSO455" s="66"/>
      <c r="VSP455" s="66"/>
      <c r="VSQ455" s="66"/>
      <c r="VSR455" s="66"/>
      <c r="VSS455" s="66"/>
      <c r="VST455" s="66"/>
      <c r="VSU455" s="66"/>
      <c r="VSV455" s="66"/>
      <c r="VSW455" s="66"/>
      <c r="VSX455" s="66"/>
      <c r="VSY455" s="66"/>
      <c r="VSZ455" s="66"/>
      <c r="VTA455" s="66"/>
      <c r="VTB455" s="66"/>
      <c r="VTC455" s="66"/>
      <c r="VTD455" s="66"/>
      <c r="VTE455" s="66"/>
      <c r="VTF455" s="66"/>
      <c r="VTG455" s="66"/>
      <c r="VTH455" s="66"/>
      <c r="VTI455" s="66"/>
      <c r="VTJ455" s="66"/>
      <c r="VTK455" s="66"/>
      <c r="VTL455" s="66"/>
      <c r="VTM455" s="66"/>
      <c r="VTN455" s="66"/>
      <c r="VTO455" s="66"/>
      <c r="VTP455" s="66"/>
      <c r="VTQ455" s="66"/>
      <c r="VTR455" s="66"/>
      <c r="VTS455" s="66"/>
      <c r="VTT455" s="66"/>
      <c r="VTU455" s="66"/>
      <c r="VTV455" s="66"/>
      <c r="VTW455" s="66"/>
      <c r="VTX455" s="66"/>
      <c r="VTY455" s="66"/>
      <c r="VTZ455" s="66"/>
      <c r="VUA455" s="66"/>
      <c r="VUB455" s="66"/>
      <c r="VUC455" s="66"/>
      <c r="VUD455" s="66"/>
      <c r="VUE455" s="66"/>
      <c r="VUF455" s="66"/>
      <c r="VUG455" s="66"/>
      <c r="VUH455" s="66"/>
      <c r="VUI455" s="66"/>
      <c r="VUJ455" s="66"/>
      <c r="VUK455" s="66"/>
      <c r="VUL455" s="66"/>
      <c r="VUM455" s="66"/>
      <c r="VUN455" s="66"/>
      <c r="VUO455" s="66"/>
      <c r="VUP455" s="66"/>
      <c r="VUQ455" s="66"/>
      <c r="VUR455" s="66"/>
      <c r="VUS455" s="66"/>
      <c r="VUT455" s="66"/>
      <c r="VUU455" s="66"/>
      <c r="VUV455" s="66"/>
      <c r="VUW455" s="66"/>
      <c r="VUX455" s="66"/>
      <c r="VUY455" s="66"/>
      <c r="VUZ455" s="66"/>
      <c r="VVA455" s="66"/>
      <c r="VVB455" s="66"/>
      <c r="VVC455" s="66"/>
      <c r="VVD455" s="66"/>
      <c r="VVE455" s="66"/>
      <c r="VVF455" s="66"/>
      <c r="VVG455" s="66"/>
      <c r="VVH455" s="66"/>
      <c r="VVI455" s="66"/>
      <c r="VVJ455" s="66"/>
      <c r="VVK455" s="66"/>
      <c r="VVL455" s="66"/>
      <c r="VVM455" s="66"/>
      <c r="VVN455" s="66"/>
      <c r="VVO455" s="66"/>
      <c r="VVP455" s="66"/>
      <c r="VVQ455" s="66"/>
      <c r="VVR455" s="66"/>
      <c r="VVS455" s="66"/>
      <c r="VVT455" s="66"/>
      <c r="VVU455" s="66"/>
      <c r="VVV455" s="66"/>
      <c r="VVW455" s="66"/>
      <c r="VVX455" s="66"/>
      <c r="VVY455" s="66"/>
      <c r="VVZ455" s="66"/>
      <c r="VWA455" s="66"/>
      <c r="VWB455" s="66"/>
      <c r="VWC455" s="66"/>
      <c r="VWD455" s="66"/>
      <c r="VWE455" s="66"/>
      <c r="VWF455" s="66"/>
      <c r="VWG455" s="66"/>
      <c r="VWH455" s="66"/>
      <c r="VWI455" s="66"/>
      <c r="VWJ455" s="66"/>
      <c r="VWK455" s="66"/>
      <c r="VWL455" s="66"/>
      <c r="VWM455" s="66"/>
      <c r="VWN455" s="66"/>
      <c r="VWO455" s="66"/>
      <c r="VWP455" s="66"/>
      <c r="VWQ455" s="66"/>
      <c r="VWR455" s="66"/>
      <c r="VWS455" s="66"/>
      <c r="VWT455" s="66"/>
      <c r="VWU455" s="66"/>
      <c r="VWV455" s="66"/>
      <c r="VWW455" s="66"/>
      <c r="VWX455" s="66"/>
      <c r="VWY455" s="66"/>
      <c r="VWZ455" s="66"/>
      <c r="VXA455" s="66"/>
      <c r="VXB455" s="66"/>
      <c r="VXC455" s="66"/>
      <c r="VXD455" s="66"/>
      <c r="VXE455" s="66"/>
      <c r="VXF455" s="66"/>
      <c r="VXG455" s="66"/>
      <c r="VXH455" s="66"/>
      <c r="VXI455" s="66"/>
      <c r="VXJ455" s="66"/>
      <c r="VXK455" s="66"/>
      <c r="VXL455" s="66"/>
      <c r="VXM455" s="66"/>
      <c r="VXN455" s="66"/>
      <c r="VXO455" s="66"/>
      <c r="VXP455" s="66"/>
      <c r="VXQ455" s="66"/>
      <c r="VXR455" s="66"/>
      <c r="VXS455" s="66"/>
      <c r="VXT455" s="66"/>
      <c r="VXU455" s="66"/>
      <c r="VXV455" s="66"/>
      <c r="VXW455" s="66"/>
      <c r="VXX455" s="66"/>
      <c r="VXY455" s="66"/>
      <c r="VXZ455" s="66"/>
      <c r="VYA455" s="66"/>
      <c r="VYB455" s="66"/>
      <c r="VYC455" s="66"/>
      <c r="VYD455" s="66"/>
      <c r="VYE455" s="66"/>
      <c r="VYF455" s="66"/>
      <c r="VYG455" s="66"/>
      <c r="VYH455" s="66"/>
      <c r="VYI455" s="66"/>
      <c r="VYJ455" s="66"/>
      <c r="VYK455" s="66"/>
      <c r="VYL455" s="66"/>
      <c r="VYM455" s="66"/>
      <c r="VYN455" s="66"/>
      <c r="VYO455" s="66"/>
      <c r="VYP455" s="66"/>
      <c r="VYQ455" s="66"/>
      <c r="VYR455" s="66"/>
      <c r="VYS455" s="66"/>
      <c r="VYT455" s="66"/>
      <c r="VYU455" s="66"/>
      <c r="VYV455" s="66"/>
      <c r="VYW455" s="66"/>
      <c r="VYX455" s="66"/>
      <c r="VYY455" s="66"/>
      <c r="VYZ455" s="66"/>
      <c r="VZA455" s="66"/>
      <c r="VZB455" s="66"/>
      <c r="VZC455" s="66"/>
      <c r="VZD455" s="66"/>
      <c r="VZE455" s="66"/>
      <c r="VZF455" s="66"/>
      <c r="VZG455" s="66"/>
      <c r="VZH455" s="66"/>
      <c r="VZI455" s="66"/>
      <c r="VZJ455" s="66"/>
      <c r="VZK455" s="66"/>
      <c r="VZL455" s="66"/>
      <c r="VZM455" s="66"/>
      <c r="VZN455" s="66"/>
      <c r="VZO455" s="66"/>
      <c r="VZP455" s="66"/>
      <c r="VZQ455" s="66"/>
      <c r="VZR455" s="66"/>
      <c r="VZS455" s="66"/>
      <c r="VZT455" s="66"/>
      <c r="VZU455" s="66"/>
      <c r="VZV455" s="66"/>
      <c r="VZW455" s="66"/>
      <c r="VZX455" s="66"/>
      <c r="VZY455" s="66"/>
      <c r="VZZ455" s="66"/>
      <c r="WAA455" s="66"/>
      <c r="WAB455" s="66"/>
      <c r="WAC455" s="66"/>
      <c r="WAD455" s="66"/>
      <c r="WAE455" s="66"/>
      <c r="WAF455" s="66"/>
      <c r="WAG455" s="66"/>
      <c r="WAH455" s="66"/>
      <c r="WAI455" s="66"/>
      <c r="WAJ455" s="66"/>
      <c r="WAK455" s="66"/>
      <c r="WAL455" s="66"/>
      <c r="WAM455" s="66"/>
      <c r="WAN455" s="66"/>
      <c r="WAO455" s="66"/>
      <c r="WAP455" s="66"/>
      <c r="WAQ455" s="66"/>
      <c r="WAR455" s="66"/>
      <c r="WAS455" s="66"/>
      <c r="WAT455" s="66"/>
      <c r="WAU455" s="66"/>
      <c r="WAV455" s="66"/>
      <c r="WAW455" s="66"/>
      <c r="WAX455" s="66"/>
      <c r="WAY455" s="66"/>
      <c r="WAZ455" s="66"/>
      <c r="WBA455" s="66"/>
      <c r="WBB455" s="66"/>
      <c r="WBC455" s="66"/>
      <c r="WBD455" s="66"/>
      <c r="WBE455" s="66"/>
      <c r="WBF455" s="66"/>
      <c r="WBG455" s="66"/>
      <c r="WBH455" s="66"/>
      <c r="WBI455" s="66"/>
      <c r="WBJ455" s="66"/>
      <c r="WBK455" s="66"/>
      <c r="WBL455" s="66"/>
      <c r="WBM455" s="66"/>
      <c r="WBN455" s="66"/>
      <c r="WBO455" s="66"/>
      <c r="WBP455" s="66"/>
      <c r="WBQ455" s="66"/>
      <c r="WBR455" s="66"/>
      <c r="WBS455" s="66"/>
      <c r="WBT455" s="66"/>
      <c r="WBU455" s="66"/>
      <c r="WBV455" s="66"/>
      <c r="WBW455" s="66"/>
      <c r="WBX455" s="66"/>
      <c r="WBY455" s="66"/>
      <c r="WBZ455" s="66"/>
      <c r="WCA455" s="66"/>
      <c r="WCB455" s="66"/>
      <c r="WCC455" s="66"/>
      <c r="WCD455" s="66"/>
      <c r="WCE455" s="66"/>
      <c r="WCF455" s="66"/>
      <c r="WCG455" s="66"/>
      <c r="WCH455" s="66"/>
      <c r="WCI455" s="66"/>
      <c r="WCJ455" s="66"/>
      <c r="WCK455" s="66"/>
      <c r="WCL455" s="66"/>
      <c r="WCM455" s="66"/>
      <c r="WCN455" s="66"/>
      <c r="WCO455" s="66"/>
      <c r="WCP455" s="66"/>
      <c r="WCQ455" s="66"/>
      <c r="WCR455" s="66"/>
      <c r="WCS455" s="66"/>
      <c r="WCT455" s="66"/>
      <c r="WCU455" s="66"/>
      <c r="WCV455" s="66"/>
      <c r="WCW455" s="66"/>
      <c r="WCX455" s="66"/>
      <c r="WCY455" s="66"/>
      <c r="WCZ455" s="66"/>
      <c r="WDA455" s="66"/>
      <c r="WDB455" s="66"/>
      <c r="WDC455" s="66"/>
      <c r="WDD455" s="66"/>
      <c r="WDE455" s="66"/>
      <c r="WDF455" s="66"/>
      <c r="WDG455" s="66"/>
      <c r="WDH455" s="66"/>
      <c r="WDI455" s="66"/>
      <c r="WDJ455" s="66"/>
      <c r="WDK455" s="66"/>
      <c r="WDL455" s="66"/>
      <c r="WDM455" s="66"/>
      <c r="WDN455" s="66"/>
      <c r="WDO455" s="66"/>
      <c r="WDP455" s="66"/>
      <c r="WDQ455" s="66"/>
      <c r="WDR455" s="66"/>
      <c r="WDS455" s="66"/>
      <c r="WDT455" s="66"/>
      <c r="WDU455" s="66"/>
      <c r="WDV455" s="66"/>
      <c r="WDW455" s="66"/>
      <c r="WDX455" s="66"/>
      <c r="WDY455" s="66"/>
      <c r="WDZ455" s="66"/>
      <c r="WEA455" s="66"/>
      <c r="WEB455" s="66"/>
      <c r="WEC455" s="66"/>
      <c r="WED455" s="66"/>
      <c r="WEE455" s="66"/>
      <c r="WEF455" s="66"/>
      <c r="WEG455" s="66"/>
      <c r="WEH455" s="66"/>
      <c r="WEI455" s="66"/>
      <c r="WEJ455" s="66"/>
      <c r="WEK455" s="66"/>
      <c r="WEL455" s="66"/>
      <c r="WEM455" s="66"/>
      <c r="WEN455" s="66"/>
      <c r="WEO455" s="66"/>
      <c r="WEP455" s="66"/>
      <c r="WEQ455" s="66"/>
      <c r="WER455" s="66"/>
      <c r="WES455" s="66"/>
      <c r="WET455" s="66"/>
      <c r="WEU455" s="66"/>
      <c r="WEV455" s="66"/>
      <c r="WEW455" s="66"/>
      <c r="WEX455" s="66"/>
      <c r="WEY455" s="66"/>
      <c r="WEZ455" s="66"/>
      <c r="WFA455" s="66"/>
      <c r="WFB455" s="66"/>
      <c r="WFC455" s="66"/>
      <c r="WFD455" s="66"/>
      <c r="WFE455" s="66"/>
      <c r="WFF455" s="66"/>
      <c r="WFG455" s="66"/>
      <c r="WFH455" s="66"/>
      <c r="WFI455" s="66"/>
      <c r="WFJ455" s="66"/>
      <c r="WFK455" s="66"/>
      <c r="WFL455" s="66"/>
      <c r="WFM455" s="66"/>
      <c r="WFN455" s="66"/>
      <c r="WFO455" s="66"/>
      <c r="WFP455" s="66"/>
      <c r="WFQ455" s="66"/>
      <c r="WFR455" s="66"/>
      <c r="WFS455" s="66"/>
      <c r="WFT455" s="66"/>
      <c r="WFU455" s="66"/>
      <c r="WFV455" s="66"/>
      <c r="WFW455" s="66"/>
      <c r="WFX455" s="66"/>
      <c r="WFY455" s="66"/>
      <c r="WFZ455" s="66"/>
      <c r="WGA455" s="66"/>
      <c r="WGB455" s="66"/>
      <c r="WGC455" s="66"/>
      <c r="WGD455" s="66"/>
      <c r="WGE455" s="66"/>
      <c r="WGF455" s="66"/>
      <c r="WGG455" s="66"/>
      <c r="WGH455" s="66"/>
      <c r="WGI455" s="66"/>
      <c r="WGJ455" s="66"/>
      <c r="WGK455" s="66"/>
      <c r="WGL455" s="66"/>
      <c r="WGM455" s="66"/>
      <c r="WGN455" s="66"/>
      <c r="WGO455" s="66"/>
      <c r="WGP455" s="66"/>
      <c r="WGQ455" s="66"/>
      <c r="WGR455" s="66"/>
      <c r="WGS455" s="66"/>
      <c r="WGT455" s="66"/>
      <c r="WGU455" s="66"/>
      <c r="WGV455" s="66"/>
      <c r="WGW455" s="66"/>
      <c r="WGX455" s="66"/>
      <c r="WGY455" s="66"/>
      <c r="WGZ455" s="66"/>
      <c r="WHA455" s="66"/>
      <c r="WHB455" s="66"/>
      <c r="WHC455" s="66"/>
      <c r="WHD455" s="66"/>
      <c r="WHE455" s="66"/>
      <c r="WHF455" s="66"/>
      <c r="WHG455" s="66"/>
      <c r="WHH455" s="66"/>
      <c r="WHI455" s="66"/>
      <c r="WHJ455" s="66"/>
      <c r="WHK455" s="66"/>
      <c r="WHL455" s="66"/>
      <c r="WHM455" s="66"/>
      <c r="WHN455" s="66"/>
      <c r="WHO455" s="66"/>
      <c r="WHP455" s="66"/>
      <c r="WHQ455" s="66"/>
      <c r="WHR455" s="66"/>
      <c r="WHS455" s="66"/>
      <c r="WHT455" s="66"/>
      <c r="WHU455" s="66"/>
      <c r="WHV455" s="66"/>
      <c r="WHW455" s="66"/>
      <c r="WHX455" s="66"/>
      <c r="WHY455" s="66"/>
      <c r="WHZ455" s="66"/>
      <c r="WIA455" s="66"/>
      <c r="WIB455" s="66"/>
      <c r="WIC455" s="66"/>
      <c r="WID455" s="66"/>
      <c r="WIE455" s="66"/>
      <c r="WIF455" s="66"/>
      <c r="WIG455" s="66"/>
      <c r="WIH455" s="66"/>
      <c r="WII455" s="66"/>
      <c r="WIJ455" s="66"/>
      <c r="WIK455" s="66"/>
      <c r="WIL455" s="66"/>
      <c r="WIM455" s="66"/>
      <c r="WIN455" s="66"/>
      <c r="WIO455" s="66"/>
      <c r="WIP455" s="66"/>
      <c r="WIQ455" s="66"/>
      <c r="WIR455" s="66"/>
      <c r="WIS455" s="66"/>
      <c r="WIT455" s="66"/>
      <c r="WIU455" s="66"/>
      <c r="WIV455" s="66"/>
      <c r="WIW455" s="66"/>
      <c r="WIX455" s="66"/>
      <c r="WIY455" s="66"/>
      <c r="WIZ455" s="66"/>
      <c r="WJA455" s="66"/>
      <c r="WJB455" s="66"/>
      <c r="WJC455" s="66"/>
      <c r="WJD455" s="66"/>
      <c r="WJE455" s="66"/>
      <c r="WJF455" s="66"/>
      <c r="WJG455" s="66"/>
      <c r="WJH455" s="66"/>
      <c r="WJI455" s="66"/>
      <c r="WJJ455" s="66"/>
      <c r="WJK455" s="66"/>
      <c r="WJL455" s="66"/>
      <c r="WJM455" s="66"/>
      <c r="WJN455" s="66"/>
      <c r="WJO455" s="66"/>
      <c r="WJP455" s="66"/>
      <c r="WJQ455" s="66"/>
      <c r="WJR455" s="66"/>
      <c r="WJS455" s="66"/>
      <c r="WJT455" s="66"/>
      <c r="WJU455" s="66"/>
      <c r="WJV455" s="66"/>
      <c r="WJW455" s="66"/>
      <c r="WJX455" s="66"/>
      <c r="WJY455" s="66"/>
      <c r="WJZ455" s="66"/>
      <c r="WKA455" s="66"/>
      <c r="WKB455" s="66"/>
      <c r="WKC455" s="66"/>
      <c r="WKD455" s="66"/>
      <c r="WKE455" s="66"/>
      <c r="WKF455" s="66"/>
      <c r="WKG455" s="66"/>
      <c r="WKH455" s="66"/>
      <c r="WKI455" s="66"/>
      <c r="WKJ455" s="66"/>
      <c r="WKK455" s="66"/>
      <c r="WKL455" s="66"/>
      <c r="WKM455" s="66"/>
      <c r="WKN455" s="66"/>
      <c r="WKO455" s="66"/>
      <c r="WKP455" s="66"/>
      <c r="WKQ455" s="66"/>
      <c r="WKR455" s="66"/>
      <c r="WKS455" s="66"/>
      <c r="WKT455" s="66"/>
      <c r="WKU455" s="66"/>
      <c r="WKV455" s="66"/>
      <c r="WKW455" s="66"/>
      <c r="WKX455" s="66"/>
      <c r="WKY455" s="66"/>
      <c r="WKZ455" s="66"/>
      <c r="WLA455" s="66"/>
      <c r="WLB455" s="66"/>
      <c r="WLC455" s="66"/>
      <c r="WLD455" s="66"/>
      <c r="WLE455" s="66"/>
      <c r="WLF455" s="66"/>
      <c r="WLG455" s="66"/>
      <c r="WLH455" s="66"/>
      <c r="WLI455" s="66"/>
      <c r="WLJ455" s="66"/>
      <c r="WLK455" s="66"/>
      <c r="WLL455" s="66"/>
      <c r="WLM455" s="66"/>
      <c r="WLN455" s="66"/>
      <c r="WLO455" s="66"/>
      <c r="WLP455" s="66"/>
      <c r="WLQ455" s="66"/>
      <c r="WLR455" s="66"/>
      <c r="WLS455" s="66"/>
      <c r="WLT455" s="66"/>
      <c r="WLU455" s="66"/>
      <c r="WLV455" s="66"/>
      <c r="WLW455" s="66"/>
      <c r="WLX455" s="66"/>
      <c r="WLY455" s="66"/>
      <c r="WLZ455" s="66"/>
      <c r="WMA455" s="66"/>
      <c r="WMB455" s="66"/>
      <c r="WMC455" s="66"/>
      <c r="WMD455" s="66"/>
      <c r="WME455" s="66"/>
      <c r="WMF455" s="66"/>
      <c r="WMG455" s="66"/>
      <c r="WMH455" s="66"/>
      <c r="WMI455" s="66"/>
      <c r="WMJ455" s="66"/>
      <c r="WMK455" s="66"/>
      <c r="WML455" s="66"/>
      <c r="WMM455" s="66"/>
      <c r="WMN455" s="66"/>
      <c r="WMO455" s="66"/>
      <c r="WMP455" s="66"/>
      <c r="WMQ455" s="66"/>
      <c r="WMR455" s="66"/>
      <c r="WMS455" s="66"/>
      <c r="WMT455" s="66"/>
      <c r="WMU455" s="66"/>
      <c r="WMV455" s="66"/>
      <c r="WMW455" s="66"/>
      <c r="WMX455" s="66"/>
      <c r="WMY455" s="66"/>
      <c r="WMZ455" s="66"/>
      <c r="WNA455" s="66"/>
      <c r="WNB455" s="66"/>
      <c r="WNC455" s="66"/>
      <c r="WND455" s="66"/>
      <c r="WNE455" s="66"/>
      <c r="WNF455" s="66"/>
      <c r="WNG455" s="66"/>
      <c r="WNH455" s="66"/>
      <c r="WNI455" s="66"/>
      <c r="WNJ455" s="66"/>
      <c r="WNK455" s="66"/>
      <c r="WNL455" s="66"/>
      <c r="WNM455" s="66"/>
      <c r="WNN455" s="66"/>
      <c r="WNO455" s="66"/>
      <c r="WNP455" s="66"/>
      <c r="WNQ455" s="66"/>
      <c r="WNR455" s="66"/>
      <c r="WNS455" s="66"/>
      <c r="WNT455" s="66"/>
      <c r="WNU455" s="66"/>
      <c r="WNV455" s="66"/>
      <c r="WNW455" s="66"/>
      <c r="WNX455" s="66"/>
      <c r="WNY455" s="66"/>
      <c r="WNZ455" s="66"/>
      <c r="WOA455" s="66"/>
      <c r="WOB455" s="66"/>
      <c r="WOC455" s="66"/>
      <c r="WOD455" s="66"/>
      <c r="WOE455" s="66"/>
      <c r="WOF455" s="66"/>
      <c r="WOG455" s="66"/>
      <c r="WOH455" s="66"/>
      <c r="WOI455" s="66"/>
      <c r="WOJ455" s="66"/>
      <c r="WOK455" s="66"/>
      <c r="WOL455" s="66"/>
      <c r="WOM455" s="66"/>
      <c r="WON455" s="66"/>
      <c r="WOO455" s="66"/>
      <c r="WOP455" s="66"/>
      <c r="WOQ455" s="66"/>
      <c r="WOR455" s="66"/>
      <c r="WOS455" s="66"/>
      <c r="WOT455" s="66"/>
      <c r="WOU455" s="66"/>
      <c r="WOV455" s="66"/>
      <c r="WOW455" s="66"/>
      <c r="WOX455" s="66"/>
      <c r="WOY455" s="66"/>
      <c r="WOZ455" s="66"/>
      <c r="WPA455" s="66"/>
      <c r="WPB455" s="66"/>
      <c r="WPC455" s="66"/>
      <c r="WPD455" s="66"/>
      <c r="WPE455" s="66"/>
      <c r="WPF455" s="66"/>
      <c r="WPG455" s="66"/>
      <c r="WPH455" s="66"/>
      <c r="WPI455" s="66"/>
      <c r="WPJ455" s="66"/>
      <c r="WPK455" s="66"/>
      <c r="WPL455" s="66"/>
      <c r="WPM455" s="66"/>
      <c r="WPN455" s="66"/>
      <c r="WPO455" s="66"/>
      <c r="WPP455" s="66"/>
      <c r="WPQ455" s="66"/>
      <c r="WPR455" s="66"/>
      <c r="WPS455" s="66"/>
      <c r="WPT455" s="66"/>
      <c r="WPU455" s="66"/>
      <c r="WPV455" s="66"/>
      <c r="WPW455" s="66"/>
      <c r="WPX455" s="66"/>
      <c r="WPY455" s="66"/>
      <c r="WPZ455" s="66"/>
      <c r="WQA455" s="66"/>
      <c r="WQB455" s="66"/>
      <c r="WQC455" s="66"/>
      <c r="WQD455" s="66"/>
      <c r="WQE455" s="66"/>
      <c r="WQF455" s="66"/>
      <c r="WQG455" s="66"/>
      <c r="WQH455" s="66"/>
      <c r="WQI455" s="66"/>
      <c r="WQJ455" s="66"/>
      <c r="WQK455" s="66"/>
      <c r="WQL455" s="66"/>
      <c r="WQM455" s="66"/>
      <c r="WQN455" s="66"/>
      <c r="WQO455" s="66"/>
      <c r="WQP455" s="66"/>
      <c r="WQQ455" s="66"/>
      <c r="WQR455" s="66"/>
      <c r="WQS455" s="66"/>
      <c r="WQT455" s="66"/>
      <c r="WQU455" s="66"/>
      <c r="WQV455" s="66"/>
      <c r="WQW455" s="66"/>
      <c r="WQX455" s="66"/>
      <c r="WQY455" s="66"/>
      <c r="WQZ455" s="66"/>
      <c r="WRA455" s="66"/>
      <c r="WRB455" s="66"/>
      <c r="WRC455" s="66"/>
      <c r="WRD455" s="66"/>
      <c r="WRE455" s="66"/>
      <c r="WRF455" s="66"/>
      <c r="WRG455" s="66"/>
      <c r="WRH455" s="66"/>
      <c r="WRI455" s="66"/>
      <c r="WRJ455" s="66"/>
      <c r="WRK455" s="66"/>
      <c r="WRL455" s="66"/>
      <c r="WRM455" s="66"/>
      <c r="WRN455" s="66"/>
      <c r="WRO455" s="66"/>
      <c r="WRP455" s="66"/>
      <c r="WRQ455" s="66"/>
      <c r="WRR455" s="66"/>
      <c r="WRS455" s="66"/>
      <c r="WRT455" s="66"/>
      <c r="WRU455" s="66"/>
      <c r="WRV455" s="66"/>
      <c r="WRW455" s="66"/>
      <c r="WRX455" s="66"/>
      <c r="WRY455" s="66"/>
      <c r="WRZ455" s="66"/>
      <c r="WSA455" s="66"/>
      <c r="WSB455" s="66"/>
      <c r="WSC455" s="66"/>
      <c r="WSD455" s="66"/>
      <c r="WSE455" s="66"/>
      <c r="WSF455" s="66"/>
      <c r="WSG455" s="66"/>
      <c r="WSH455" s="66"/>
      <c r="WSI455" s="66"/>
      <c r="WSJ455" s="66"/>
      <c r="WSK455" s="66"/>
      <c r="WSL455" s="66"/>
      <c r="WSM455" s="66"/>
      <c r="WSN455" s="66"/>
      <c r="WSO455" s="66"/>
      <c r="WSP455" s="66"/>
      <c r="WSQ455" s="66"/>
      <c r="WSR455" s="66"/>
      <c r="WSS455" s="66"/>
      <c r="WST455" s="66"/>
      <c r="WSU455" s="66"/>
      <c r="WSV455" s="66"/>
      <c r="WSW455" s="66"/>
      <c r="WSX455" s="66"/>
      <c r="WSY455" s="66"/>
      <c r="WSZ455" s="66"/>
      <c r="WTA455" s="66"/>
      <c r="WTB455" s="66"/>
      <c r="WTC455" s="66"/>
      <c r="WTD455" s="66"/>
      <c r="WTE455" s="66"/>
      <c r="WTF455" s="66"/>
      <c r="WTG455" s="66"/>
      <c r="WTH455" s="66"/>
      <c r="WTI455" s="66"/>
      <c r="WTJ455" s="66"/>
      <c r="WTK455" s="66"/>
      <c r="WTL455" s="66"/>
      <c r="WTM455" s="66"/>
      <c r="WTN455" s="66"/>
      <c r="WTO455" s="66"/>
      <c r="WTP455" s="66"/>
      <c r="WTQ455" s="66"/>
      <c r="WTR455" s="66"/>
      <c r="WTS455" s="66"/>
      <c r="WTT455" s="66"/>
      <c r="WTU455" s="66"/>
      <c r="WTV455" s="66"/>
      <c r="WTW455" s="66"/>
      <c r="WTX455" s="66"/>
      <c r="WTY455" s="66"/>
      <c r="WTZ455" s="66"/>
      <c r="WUA455" s="66"/>
      <c r="WUB455" s="66"/>
      <c r="WUC455" s="66"/>
      <c r="WUD455" s="66"/>
      <c r="WUE455" s="66"/>
      <c r="WUF455" s="66"/>
      <c r="WUG455" s="66"/>
      <c r="WUH455" s="66"/>
      <c r="WUI455" s="66"/>
      <c r="WUJ455" s="66"/>
      <c r="WUK455" s="66"/>
      <c r="WUL455" s="66"/>
      <c r="WUM455" s="66"/>
      <c r="WUN455" s="66"/>
      <c r="WUO455" s="66"/>
      <c r="WUP455" s="66"/>
      <c r="WUQ455" s="66"/>
      <c r="WUR455" s="66"/>
      <c r="WUS455" s="66"/>
      <c r="WUT455" s="66"/>
      <c r="WUU455" s="66"/>
      <c r="WUV455" s="66"/>
      <c r="WUW455" s="66"/>
      <c r="WUX455" s="66"/>
      <c r="WUY455" s="66"/>
      <c r="WUZ455" s="66"/>
      <c r="WVA455" s="66"/>
      <c r="WVB455" s="66"/>
      <c r="WVC455" s="66"/>
      <c r="WVD455" s="66"/>
      <c r="WVE455" s="66"/>
      <c r="WVF455" s="66"/>
      <c r="WVG455" s="66"/>
      <c r="WVH455" s="66"/>
      <c r="WVI455" s="66"/>
      <c r="WVJ455" s="66"/>
      <c r="WVK455" s="66"/>
      <c r="WVL455" s="66"/>
      <c r="WVM455" s="66"/>
      <c r="WVN455" s="66"/>
      <c r="WVO455" s="66"/>
      <c r="WVP455" s="66"/>
      <c r="WVQ455" s="66"/>
      <c r="WVR455" s="66"/>
      <c r="WVS455" s="66"/>
      <c r="WVT455" s="66"/>
      <c r="WVU455" s="66"/>
      <c r="WVV455" s="66"/>
      <c r="WVW455" s="66"/>
      <c r="WVX455" s="66"/>
      <c r="WVY455" s="66"/>
      <c r="WVZ455" s="66"/>
      <c r="WWA455" s="66"/>
      <c r="WWB455" s="66"/>
      <c r="WWC455" s="66"/>
      <c r="WWD455" s="66"/>
      <c r="WWE455" s="66"/>
      <c r="WWF455" s="66"/>
      <c r="WWG455" s="66"/>
      <c r="WWH455" s="66"/>
      <c r="WWI455" s="66"/>
      <c r="WWJ455" s="66"/>
      <c r="WWK455" s="66"/>
      <c r="WWL455" s="66"/>
      <c r="WWM455" s="66"/>
      <c r="WWN455" s="66"/>
      <c r="WWO455" s="66"/>
      <c r="WWP455" s="66"/>
      <c r="WWQ455" s="66"/>
      <c r="WWR455" s="66"/>
      <c r="WWS455" s="66"/>
      <c r="WWT455" s="66"/>
      <c r="WWU455" s="66"/>
      <c r="WWV455" s="66"/>
      <c r="WWW455" s="66"/>
      <c r="WWX455" s="66"/>
      <c r="WWY455" s="66"/>
      <c r="WWZ455" s="66"/>
      <c r="WXA455" s="66"/>
      <c r="WXB455" s="66"/>
      <c r="WXC455" s="66"/>
      <c r="WXD455" s="66"/>
      <c r="WXE455" s="66"/>
      <c r="WXF455" s="66"/>
      <c r="WXG455" s="66"/>
      <c r="WXH455" s="66"/>
      <c r="WXI455" s="66"/>
      <c r="WXJ455" s="66"/>
      <c r="WXK455" s="66"/>
      <c r="WXL455" s="66"/>
      <c r="WXM455" s="66"/>
      <c r="WXN455" s="66"/>
      <c r="WXO455" s="66"/>
      <c r="WXP455" s="66"/>
      <c r="WXQ455" s="66"/>
      <c r="WXR455" s="66"/>
      <c r="WXS455" s="66"/>
      <c r="WXT455" s="66"/>
      <c r="WXU455" s="66"/>
      <c r="WXV455" s="66"/>
      <c r="WXW455" s="66"/>
      <c r="WXX455" s="66"/>
      <c r="WXY455" s="66"/>
      <c r="WXZ455" s="66"/>
      <c r="WYA455" s="66"/>
      <c r="WYB455" s="66"/>
      <c r="WYC455" s="66"/>
      <c r="WYD455" s="66"/>
      <c r="WYE455" s="66"/>
      <c r="WYF455" s="66"/>
      <c r="WYG455" s="66"/>
      <c r="WYH455" s="66"/>
      <c r="WYI455" s="66"/>
      <c r="WYJ455" s="66"/>
      <c r="WYK455" s="66"/>
      <c r="WYL455" s="66"/>
      <c r="WYM455" s="66"/>
      <c r="WYN455" s="66"/>
      <c r="WYO455" s="66"/>
      <c r="WYP455" s="66"/>
      <c r="WYQ455" s="66"/>
      <c r="WYR455" s="66"/>
      <c r="WYS455" s="66"/>
      <c r="WYT455" s="66"/>
      <c r="WYU455" s="66"/>
      <c r="WYV455" s="66"/>
      <c r="WYW455" s="66"/>
      <c r="WYX455" s="66"/>
      <c r="WYY455" s="66"/>
      <c r="WYZ455" s="66"/>
      <c r="WZA455" s="66"/>
      <c r="WZB455" s="66"/>
      <c r="WZC455" s="66"/>
      <c r="WZD455" s="66"/>
      <c r="WZE455" s="66"/>
      <c r="WZF455" s="66"/>
      <c r="WZG455" s="66"/>
      <c r="WZH455" s="66"/>
      <c r="WZI455" s="66"/>
      <c r="WZJ455" s="66"/>
      <c r="WZK455" s="66"/>
      <c r="WZL455" s="66"/>
      <c r="WZM455" s="66"/>
      <c r="WZN455" s="66"/>
      <c r="WZO455" s="66"/>
      <c r="WZP455" s="66"/>
      <c r="WZQ455" s="66"/>
      <c r="WZR455" s="66"/>
      <c r="WZS455" s="66"/>
      <c r="WZT455" s="66"/>
      <c r="WZU455" s="66"/>
      <c r="WZV455" s="66"/>
      <c r="WZW455" s="66"/>
      <c r="WZX455" s="66"/>
      <c r="WZY455" s="66"/>
      <c r="WZZ455" s="66"/>
      <c r="XAA455" s="66"/>
      <c r="XAB455" s="66"/>
      <c r="XAC455" s="66"/>
      <c r="XAD455" s="66"/>
      <c r="XAE455" s="66"/>
      <c r="XAF455" s="66"/>
      <c r="XAG455" s="66"/>
      <c r="XAH455" s="66"/>
      <c r="XAI455" s="66"/>
      <c r="XAJ455" s="66"/>
      <c r="XAK455" s="66"/>
      <c r="XAL455" s="66"/>
      <c r="XAM455" s="66"/>
      <c r="XAN455" s="66"/>
      <c r="XAO455" s="66"/>
      <c r="XAP455" s="66"/>
      <c r="XAQ455" s="66"/>
      <c r="XAR455" s="66"/>
      <c r="XAS455" s="66"/>
      <c r="XAT455" s="66"/>
      <c r="XAU455" s="66"/>
      <c r="XAV455" s="66"/>
      <c r="XAW455" s="66"/>
      <c r="XAX455" s="66"/>
      <c r="XAY455" s="66"/>
      <c r="XAZ455" s="66"/>
      <c r="XBA455" s="66"/>
      <c r="XBB455" s="66"/>
      <c r="XBC455" s="66"/>
      <c r="XBD455" s="66"/>
      <c r="XBE455" s="66"/>
      <c r="XBF455" s="66"/>
      <c r="XBG455" s="66"/>
      <c r="XBH455" s="66"/>
      <c r="XBI455" s="66"/>
      <c r="XBJ455" s="66"/>
      <c r="XBK455" s="66"/>
      <c r="XBL455" s="66"/>
      <c r="XBM455" s="66"/>
      <c r="XBN455" s="66"/>
      <c r="XBO455" s="66"/>
      <c r="XBP455" s="66"/>
      <c r="XBQ455" s="66"/>
      <c r="XBR455" s="66"/>
      <c r="XBS455" s="66"/>
      <c r="XBT455" s="66"/>
      <c r="XBU455" s="66"/>
      <c r="XBV455" s="66"/>
      <c r="XBW455" s="66"/>
      <c r="XBX455" s="66"/>
      <c r="XBY455" s="66"/>
      <c r="XBZ455" s="66"/>
      <c r="XCA455" s="66"/>
      <c r="XCB455" s="66"/>
      <c r="XCC455" s="66"/>
      <c r="XCD455" s="66"/>
      <c r="XCE455" s="66"/>
      <c r="XCF455" s="66"/>
      <c r="XCG455" s="66"/>
      <c r="XCH455" s="66"/>
      <c r="XCI455" s="66"/>
      <c r="XCJ455" s="66"/>
      <c r="XCK455" s="66"/>
      <c r="XCL455" s="66"/>
      <c r="XCM455" s="66"/>
      <c r="XCN455" s="66"/>
      <c r="XCO455" s="66"/>
      <c r="XCP455" s="66"/>
      <c r="XCQ455" s="66"/>
      <c r="XCR455" s="66"/>
      <c r="XCS455" s="66"/>
      <c r="XCT455" s="66"/>
      <c r="XCU455" s="66"/>
      <c r="XCV455" s="66"/>
      <c r="XCW455" s="66"/>
      <c r="XCX455" s="66"/>
      <c r="XCY455" s="66"/>
      <c r="XCZ455" s="66"/>
      <c r="XDA455" s="66"/>
      <c r="XDB455" s="66"/>
      <c r="XDC455" s="66"/>
      <c r="XDD455" s="66"/>
      <c r="XDE455" s="66"/>
      <c r="XDF455" s="66"/>
      <c r="XDG455" s="66"/>
      <c r="XDH455" s="66"/>
      <c r="XDI455" s="66"/>
      <c r="XDJ455" s="66"/>
      <c r="XDK455" s="66"/>
      <c r="XDL455" s="66"/>
      <c r="XDM455" s="66"/>
      <c r="XDN455" s="66"/>
      <c r="XDO455" s="66"/>
      <c r="XDP455" s="66"/>
      <c r="XDQ455" s="66"/>
      <c r="XDR455" s="66"/>
      <c r="XDS455" s="66"/>
      <c r="XDT455" s="66"/>
      <c r="XDU455" s="66"/>
      <c r="XDV455" s="66"/>
      <c r="XDW455" s="66"/>
      <c r="XDX455" s="66"/>
      <c r="XDY455" s="66"/>
      <c r="XDZ455" s="66"/>
      <c r="XEA455" s="66"/>
      <c r="XEB455" s="66"/>
      <c r="XEC455" s="66"/>
      <c r="XED455" s="66"/>
      <c r="XEE455" s="66"/>
      <c r="XEF455" s="66"/>
      <c r="XEG455" s="66"/>
      <c r="XEH455" s="66"/>
    </row>
    <row r="456" s="24" customFormat="1" ht="124.5" hidden="1" customHeight="1" spans="1:16362">
      <c r="A456" s="40">
        <v>2</v>
      </c>
      <c r="B456" s="58" t="s">
        <v>1069</v>
      </c>
      <c r="C456" s="58" t="s">
        <v>1070</v>
      </c>
      <c r="D456" s="58" t="s">
        <v>1071</v>
      </c>
      <c r="E456" s="37">
        <f t="shared" si="137"/>
        <v>1.22</v>
      </c>
      <c r="F456" s="37"/>
      <c r="G456" s="37">
        <v>1.22</v>
      </c>
      <c r="H456" s="37"/>
      <c r="I456" s="37">
        <f t="shared" si="138"/>
        <v>0</v>
      </c>
      <c r="J456" s="37"/>
      <c r="K456" s="37"/>
      <c r="L456" s="66"/>
      <c r="M456" s="66"/>
      <c r="N456" s="66"/>
      <c r="O456" s="66"/>
      <c r="P456" s="66"/>
      <c r="Q456" s="66"/>
      <c r="R456" s="66"/>
      <c r="S456" s="66"/>
      <c r="T456" s="66"/>
      <c r="U456" s="66"/>
      <c r="V456" s="66"/>
      <c r="W456" s="66"/>
      <c r="X456" s="66"/>
      <c r="Y456" s="66"/>
      <c r="Z456" s="66"/>
      <c r="AA456" s="66"/>
      <c r="AB456" s="66"/>
      <c r="AC456" s="66"/>
      <c r="AD456" s="66"/>
      <c r="AE456" s="66"/>
      <c r="AF456" s="66"/>
      <c r="AG456" s="66"/>
      <c r="AH456" s="66"/>
      <c r="AI456" s="66"/>
      <c r="AJ456" s="66"/>
      <c r="AK456" s="66"/>
      <c r="AL456" s="66"/>
      <c r="AM456" s="66"/>
      <c r="AN456" s="66"/>
      <c r="AO456" s="66"/>
      <c r="AP456" s="66"/>
      <c r="AQ456" s="66"/>
      <c r="AR456" s="66"/>
      <c r="AS456" s="66"/>
      <c r="AT456" s="66"/>
      <c r="AU456" s="66"/>
      <c r="AV456" s="66"/>
      <c r="AW456" s="66"/>
      <c r="AX456" s="66"/>
      <c r="AY456" s="66"/>
      <c r="AZ456" s="66"/>
      <c r="BA456" s="66"/>
      <c r="BB456" s="66"/>
      <c r="BC456" s="66"/>
      <c r="BD456" s="66"/>
      <c r="BE456" s="66"/>
      <c r="BF456" s="66"/>
      <c r="BG456" s="66"/>
      <c r="BH456" s="66"/>
      <c r="BI456" s="66"/>
      <c r="BJ456" s="66"/>
      <c r="BK456" s="66"/>
      <c r="BL456" s="66"/>
      <c r="BM456" s="66"/>
      <c r="BN456" s="66"/>
      <c r="BO456" s="66"/>
      <c r="BP456" s="66"/>
      <c r="BQ456" s="66"/>
      <c r="BR456" s="66"/>
      <c r="BS456" s="66"/>
      <c r="BT456" s="66"/>
      <c r="BU456" s="66"/>
      <c r="BV456" s="66"/>
      <c r="BW456" s="66"/>
      <c r="BX456" s="66"/>
      <c r="BY456" s="66"/>
      <c r="BZ456" s="66"/>
      <c r="CA456" s="66"/>
      <c r="CB456" s="66"/>
      <c r="CC456" s="66"/>
      <c r="CD456" s="66"/>
      <c r="CE456" s="66"/>
      <c r="CF456" s="66"/>
      <c r="CG456" s="66"/>
      <c r="CH456" s="66"/>
      <c r="CI456" s="66"/>
      <c r="CJ456" s="66"/>
      <c r="CK456" s="66"/>
      <c r="CL456" s="66"/>
      <c r="CM456" s="66"/>
      <c r="CN456" s="66"/>
      <c r="CO456" s="66"/>
      <c r="CP456" s="66"/>
      <c r="CQ456" s="66"/>
      <c r="CR456" s="66"/>
      <c r="CS456" s="66"/>
      <c r="CT456" s="66"/>
      <c r="CU456" s="66"/>
      <c r="CV456" s="66"/>
      <c r="CW456" s="66"/>
      <c r="CX456" s="66"/>
      <c r="CY456" s="66"/>
      <c r="CZ456" s="66"/>
      <c r="DA456" s="66"/>
      <c r="DB456" s="66"/>
      <c r="DC456" s="66"/>
      <c r="DD456" s="66"/>
      <c r="DE456" s="66"/>
      <c r="DF456" s="66"/>
      <c r="DG456" s="66"/>
      <c r="DH456" s="66"/>
      <c r="DI456" s="66"/>
      <c r="DJ456" s="66"/>
      <c r="DK456" s="66"/>
      <c r="DL456" s="66"/>
      <c r="DM456" s="66"/>
      <c r="DN456" s="66"/>
      <c r="DO456" s="66"/>
      <c r="DP456" s="66"/>
      <c r="DQ456" s="66"/>
      <c r="DR456" s="66"/>
      <c r="DS456" s="66"/>
      <c r="DT456" s="66"/>
      <c r="DU456" s="66"/>
      <c r="DV456" s="66"/>
      <c r="DW456" s="66"/>
      <c r="DX456" s="66"/>
      <c r="DY456" s="66"/>
      <c r="DZ456" s="66"/>
      <c r="EA456" s="66"/>
      <c r="EB456" s="66"/>
      <c r="EC456" s="66"/>
      <c r="ED456" s="66"/>
      <c r="EE456" s="66"/>
      <c r="EF456" s="66"/>
      <c r="EG456" s="66"/>
      <c r="EH456" s="66"/>
      <c r="EI456" s="66"/>
      <c r="EJ456" s="66"/>
      <c r="EK456" s="66"/>
      <c r="EL456" s="66"/>
      <c r="EM456" s="66"/>
      <c r="EN456" s="66"/>
      <c r="EO456" s="66"/>
      <c r="EP456" s="66"/>
      <c r="EQ456" s="66"/>
      <c r="ER456" s="66"/>
      <c r="ES456" s="66"/>
      <c r="ET456" s="66"/>
      <c r="EU456" s="66"/>
      <c r="EV456" s="66"/>
      <c r="EW456" s="66"/>
      <c r="EX456" s="66"/>
      <c r="EY456" s="66"/>
      <c r="EZ456" s="66"/>
      <c r="FA456" s="66"/>
      <c r="FB456" s="66"/>
      <c r="FC456" s="66"/>
      <c r="FD456" s="66"/>
      <c r="FE456" s="66"/>
      <c r="FF456" s="66"/>
      <c r="FG456" s="66"/>
      <c r="FH456" s="66"/>
      <c r="FI456" s="66"/>
      <c r="FJ456" s="66"/>
      <c r="FK456" s="66"/>
      <c r="FL456" s="66"/>
      <c r="FM456" s="66"/>
      <c r="FN456" s="66"/>
      <c r="FO456" s="66"/>
      <c r="FP456" s="66"/>
      <c r="FQ456" s="66"/>
      <c r="FR456" s="66"/>
      <c r="FS456" s="66"/>
      <c r="FT456" s="66"/>
      <c r="FU456" s="66"/>
      <c r="FV456" s="66"/>
      <c r="FW456" s="66"/>
      <c r="FX456" s="66"/>
      <c r="FY456" s="66"/>
      <c r="FZ456" s="66"/>
      <c r="GA456" s="66"/>
      <c r="GB456" s="66"/>
      <c r="GC456" s="66"/>
      <c r="GD456" s="66"/>
      <c r="GE456" s="66"/>
      <c r="GF456" s="66"/>
      <c r="GG456" s="66"/>
      <c r="GH456" s="66"/>
      <c r="GI456" s="66"/>
      <c r="GJ456" s="66"/>
      <c r="GK456" s="66"/>
      <c r="GL456" s="66"/>
      <c r="GM456" s="66"/>
      <c r="GN456" s="66"/>
      <c r="GO456" s="66"/>
      <c r="GP456" s="66"/>
      <c r="GQ456" s="66"/>
      <c r="GR456" s="66"/>
      <c r="GS456" s="66"/>
      <c r="GT456" s="66"/>
      <c r="GU456" s="66"/>
      <c r="GV456" s="66"/>
      <c r="GW456" s="66"/>
      <c r="GX456" s="66"/>
      <c r="GY456" s="66"/>
      <c r="GZ456" s="66"/>
      <c r="HA456" s="66"/>
      <c r="HB456" s="66"/>
      <c r="HC456" s="66"/>
      <c r="HD456" s="66"/>
      <c r="HE456" s="66"/>
      <c r="HF456" s="66"/>
      <c r="HG456" s="66"/>
      <c r="HH456" s="66"/>
      <c r="HI456" s="66"/>
      <c r="HJ456" s="66"/>
      <c r="HK456" s="66"/>
      <c r="HL456" s="66"/>
      <c r="HM456" s="66"/>
      <c r="HN456" s="66"/>
      <c r="HO456" s="66"/>
      <c r="HP456" s="66"/>
      <c r="HQ456" s="66"/>
      <c r="HR456" s="66"/>
      <c r="HS456" s="66"/>
      <c r="HT456" s="66"/>
      <c r="HU456" s="66"/>
      <c r="HV456" s="66"/>
      <c r="HW456" s="66"/>
      <c r="HX456" s="66"/>
      <c r="HY456" s="66"/>
      <c r="HZ456" s="66"/>
      <c r="IA456" s="66"/>
      <c r="IB456" s="66"/>
      <c r="IC456" s="66"/>
      <c r="ID456" s="66"/>
      <c r="IE456" s="66"/>
      <c r="IF456" s="66"/>
      <c r="IG456" s="66"/>
      <c r="IH456" s="66"/>
      <c r="II456" s="66"/>
      <c r="IJ456" s="66"/>
      <c r="IK456" s="66"/>
      <c r="IL456" s="66"/>
      <c r="IM456" s="66"/>
      <c r="IN456" s="66"/>
      <c r="IO456" s="66"/>
      <c r="IP456" s="66"/>
      <c r="IQ456" s="66"/>
      <c r="IR456" s="66"/>
      <c r="IS456" s="66"/>
      <c r="IT456" s="66"/>
      <c r="IU456" s="66"/>
      <c r="IV456" s="66"/>
      <c r="IW456" s="66"/>
      <c r="IX456" s="66"/>
      <c r="IY456" s="66"/>
      <c r="IZ456" s="66"/>
      <c r="JA456" s="66"/>
      <c r="JB456" s="66"/>
      <c r="JC456" s="66"/>
      <c r="JD456" s="66"/>
      <c r="JE456" s="66"/>
      <c r="JF456" s="66"/>
      <c r="JG456" s="66"/>
      <c r="JH456" s="66"/>
      <c r="JI456" s="66"/>
      <c r="JJ456" s="66"/>
      <c r="JK456" s="66"/>
      <c r="JL456" s="66"/>
      <c r="JM456" s="66"/>
      <c r="JN456" s="66"/>
      <c r="JO456" s="66"/>
      <c r="JP456" s="66"/>
      <c r="JQ456" s="66"/>
      <c r="JR456" s="66"/>
      <c r="JS456" s="66"/>
      <c r="JT456" s="66"/>
      <c r="JU456" s="66"/>
      <c r="JV456" s="66"/>
      <c r="JW456" s="66"/>
      <c r="JX456" s="66"/>
      <c r="JY456" s="66"/>
      <c r="JZ456" s="66"/>
      <c r="KA456" s="66"/>
      <c r="KB456" s="66"/>
      <c r="KC456" s="66"/>
      <c r="KD456" s="66"/>
      <c r="KE456" s="66"/>
      <c r="KF456" s="66"/>
      <c r="KG456" s="66"/>
      <c r="KH456" s="66"/>
      <c r="KI456" s="66"/>
      <c r="KJ456" s="66"/>
      <c r="KK456" s="66"/>
      <c r="KL456" s="66"/>
      <c r="KM456" s="66"/>
      <c r="KN456" s="66"/>
      <c r="KO456" s="66"/>
      <c r="KP456" s="66"/>
      <c r="KQ456" s="66"/>
      <c r="KR456" s="66"/>
      <c r="KS456" s="66"/>
      <c r="KT456" s="66"/>
      <c r="KU456" s="66"/>
      <c r="KV456" s="66"/>
      <c r="KW456" s="66"/>
      <c r="KX456" s="66"/>
      <c r="KY456" s="66"/>
      <c r="KZ456" s="66"/>
      <c r="LA456" s="66"/>
      <c r="LB456" s="66"/>
      <c r="LC456" s="66"/>
      <c r="LD456" s="66"/>
      <c r="LE456" s="66"/>
      <c r="LF456" s="66"/>
      <c r="LG456" s="66"/>
      <c r="LH456" s="66"/>
      <c r="LI456" s="66"/>
      <c r="LJ456" s="66"/>
      <c r="LK456" s="66"/>
      <c r="LL456" s="66"/>
      <c r="LM456" s="66"/>
      <c r="LN456" s="66"/>
      <c r="LO456" s="66"/>
      <c r="LP456" s="66"/>
      <c r="LQ456" s="66"/>
      <c r="LR456" s="66"/>
      <c r="LS456" s="66"/>
      <c r="LT456" s="66"/>
      <c r="LU456" s="66"/>
      <c r="LV456" s="66"/>
      <c r="LW456" s="66"/>
      <c r="LX456" s="66"/>
      <c r="LY456" s="66"/>
      <c r="LZ456" s="66"/>
      <c r="MA456" s="66"/>
      <c r="MB456" s="66"/>
      <c r="MC456" s="66"/>
      <c r="MD456" s="66"/>
      <c r="ME456" s="66"/>
      <c r="MF456" s="66"/>
      <c r="MG456" s="66"/>
      <c r="MH456" s="66"/>
      <c r="MI456" s="66"/>
      <c r="MJ456" s="66"/>
      <c r="MK456" s="66"/>
      <c r="ML456" s="66"/>
      <c r="MM456" s="66"/>
      <c r="MN456" s="66"/>
      <c r="MO456" s="66"/>
      <c r="MP456" s="66"/>
      <c r="MQ456" s="66"/>
      <c r="MR456" s="66"/>
      <c r="MS456" s="66"/>
      <c r="MT456" s="66"/>
      <c r="MU456" s="66"/>
      <c r="MV456" s="66"/>
      <c r="MW456" s="66"/>
      <c r="MX456" s="66"/>
      <c r="MY456" s="66"/>
      <c r="MZ456" s="66"/>
      <c r="NA456" s="66"/>
      <c r="NB456" s="66"/>
      <c r="NC456" s="66"/>
      <c r="ND456" s="66"/>
      <c r="NE456" s="66"/>
      <c r="NF456" s="66"/>
      <c r="NG456" s="66"/>
      <c r="NH456" s="66"/>
      <c r="NI456" s="66"/>
      <c r="NJ456" s="66"/>
      <c r="NK456" s="66"/>
      <c r="NL456" s="66"/>
      <c r="NM456" s="66"/>
      <c r="NN456" s="66"/>
      <c r="NO456" s="66"/>
      <c r="NP456" s="66"/>
      <c r="NQ456" s="66"/>
      <c r="NR456" s="66"/>
      <c r="NS456" s="66"/>
      <c r="NT456" s="66"/>
      <c r="NU456" s="66"/>
      <c r="NV456" s="66"/>
      <c r="NW456" s="66"/>
      <c r="NX456" s="66"/>
      <c r="NY456" s="66"/>
      <c r="NZ456" s="66"/>
      <c r="OA456" s="66"/>
      <c r="OB456" s="66"/>
      <c r="OC456" s="66"/>
      <c r="OD456" s="66"/>
      <c r="OE456" s="66"/>
      <c r="OF456" s="66"/>
      <c r="OG456" s="66"/>
      <c r="OH456" s="66"/>
      <c r="OI456" s="66"/>
      <c r="OJ456" s="66"/>
      <c r="OK456" s="66"/>
      <c r="OL456" s="66"/>
      <c r="OM456" s="66"/>
      <c r="ON456" s="66"/>
      <c r="OO456" s="66"/>
      <c r="OP456" s="66"/>
      <c r="OQ456" s="66"/>
      <c r="OR456" s="66"/>
      <c r="OS456" s="66"/>
      <c r="OT456" s="66"/>
      <c r="OU456" s="66"/>
      <c r="OV456" s="66"/>
      <c r="OW456" s="66"/>
      <c r="OX456" s="66"/>
      <c r="OY456" s="66"/>
      <c r="OZ456" s="66"/>
      <c r="PA456" s="66"/>
      <c r="PB456" s="66"/>
      <c r="PC456" s="66"/>
      <c r="PD456" s="66"/>
      <c r="PE456" s="66"/>
      <c r="PF456" s="66"/>
      <c r="PG456" s="66"/>
      <c r="PH456" s="66"/>
      <c r="PI456" s="66"/>
      <c r="PJ456" s="66"/>
      <c r="PK456" s="66"/>
      <c r="PL456" s="66"/>
      <c r="PM456" s="66"/>
      <c r="PN456" s="66"/>
      <c r="PO456" s="66"/>
      <c r="PP456" s="66"/>
      <c r="PQ456" s="66"/>
      <c r="PR456" s="66"/>
      <c r="PS456" s="66"/>
      <c r="PT456" s="66"/>
      <c r="PU456" s="66"/>
      <c r="PV456" s="66"/>
      <c r="PW456" s="66"/>
      <c r="PX456" s="66"/>
      <c r="PY456" s="66"/>
      <c r="PZ456" s="66"/>
      <c r="QA456" s="66"/>
      <c r="QB456" s="66"/>
      <c r="QC456" s="66"/>
      <c r="QD456" s="66"/>
      <c r="QE456" s="66"/>
      <c r="QF456" s="66"/>
      <c r="QG456" s="66"/>
      <c r="QH456" s="66"/>
      <c r="QI456" s="66"/>
      <c r="QJ456" s="66"/>
      <c r="QK456" s="66"/>
      <c r="QL456" s="66"/>
      <c r="QM456" s="66"/>
      <c r="QN456" s="66"/>
      <c r="QO456" s="66"/>
      <c r="QP456" s="66"/>
      <c r="QQ456" s="66"/>
      <c r="QR456" s="66"/>
      <c r="QS456" s="66"/>
      <c r="QT456" s="66"/>
      <c r="QU456" s="66"/>
      <c r="QV456" s="66"/>
      <c r="QW456" s="66"/>
      <c r="QX456" s="66"/>
      <c r="QY456" s="66"/>
      <c r="QZ456" s="66"/>
      <c r="RA456" s="66"/>
      <c r="RB456" s="66"/>
      <c r="RC456" s="66"/>
      <c r="RD456" s="66"/>
      <c r="RE456" s="66"/>
      <c r="RF456" s="66"/>
      <c r="RG456" s="66"/>
      <c r="RH456" s="66"/>
      <c r="RI456" s="66"/>
      <c r="RJ456" s="66"/>
      <c r="RK456" s="66"/>
      <c r="RL456" s="66"/>
      <c r="RM456" s="66"/>
      <c r="RN456" s="66"/>
      <c r="RO456" s="66"/>
      <c r="RP456" s="66"/>
      <c r="RQ456" s="66"/>
      <c r="RR456" s="66"/>
      <c r="RS456" s="66"/>
      <c r="RT456" s="66"/>
      <c r="RU456" s="66"/>
      <c r="RV456" s="66"/>
      <c r="RW456" s="66"/>
      <c r="RX456" s="66"/>
      <c r="RY456" s="66"/>
      <c r="RZ456" s="66"/>
      <c r="SA456" s="66"/>
      <c r="SB456" s="66"/>
      <c r="SC456" s="66"/>
      <c r="SD456" s="66"/>
      <c r="SE456" s="66"/>
      <c r="SF456" s="66"/>
      <c r="SG456" s="66"/>
      <c r="SH456" s="66"/>
      <c r="SI456" s="66"/>
      <c r="SJ456" s="66"/>
      <c r="SK456" s="66"/>
      <c r="SL456" s="66"/>
      <c r="SM456" s="66"/>
      <c r="SN456" s="66"/>
      <c r="SO456" s="66"/>
      <c r="SP456" s="66"/>
      <c r="SQ456" s="66"/>
      <c r="SR456" s="66"/>
      <c r="SS456" s="66"/>
      <c r="ST456" s="66"/>
      <c r="SU456" s="66"/>
      <c r="SV456" s="66"/>
      <c r="SW456" s="66"/>
      <c r="SX456" s="66"/>
      <c r="SY456" s="66"/>
      <c r="SZ456" s="66"/>
      <c r="TA456" s="66"/>
      <c r="TB456" s="66"/>
      <c r="TC456" s="66"/>
      <c r="TD456" s="66"/>
      <c r="TE456" s="66"/>
      <c r="TF456" s="66"/>
      <c r="TG456" s="66"/>
      <c r="TH456" s="66"/>
      <c r="TI456" s="66"/>
      <c r="TJ456" s="66"/>
      <c r="TK456" s="66"/>
      <c r="TL456" s="66"/>
      <c r="TM456" s="66"/>
      <c r="TN456" s="66"/>
      <c r="TO456" s="66"/>
      <c r="TP456" s="66"/>
      <c r="TQ456" s="66"/>
      <c r="TR456" s="66"/>
      <c r="TS456" s="66"/>
      <c r="TT456" s="66"/>
      <c r="TU456" s="66"/>
      <c r="TV456" s="66"/>
      <c r="TW456" s="66"/>
      <c r="TX456" s="66"/>
      <c r="TY456" s="66"/>
      <c r="TZ456" s="66"/>
      <c r="UA456" s="66"/>
      <c r="UB456" s="66"/>
      <c r="UC456" s="66"/>
      <c r="UD456" s="66"/>
      <c r="UE456" s="66"/>
      <c r="UF456" s="66"/>
      <c r="UG456" s="66"/>
      <c r="UH456" s="66"/>
      <c r="UI456" s="66"/>
      <c r="UJ456" s="66"/>
      <c r="UK456" s="66"/>
      <c r="UL456" s="66"/>
      <c r="UM456" s="66"/>
      <c r="UN456" s="66"/>
      <c r="UO456" s="66"/>
      <c r="UP456" s="66"/>
      <c r="UQ456" s="66"/>
      <c r="UR456" s="66"/>
      <c r="US456" s="66"/>
      <c r="UT456" s="66"/>
      <c r="UU456" s="66"/>
      <c r="UV456" s="66"/>
      <c r="UW456" s="66"/>
      <c r="UX456" s="66"/>
      <c r="UY456" s="66"/>
      <c r="UZ456" s="66"/>
      <c r="VA456" s="66"/>
      <c r="VB456" s="66"/>
      <c r="VC456" s="66"/>
      <c r="VD456" s="66"/>
      <c r="VE456" s="66"/>
      <c r="VF456" s="66"/>
      <c r="VG456" s="66"/>
      <c r="VH456" s="66"/>
      <c r="VI456" s="66"/>
      <c r="VJ456" s="66"/>
      <c r="VK456" s="66"/>
      <c r="VL456" s="66"/>
      <c r="VM456" s="66"/>
      <c r="VN456" s="66"/>
      <c r="VO456" s="66"/>
      <c r="VP456" s="66"/>
      <c r="VQ456" s="66"/>
      <c r="VR456" s="66"/>
      <c r="VS456" s="66"/>
      <c r="VT456" s="66"/>
      <c r="VU456" s="66"/>
      <c r="VV456" s="66"/>
      <c r="VW456" s="66"/>
      <c r="VX456" s="66"/>
      <c r="VY456" s="66"/>
      <c r="VZ456" s="66"/>
      <c r="WA456" s="66"/>
      <c r="WB456" s="66"/>
      <c r="WC456" s="66"/>
      <c r="WD456" s="66"/>
      <c r="WE456" s="66"/>
      <c r="WF456" s="66"/>
      <c r="WG456" s="66"/>
      <c r="WH456" s="66"/>
      <c r="WI456" s="66"/>
      <c r="WJ456" s="66"/>
      <c r="WK456" s="66"/>
      <c r="WL456" s="66"/>
      <c r="WM456" s="66"/>
      <c r="WN456" s="66"/>
      <c r="WO456" s="66"/>
      <c r="WP456" s="66"/>
      <c r="WQ456" s="66"/>
      <c r="WR456" s="66"/>
      <c r="WS456" s="66"/>
      <c r="WT456" s="66"/>
      <c r="WU456" s="66"/>
      <c r="WV456" s="66"/>
      <c r="WW456" s="66"/>
      <c r="WX456" s="66"/>
      <c r="WY456" s="66"/>
      <c r="WZ456" s="66"/>
      <c r="XA456" s="66"/>
      <c r="XB456" s="66"/>
      <c r="XC456" s="66"/>
      <c r="XD456" s="66"/>
      <c r="XE456" s="66"/>
      <c r="XF456" s="66"/>
      <c r="XG456" s="66"/>
      <c r="XH456" s="66"/>
      <c r="XI456" s="66"/>
      <c r="XJ456" s="66"/>
      <c r="XK456" s="66"/>
      <c r="XL456" s="66"/>
      <c r="XM456" s="66"/>
      <c r="XN456" s="66"/>
      <c r="XO456" s="66"/>
      <c r="XP456" s="66"/>
      <c r="XQ456" s="66"/>
      <c r="XR456" s="66"/>
      <c r="XS456" s="66"/>
      <c r="XT456" s="66"/>
      <c r="XU456" s="66"/>
      <c r="XV456" s="66"/>
      <c r="XW456" s="66"/>
      <c r="XX456" s="66"/>
      <c r="XY456" s="66"/>
      <c r="XZ456" s="66"/>
      <c r="YA456" s="66"/>
      <c r="YB456" s="66"/>
      <c r="YC456" s="66"/>
      <c r="YD456" s="66"/>
      <c r="YE456" s="66"/>
      <c r="YF456" s="66"/>
      <c r="YG456" s="66"/>
      <c r="YH456" s="66"/>
      <c r="YI456" s="66"/>
      <c r="YJ456" s="66"/>
      <c r="YK456" s="66"/>
      <c r="YL456" s="66"/>
      <c r="YM456" s="66"/>
      <c r="YN456" s="66"/>
      <c r="YO456" s="66"/>
      <c r="YP456" s="66"/>
      <c r="YQ456" s="66"/>
      <c r="YR456" s="66"/>
      <c r="YS456" s="66"/>
      <c r="YT456" s="66"/>
      <c r="YU456" s="66"/>
      <c r="YV456" s="66"/>
      <c r="YW456" s="66"/>
      <c r="YX456" s="66"/>
      <c r="YY456" s="66"/>
      <c r="YZ456" s="66"/>
      <c r="ZA456" s="66"/>
      <c r="ZB456" s="66"/>
      <c r="ZC456" s="66"/>
      <c r="ZD456" s="66"/>
      <c r="ZE456" s="66"/>
      <c r="ZF456" s="66"/>
      <c r="ZG456" s="66"/>
      <c r="ZH456" s="66"/>
      <c r="ZI456" s="66"/>
      <c r="ZJ456" s="66"/>
      <c r="ZK456" s="66"/>
      <c r="ZL456" s="66"/>
      <c r="ZM456" s="66"/>
      <c r="ZN456" s="66"/>
      <c r="ZO456" s="66"/>
      <c r="ZP456" s="66"/>
      <c r="ZQ456" s="66"/>
      <c r="ZR456" s="66"/>
      <c r="ZS456" s="66"/>
      <c r="ZT456" s="66"/>
      <c r="ZU456" s="66"/>
      <c r="ZV456" s="66"/>
      <c r="ZW456" s="66"/>
      <c r="ZX456" s="66"/>
      <c r="ZY456" s="66"/>
      <c r="ZZ456" s="66"/>
      <c r="AAA456" s="66"/>
      <c r="AAB456" s="66"/>
      <c r="AAC456" s="66"/>
      <c r="AAD456" s="66"/>
      <c r="AAE456" s="66"/>
      <c r="AAF456" s="66"/>
      <c r="AAG456" s="66"/>
      <c r="AAH456" s="66"/>
      <c r="AAI456" s="66"/>
      <c r="AAJ456" s="66"/>
      <c r="AAK456" s="66"/>
      <c r="AAL456" s="66"/>
      <c r="AAM456" s="66"/>
      <c r="AAN456" s="66"/>
      <c r="AAO456" s="66"/>
      <c r="AAP456" s="66"/>
      <c r="AAQ456" s="66"/>
      <c r="AAR456" s="66"/>
      <c r="AAS456" s="66"/>
      <c r="AAT456" s="66"/>
      <c r="AAU456" s="66"/>
      <c r="AAV456" s="66"/>
      <c r="AAW456" s="66"/>
      <c r="AAX456" s="66"/>
      <c r="AAY456" s="66"/>
      <c r="AAZ456" s="66"/>
      <c r="ABA456" s="66"/>
      <c r="ABB456" s="66"/>
      <c r="ABC456" s="66"/>
      <c r="ABD456" s="66"/>
      <c r="ABE456" s="66"/>
      <c r="ABF456" s="66"/>
      <c r="ABG456" s="66"/>
      <c r="ABH456" s="66"/>
      <c r="ABI456" s="66"/>
      <c r="ABJ456" s="66"/>
      <c r="ABK456" s="66"/>
      <c r="ABL456" s="66"/>
      <c r="ABM456" s="66"/>
      <c r="ABN456" s="66"/>
      <c r="ABO456" s="66"/>
      <c r="ABP456" s="66"/>
      <c r="ABQ456" s="66"/>
      <c r="ABR456" s="66"/>
      <c r="ABS456" s="66"/>
      <c r="ABT456" s="66"/>
      <c r="ABU456" s="66"/>
      <c r="ABV456" s="66"/>
      <c r="ABW456" s="66"/>
      <c r="ABX456" s="66"/>
      <c r="ABY456" s="66"/>
      <c r="ABZ456" s="66"/>
      <c r="ACA456" s="66"/>
      <c r="ACB456" s="66"/>
      <c r="ACC456" s="66"/>
      <c r="ACD456" s="66"/>
      <c r="ACE456" s="66"/>
      <c r="ACF456" s="66"/>
      <c r="ACG456" s="66"/>
      <c r="ACH456" s="66"/>
      <c r="ACI456" s="66"/>
      <c r="ACJ456" s="66"/>
      <c r="ACK456" s="66"/>
      <c r="ACL456" s="66"/>
      <c r="ACM456" s="66"/>
      <c r="ACN456" s="66"/>
      <c r="ACO456" s="66"/>
      <c r="ACP456" s="66"/>
      <c r="ACQ456" s="66"/>
      <c r="ACR456" s="66"/>
      <c r="ACS456" s="66"/>
      <c r="ACT456" s="66"/>
      <c r="ACU456" s="66"/>
      <c r="ACV456" s="66"/>
      <c r="ACW456" s="66"/>
      <c r="ACX456" s="66"/>
      <c r="ACY456" s="66"/>
      <c r="ACZ456" s="66"/>
      <c r="ADA456" s="66"/>
      <c r="ADB456" s="66"/>
      <c r="ADC456" s="66"/>
      <c r="ADD456" s="66"/>
      <c r="ADE456" s="66"/>
      <c r="ADF456" s="66"/>
      <c r="ADG456" s="66"/>
      <c r="ADH456" s="66"/>
      <c r="ADI456" s="66"/>
      <c r="ADJ456" s="66"/>
      <c r="ADK456" s="66"/>
      <c r="ADL456" s="66"/>
      <c r="ADM456" s="66"/>
      <c r="ADN456" s="66"/>
      <c r="ADO456" s="66"/>
      <c r="ADP456" s="66"/>
      <c r="ADQ456" s="66"/>
      <c r="ADR456" s="66"/>
      <c r="ADS456" s="66"/>
      <c r="ADT456" s="66"/>
      <c r="ADU456" s="66"/>
      <c r="ADV456" s="66"/>
      <c r="ADW456" s="66"/>
      <c r="ADX456" s="66"/>
      <c r="ADY456" s="66"/>
      <c r="ADZ456" s="66"/>
      <c r="AEA456" s="66"/>
      <c r="AEB456" s="66"/>
      <c r="AEC456" s="66"/>
      <c r="AED456" s="66"/>
      <c r="AEE456" s="66"/>
      <c r="AEF456" s="66"/>
      <c r="AEG456" s="66"/>
      <c r="AEH456" s="66"/>
      <c r="AEI456" s="66"/>
      <c r="AEJ456" s="66"/>
      <c r="AEK456" s="66"/>
      <c r="AEL456" s="66"/>
      <c r="AEM456" s="66"/>
      <c r="AEN456" s="66"/>
      <c r="AEO456" s="66"/>
      <c r="AEP456" s="66"/>
      <c r="AEQ456" s="66"/>
      <c r="AER456" s="66"/>
      <c r="AES456" s="66"/>
      <c r="AET456" s="66"/>
      <c r="AEU456" s="66"/>
      <c r="AEV456" s="66"/>
      <c r="AEW456" s="66"/>
      <c r="AEX456" s="66"/>
      <c r="AEY456" s="66"/>
      <c r="AEZ456" s="66"/>
      <c r="AFA456" s="66"/>
      <c r="AFB456" s="66"/>
      <c r="AFC456" s="66"/>
      <c r="AFD456" s="66"/>
      <c r="AFE456" s="66"/>
      <c r="AFF456" s="66"/>
      <c r="AFG456" s="66"/>
      <c r="AFH456" s="66"/>
      <c r="AFI456" s="66"/>
      <c r="AFJ456" s="66"/>
      <c r="AFK456" s="66"/>
      <c r="AFL456" s="66"/>
      <c r="AFM456" s="66"/>
      <c r="AFN456" s="66"/>
      <c r="AFO456" s="66"/>
      <c r="AFP456" s="66"/>
      <c r="AFQ456" s="66"/>
      <c r="AFR456" s="66"/>
      <c r="AFS456" s="66"/>
      <c r="AFT456" s="66"/>
      <c r="AFU456" s="66"/>
      <c r="AFV456" s="66"/>
      <c r="AFW456" s="66"/>
      <c r="AFX456" s="66"/>
      <c r="AFY456" s="66"/>
      <c r="AFZ456" s="66"/>
      <c r="AGA456" s="66"/>
      <c r="AGB456" s="66"/>
      <c r="AGC456" s="66"/>
      <c r="AGD456" s="66"/>
      <c r="AGE456" s="66"/>
      <c r="AGF456" s="66"/>
      <c r="AGG456" s="66"/>
      <c r="AGH456" s="66"/>
      <c r="AGI456" s="66"/>
      <c r="AGJ456" s="66"/>
      <c r="AGK456" s="66"/>
      <c r="AGL456" s="66"/>
      <c r="AGM456" s="66"/>
      <c r="AGN456" s="66"/>
      <c r="AGO456" s="66"/>
      <c r="AGP456" s="66"/>
      <c r="AGQ456" s="66"/>
      <c r="AGR456" s="66"/>
      <c r="AGS456" s="66"/>
      <c r="AGT456" s="66"/>
      <c r="AGU456" s="66"/>
      <c r="AGV456" s="66"/>
      <c r="AGW456" s="66"/>
      <c r="AGX456" s="66"/>
      <c r="AGY456" s="66"/>
      <c r="AGZ456" s="66"/>
      <c r="AHA456" s="66"/>
      <c r="AHB456" s="66"/>
      <c r="AHC456" s="66"/>
      <c r="AHD456" s="66"/>
      <c r="AHE456" s="66"/>
      <c r="AHF456" s="66"/>
      <c r="AHG456" s="66"/>
      <c r="AHH456" s="66"/>
      <c r="AHI456" s="66"/>
      <c r="AHJ456" s="66"/>
      <c r="AHK456" s="66"/>
      <c r="AHL456" s="66"/>
      <c r="AHM456" s="66"/>
      <c r="AHN456" s="66"/>
      <c r="AHO456" s="66"/>
      <c r="AHP456" s="66"/>
      <c r="AHQ456" s="66"/>
      <c r="AHR456" s="66"/>
      <c r="AHS456" s="66"/>
      <c r="AHT456" s="66"/>
      <c r="AHU456" s="66"/>
      <c r="AHV456" s="66"/>
      <c r="AHW456" s="66"/>
      <c r="AHX456" s="66"/>
      <c r="AHY456" s="66"/>
      <c r="AHZ456" s="66"/>
      <c r="AIA456" s="66"/>
      <c r="AIB456" s="66"/>
      <c r="AIC456" s="66"/>
      <c r="AID456" s="66"/>
      <c r="AIE456" s="66"/>
      <c r="AIF456" s="66"/>
      <c r="AIG456" s="66"/>
      <c r="AIH456" s="66"/>
      <c r="AII456" s="66"/>
      <c r="AIJ456" s="66"/>
      <c r="AIK456" s="66"/>
      <c r="AIL456" s="66"/>
      <c r="AIM456" s="66"/>
      <c r="AIN456" s="66"/>
      <c r="AIO456" s="66"/>
      <c r="AIP456" s="66"/>
      <c r="AIQ456" s="66"/>
      <c r="AIR456" s="66"/>
      <c r="AIS456" s="66"/>
      <c r="AIT456" s="66"/>
      <c r="AIU456" s="66"/>
      <c r="AIV456" s="66"/>
      <c r="AIW456" s="66"/>
      <c r="AIX456" s="66"/>
      <c r="AIY456" s="66"/>
      <c r="AIZ456" s="66"/>
      <c r="AJA456" s="66"/>
      <c r="AJB456" s="66"/>
      <c r="AJC456" s="66"/>
      <c r="AJD456" s="66"/>
      <c r="AJE456" s="66"/>
      <c r="AJF456" s="66"/>
      <c r="AJG456" s="66"/>
      <c r="AJH456" s="66"/>
      <c r="AJI456" s="66"/>
      <c r="AJJ456" s="66"/>
      <c r="AJK456" s="66"/>
      <c r="AJL456" s="66"/>
      <c r="AJM456" s="66"/>
      <c r="AJN456" s="66"/>
      <c r="AJO456" s="66"/>
      <c r="AJP456" s="66"/>
      <c r="AJQ456" s="66"/>
      <c r="AJR456" s="66"/>
      <c r="AJS456" s="66"/>
      <c r="AJT456" s="66"/>
      <c r="AJU456" s="66"/>
      <c r="AJV456" s="66"/>
      <c r="AJW456" s="66"/>
      <c r="AJX456" s="66"/>
      <c r="AJY456" s="66"/>
      <c r="AJZ456" s="66"/>
      <c r="AKA456" s="66"/>
      <c r="AKB456" s="66"/>
      <c r="AKC456" s="66"/>
      <c r="AKD456" s="66"/>
      <c r="AKE456" s="66"/>
      <c r="AKF456" s="66"/>
      <c r="AKG456" s="66"/>
      <c r="AKH456" s="66"/>
      <c r="AKI456" s="66"/>
      <c r="AKJ456" s="66"/>
      <c r="AKK456" s="66"/>
      <c r="AKL456" s="66"/>
      <c r="AKM456" s="66"/>
      <c r="AKN456" s="66"/>
      <c r="AKO456" s="66"/>
      <c r="AKP456" s="66"/>
      <c r="AKQ456" s="66"/>
      <c r="AKR456" s="66"/>
      <c r="AKS456" s="66"/>
      <c r="AKT456" s="66"/>
      <c r="AKU456" s="66"/>
      <c r="AKV456" s="66"/>
      <c r="AKW456" s="66"/>
      <c r="AKX456" s="66"/>
      <c r="AKY456" s="66"/>
      <c r="AKZ456" s="66"/>
      <c r="ALA456" s="66"/>
      <c r="ALB456" s="66"/>
      <c r="ALC456" s="66"/>
      <c r="ALD456" s="66"/>
      <c r="ALE456" s="66"/>
      <c r="ALF456" s="66"/>
      <c r="ALG456" s="66"/>
      <c r="ALH456" s="66"/>
      <c r="ALI456" s="66"/>
      <c r="ALJ456" s="66"/>
      <c r="ALK456" s="66"/>
      <c r="ALL456" s="66"/>
      <c r="ALM456" s="66"/>
      <c r="ALN456" s="66"/>
      <c r="ALO456" s="66"/>
      <c r="ALP456" s="66"/>
      <c r="ALQ456" s="66"/>
      <c r="ALR456" s="66"/>
      <c r="ALS456" s="66"/>
      <c r="ALT456" s="66"/>
      <c r="ALU456" s="66"/>
      <c r="ALV456" s="66"/>
      <c r="ALW456" s="66"/>
      <c r="ALX456" s="66"/>
      <c r="ALY456" s="66"/>
      <c r="ALZ456" s="66"/>
      <c r="AMA456" s="66"/>
      <c r="AMB456" s="66"/>
      <c r="AMC456" s="66"/>
      <c r="AMD456" s="66"/>
      <c r="AME456" s="66"/>
      <c r="AMF456" s="66"/>
      <c r="AMG456" s="66"/>
      <c r="AMH456" s="66"/>
      <c r="AMI456" s="66"/>
      <c r="AMJ456" s="66"/>
      <c r="AMK456" s="66"/>
      <c r="AML456" s="66"/>
      <c r="AMM456" s="66"/>
      <c r="AMN456" s="66"/>
      <c r="AMO456" s="66"/>
      <c r="AMP456" s="66"/>
      <c r="AMQ456" s="66"/>
      <c r="AMR456" s="66"/>
      <c r="AMS456" s="66"/>
      <c r="AMT456" s="66"/>
      <c r="AMU456" s="66"/>
      <c r="AMV456" s="66"/>
      <c r="AMW456" s="66"/>
      <c r="AMX456" s="66"/>
      <c r="AMY456" s="66"/>
      <c r="AMZ456" s="66"/>
      <c r="ANA456" s="66"/>
      <c r="ANB456" s="66"/>
      <c r="ANC456" s="66"/>
      <c r="AND456" s="66"/>
      <c r="ANE456" s="66"/>
      <c r="ANF456" s="66"/>
      <c r="ANG456" s="66"/>
      <c r="ANH456" s="66"/>
      <c r="ANI456" s="66"/>
      <c r="ANJ456" s="66"/>
      <c r="ANK456" s="66"/>
      <c r="ANL456" s="66"/>
      <c r="ANM456" s="66"/>
      <c r="ANN456" s="66"/>
      <c r="ANO456" s="66"/>
      <c r="ANP456" s="66"/>
      <c r="ANQ456" s="66"/>
      <c r="ANR456" s="66"/>
      <c r="ANS456" s="66"/>
      <c r="ANT456" s="66"/>
      <c r="ANU456" s="66"/>
      <c r="ANV456" s="66"/>
      <c r="ANW456" s="66"/>
      <c r="ANX456" s="66"/>
      <c r="ANY456" s="66"/>
      <c r="ANZ456" s="66"/>
      <c r="AOA456" s="66"/>
      <c r="AOB456" s="66"/>
      <c r="AOC456" s="66"/>
      <c r="AOD456" s="66"/>
      <c r="AOE456" s="66"/>
      <c r="AOF456" s="66"/>
      <c r="AOG456" s="66"/>
      <c r="AOH456" s="66"/>
      <c r="AOI456" s="66"/>
      <c r="AOJ456" s="66"/>
      <c r="AOK456" s="66"/>
      <c r="AOL456" s="66"/>
      <c r="AOM456" s="66"/>
      <c r="AON456" s="66"/>
      <c r="AOO456" s="66"/>
      <c r="AOP456" s="66"/>
      <c r="AOQ456" s="66"/>
      <c r="AOR456" s="66"/>
      <c r="AOS456" s="66"/>
      <c r="AOT456" s="66"/>
      <c r="AOU456" s="66"/>
      <c r="AOV456" s="66"/>
      <c r="AOW456" s="66"/>
      <c r="AOX456" s="66"/>
      <c r="AOY456" s="66"/>
      <c r="AOZ456" s="66"/>
      <c r="APA456" s="66"/>
      <c r="APB456" s="66"/>
      <c r="APC456" s="66"/>
      <c r="APD456" s="66"/>
      <c r="APE456" s="66"/>
      <c r="APF456" s="66"/>
      <c r="APG456" s="66"/>
      <c r="APH456" s="66"/>
      <c r="API456" s="66"/>
      <c r="APJ456" s="66"/>
      <c r="APK456" s="66"/>
      <c r="APL456" s="66"/>
      <c r="APM456" s="66"/>
      <c r="APN456" s="66"/>
      <c r="APO456" s="66"/>
      <c r="APP456" s="66"/>
      <c r="APQ456" s="66"/>
      <c r="APR456" s="66"/>
      <c r="APS456" s="66"/>
      <c r="APT456" s="66"/>
      <c r="APU456" s="66"/>
      <c r="APV456" s="66"/>
      <c r="APW456" s="66"/>
      <c r="APX456" s="66"/>
      <c r="APY456" s="66"/>
      <c r="APZ456" s="66"/>
      <c r="AQA456" s="66"/>
      <c r="AQB456" s="66"/>
      <c r="AQC456" s="66"/>
      <c r="AQD456" s="66"/>
      <c r="AQE456" s="66"/>
      <c r="AQF456" s="66"/>
      <c r="AQG456" s="66"/>
      <c r="AQH456" s="66"/>
      <c r="AQI456" s="66"/>
      <c r="AQJ456" s="66"/>
      <c r="AQK456" s="66"/>
      <c r="AQL456" s="66"/>
      <c r="AQM456" s="66"/>
      <c r="AQN456" s="66"/>
      <c r="AQO456" s="66"/>
      <c r="AQP456" s="66"/>
      <c r="AQQ456" s="66"/>
      <c r="AQR456" s="66"/>
      <c r="AQS456" s="66"/>
      <c r="AQT456" s="66"/>
      <c r="AQU456" s="66"/>
      <c r="AQV456" s="66"/>
      <c r="AQW456" s="66"/>
      <c r="AQX456" s="66"/>
      <c r="AQY456" s="66"/>
      <c r="AQZ456" s="66"/>
      <c r="ARA456" s="66"/>
      <c r="ARB456" s="66"/>
      <c r="ARC456" s="66"/>
      <c r="ARD456" s="66"/>
      <c r="ARE456" s="66"/>
      <c r="ARF456" s="66"/>
      <c r="ARG456" s="66"/>
      <c r="ARH456" s="66"/>
      <c r="ARI456" s="66"/>
      <c r="ARJ456" s="66"/>
      <c r="ARK456" s="66"/>
      <c r="ARL456" s="66"/>
      <c r="ARM456" s="66"/>
      <c r="ARN456" s="66"/>
      <c r="ARO456" s="66"/>
      <c r="ARP456" s="66"/>
      <c r="ARQ456" s="66"/>
      <c r="ARR456" s="66"/>
      <c r="ARS456" s="66"/>
      <c r="ART456" s="66"/>
      <c r="ARU456" s="66"/>
      <c r="ARV456" s="66"/>
      <c r="ARW456" s="66"/>
      <c r="ARX456" s="66"/>
      <c r="ARY456" s="66"/>
      <c r="ARZ456" s="66"/>
      <c r="ASA456" s="66"/>
      <c r="ASB456" s="66"/>
      <c r="ASC456" s="66"/>
      <c r="ASD456" s="66"/>
      <c r="ASE456" s="66"/>
      <c r="ASF456" s="66"/>
      <c r="ASG456" s="66"/>
      <c r="ASH456" s="66"/>
      <c r="ASI456" s="66"/>
      <c r="ASJ456" s="66"/>
      <c r="ASK456" s="66"/>
      <c r="ASL456" s="66"/>
      <c r="ASM456" s="66"/>
      <c r="ASN456" s="66"/>
      <c r="ASO456" s="66"/>
      <c r="ASP456" s="66"/>
      <c r="ASQ456" s="66"/>
      <c r="ASR456" s="66"/>
      <c r="ASS456" s="66"/>
      <c r="AST456" s="66"/>
      <c r="ASU456" s="66"/>
      <c r="ASV456" s="66"/>
      <c r="ASW456" s="66"/>
      <c r="ASX456" s="66"/>
      <c r="ASY456" s="66"/>
      <c r="ASZ456" s="66"/>
      <c r="ATA456" s="66"/>
      <c r="ATB456" s="66"/>
      <c r="ATC456" s="66"/>
      <c r="ATD456" s="66"/>
      <c r="ATE456" s="66"/>
      <c r="ATF456" s="66"/>
      <c r="ATG456" s="66"/>
      <c r="ATH456" s="66"/>
      <c r="ATI456" s="66"/>
      <c r="ATJ456" s="66"/>
      <c r="ATK456" s="66"/>
      <c r="ATL456" s="66"/>
      <c r="ATM456" s="66"/>
      <c r="ATN456" s="66"/>
      <c r="ATO456" s="66"/>
      <c r="ATP456" s="66"/>
      <c r="ATQ456" s="66"/>
      <c r="ATR456" s="66"/>
      <c r="ATS456" s="66"/>
      <c r="ATT456" s="66"/>
      <c r="ATU456" s="66"/>
      <c r="ATV456" s="66"/>
      <c r="ATW456" s="66"/>
      <c r="ATX456" s="66"/>
      <c r="ATY456" s="66"/>
      <c r="ATZ456" s="66"/>
      <c r="AUA456" s="66"/>
      <c r="AUB456" s="66"/>
      <c r="AUC456" s="66"/>
      <c r="AUD456" s="66"/>
      <c r="AUE456" s="66"/>
      <c r="AUF456" s="66"/>
      <c r="AUG456" s="66"/>
      <c r="AUH456" s="66"/>
      <c r="AUI456" s="66"/>
      <c r="AUJ456" s="66"/>
      <c r="AUK456" s="66"/>
      <c r="AUL456" s="66"/>
      <c r="AUM456" s="66"/>
      <c r="AUN456" s="66"/>
      <c r="AUO456" s="66"/>
      <c r="AUP456" s="66"/>
      <c r="AUQ456" s="66"/>
      <c r="AUR456" s="66"/>
      <c r="AUS456" s="66"/>
      <c r="AUT456" s="66"/>
      <c r="AUU456" s="66"/>
      <c r="AUV456" s="66"/>
      <c r="AUW456" s="66"/>
      <c r="AUX456" s="66"/>
      <c r="AUY456" s="66"/>
      <c r="AUZ456" s="66"/>
      <c r="AVA456" s="66"/>
      <c r="AVB456" s="66"/>
      <c r="AVC456" s="66"/>
      <c r="AVD456" s="66"/>
      <c r="AVE456" s="66"/>
      <c r="AVF456" s="66"/>
      <c r="AVG456" s="66"/>
      <c r="AVH456" s="66"/>
      <c r="AVI456" s="66"/>
      <c r="AVJ456" s="66"/>
      <c r="AVK456" s="66"/>
      <c r="AVL456" s="66"/>
      <c r="AVM456" s="66"/>
      <c r="AVN456" s="66"/>
      <c r="AVO456" s="66"/>
      <c r="AVP456" s="66"/>
      <c r="AVQ456" s="66"/>
      <c r="AVR456" s="66"/>
      <c r="AVS456" s="66"/>
      <c r="AVT456" s="66"/>
      <c r="AVU456" s="66"/>
      <c r="AVV456" s="66"/>
      <c r="AVW456" s="66"/>
      <c r="AVX456" s="66"/>
      <c r="AVY456" s="66"/>
      <c r="AVZ456" s="66"/>
      <c r="AWA456" s="66"/>
      <c r="AWB456" s="66"/>
      <c r="AWC456" s="66"/>
      <c r="AWD456" s="66"/>
      <c r="AWE456" s="66"/>
      <c r="AWF456" s="66"/>
      <c r="AWG456" s="66"/>
      <c r="AWH456" s="66"/>
      <c r="AWI456" s="66"/>
      <c r="AWJ456" s="66"/>
      <c r="AWK456" s="66"/>
      <c r="AWL456" s="66"/>
      <c r="AWM456" s="66"/>
      <c r="AWN456" s="66"/>
      <c r="AWO456" s="66"/>
      <c r="AWP456" s="66"/>
      <c r="AWQ456" s="66"/>
      <c r="AWR456" s="66"/>
      <c r="AWS456" s="66"/>
      <c r="AWT456" s="66"/>
      <c r="AWU456" s="66"/>
      <c r="AWV456" s="66"/>
      <c r="AWW456" s="66"/>
      <c r="AWX456" s="66"/>
      <c r="AWY456" s="66"/>
      <c r="AWZ456" s="66"/>
      <c r="AXA456" s="66"/>
      <c r="AXB456" s="66"/>
      <c r="AXC456" s="66"/>
      <c r="AXD456" s="66"/>
      <c r="AXE456" s="66"/>
      <c r="AXF456" s="66"/>
      <c r="AXG456" s="66"/>
      <c r="AXH456" s="66"/>
      <c r="AXI456" s="66"/>
      <c r="AXJ456" s="66"/>
      <c r="AXK456" s="66"/>
      <c r="AXL456" s="66"/>
      <c r="AXM456" s="66"/>
      <c r="AXN456" s="66"/>
      <c r="AXO456" s="66"/>
      <c r="AXP456" s="66"/>
      <c r="AXQ456" s="66"/>
      <c r="AXR456" s="66"/>
      <c r="AXS456" s="66"/>
      <c r="AXT456" s="66"/>
      <c r="AXU456" s="66"/>
      <c r="AXV456" s="66"/>
      <c r="AXW456" s="66"/>
      <c r="AXX456" s="66"/>
      <c r="AXY456" s="66"/>
      <c r="AXZ456" s="66"/>
      <c r="AYA456" s="66"/>
      <c r="AYB456" s="66"/>
      <c r="AYC456" s="66"/>
      <c r="AYD456" s="66"/>
      <c r="AYE456" s="66"/>
      <c r="AYF456" s="66"/>
      <c r="AYG456" s="66"/>
      <c r="AYH456" s="66"/>
      <c r="AYI456" s="66"/>
      <c r="AYJ456" s="66"/>
      <c r="AYK456" s="66"/>
      <c r="AYL456" s="66"/>
      <c r="AYM456" s="66"/>
      <c r="AYN456" s="66"/>
      <c r="AYO456" s="66"/>
      <c r="AYP456" s="66"/>
      <c r="AYQ456" s="66"/>
      <c r="AYR456" s="66"/>
      <c r="AYS456" s="66"/>
      <c r="AYT456" s="66"/>
      <c r="AYU456" s="66"/>
      <c r="AYV456" s="66"/>
      <c r="AYW456" s="66"/>
      <c r="AYX456" s="66"/>
      <c r="AYY456" s="66"/>
      <c r="AYZ456" s="66"/>
      <c r="AZA456" s="66"/>
      <c r="AZB456" s="66"/>
      <c r="AZC456" s="66"/>
      <c r="AZD456" s="66"/>
      <c r="AZE456" s="66"/>
      <c r="AZF456" s="66"/>
      <c r="AZG456" s="66"/>
      <c r="AZH456" s="66"/>
      <c r="AZI456" s="66"/>
      <c r="AZJ456" s="66"/>
      <c r="AZK456" s="66"/>
      <c r="AZL456" s="66"/>
      <c r="AZM456" s="66"/>
      <c r="AZN456" s="66"/>
      <c r="AZO456" s="66"/>
      <c r="AZP456" s="66"/>
      <c r="AZQ456" s="66"/>
      <c r="AZR456" s="66"/>
      <c r="AZS456" s="66"/>
      <c r="AZT456" s="66"/>
      <c r="AZU456" s="66"/>
      <c r="AZV456" s="66"/>
      <c r="AZW456" s="66"/>
      <c r="AZX456" s="66"/>
      <c r="AZY456" s="66"/>
      <c r="AZZ456" s="66"/>
      <c r="BAA456" s="66"/>
      <c r="BAB456" s="66"/>
      <c r="BAC456" s="66"/>
      <c r="BAD456" s="66"/>
      <c r="BAE456" s="66"/>
      <c r="BAF456" s="66"/>
      <c r="BAG456" s="66"/>
      <c r="BAH456" s="66"/>
      <c r="BAI456" s="66"/>
      <c r="BAJ456" s="66"/>
      <c r="BAK456" s="66"/>
      <c r="BAL456" s="66"/>
      <c r="BAM456" s="66"/>
      <c r="BAN456" s="66"/>
      <c r="BAO456" s="66"/>
      <c r="BAP456" s="66"/>
      <c r="BAQ456" s="66"/>
      <c r="BAR456" s="66"/>
      <c r="BAS456" s="66"/>
      <c r="BAT456" s="66"/>
      <c r="BAU456" s="66"/>
      <c r="BAV456" s="66"/>
      <c r="BAW456" s="66"/>
      <c r="BAX456" s="66"/>
      <c r="BAY456" s="66"/>
      <c r="BAZ456" s="66"/>
      <c r="BBA456" s="66"/>
      <c r="BBB456" s="66"/>
      <c r="BBC456" s="66"/>
      <c r="BBD456" s="66"/>
      <c r="BBE456" s="66"/>
      <c r="BBF456" s="66"/>
      <c r="BBG456" s="66"/>
      <c r="BBH456" s="66"/>
      <c r="BBI456" s="66"/>
      <c r="BBJ456" s="66"/>
      <c r="BBK456" s="66"/>
      <c r="BBL456" s="66"/>
      <c r="BBM456" s="66"/>
      <c r="BBN456" s="66"/>
      <c r="BBO456" s="66"/>
      <c r="BBP456" s="66"/>
      <c r="BBQ456" s="66"/>
      <c r="BBR456" s="66"/>
      <c r="BBS456" s="66"/>
      <c r="BBT456" s="66"/>
      <c r="BBU456" s="66"/>
      <c r="BBV456" s="66"/>
      <c r="BBW456" s="66"/>
      <c r="BBX456" s="66"/>
      <c r="BBY456" s="66"/>
      <c r="BBZ456" s="66"/>
      <c r="BCA456" s="66"/>
      <c r="BCB456" s="66"/>
      <c r="BCC456" s="66"/>
      <c r="BCD456" s="66"/>
      <c r="BCE456" s="66"/>
      <c r="BCF456" s="66"/>
      <c r="BCG456" s="66"/>
      <c r="BCH456" s="66"/>
      <c r="BCI456" s="66"/>
      <c r="BCJ456" s="66"/>
      <c r="BCK456" s="66"/>
      <c r="BCL456" s="66"/>
      <c r="BCM456" s="66"/>
      <c r="BCN456" s="66"/>
      <c r="BCO456" s="66"/>
      <c r="BCP456" s="66"/>
      <c r="BCQ456" s="66"/>
      <c r="BCR456" s="66"/>
      <c r="BCS456" s="66"/>
      <c r="BCT456" s="66"/>
      <c r="BCU456" s="66"/>
      <c r="BCV456" s="66"/>
      <c r="BCW456" s="66"/>
      <c r="BCX456" s="66"/>
      <c r="BCY456" s="66"/>
      <c r="BCZ456" s="66"/>
      <c r="BDA456" s="66"/>
      <c r="BDB456" s="66"/>
      <c r="BDC456" s="66"/>
      <c r="BDD456" s="66"/>
      <c r="BDE456" s="66"/>
      <c r="BDF456" s="66"/>
      <c r="BDG456" s="66"/>
      <c r="BDH456" s="66"/>
      <c r="BDI456" s="66"/>
      <c r="BDJ456" s="66"/>
      <c r="BDK456" s="66"/>
      <c r="BDL456" s="66"/>
      <c r="BDM456" s="66"/>
      <c r="BDN456" s="66"/>
      <c r="BDO456" s="66"/>
      <c r="BDP456" s="66"/>
      <c r="BDQ456" s="66"/>
      <c r="BDR456" s="66"/>
      <c r="BDS456" s="66"/>
      <c r="BDT456" s="66"/>
      <c r="BDU456" s="66"/>
      <c r="BDV456" s="66"/>
      <c r="BDW456" s="66"/>
      <c r="BDX456" s="66"/>
      <c r="BDY456" s="66"/>
      <c r="BDZ456" s="66"/>
      <c r="BEA456" s="66"/>
      <c r="BEB456" s="66"/>
      <c r="BEC456" s="66"/>
      <c r="BED456" s="66"/>
      <c r="BEE456" s="66"/>
      <c r="BEF456" s="66"/>
      <c r="BEG456" s="66"/>
      <c r="BEH456" s="66"/>
      <c r="BEI456" s="66"/>
      <c r="BEJ456" s="66"/>
      <c r="BEK456" s="66"/>
      <c r="BEL456" s="66"/>
      <c r="BEM456" s="66"/>
      <c r="BEN456" s="66"/>
      <c r="BEO456" s="66"/>
      <c r="BEP456" s="66"/>
      <c r="BEQ456" s="66"/>
      <c r="BER456" s="66"/>
      <c r="BES456" s="66"/>
      <c r="BET456" s="66"/>
      <c r="BEU456" s="66"/>
      <c r="BEV456" s="66"/>
      <c r="BEW456" s="66"/>
      <c r="BEX456" s="66"/>
      <c r="BEY456" s="66"/>
      <c r="BEZ456" s="66"/>
      <c r="BFA456" s="66"/>
      <c r="BFB456" s="66"/>
      <c r="BFC456" s="66"/>
      <c r="BFD456" s="66"/>
      <c r="BFE456" s="66"/>
      <c r="BFF456" s="66"/>
      <c r="BFG456" s="66"/>
      <c r="BFH456" s="66"/>
      <c r="BFI456" s="66"/>
      <c r="BFJ456" s="66"/>
      <c r="BFK456" s="66"/>
      <c r="BFL456" s="66"/>
      <c r="BFM456" s="66"/>
      <c r="BFN456" s="66"/>
      <c r="BFO456" s="66"/>
      <c r="BFP456" s="66"/>
      <c r="BFQ456" s="66"/>
      <c r="BFR456" s="66"/>
      <c r="BFS456" s="66"/>
      <c r="BFT456" s="66"/>
      <c r="BFU456" s="66"/>
      <c r="BFV456" s="66"/>
      <c r="BFW456" s="66"/>
      <c r="BFX456" s="66"/>
      <c r="BFY456" s="66"/>
      <c r="BFZ456" s="66"/>
      <c r="BGA456" s="66"/>
      <c r="BGB456" s="66"/>
      <c r="BGC456" s="66"/>
      <c r="BGD456" s="66"/>
      <c r="BGE456" s="66"/>
      <c r="BGF456" s="66"/>
      <c r="BGG456" s="66"/>
      <c r="BGH456" s="66"/>
      <c r="BGI456" s="66"/>
      <c r="BGJ456" s="66"/>
      <c r="BGK456" s="66"/>
      <c r="BGL456" s="66"/>
      <c r="BGM456" s="66"/>
      <c r="BGN456" s="66"/>
      <c r="BGO456" s="66"/>
      <c r="BGP456" s="66"/>
      <c r="BGQ456" s="66"/>
      <c r="BGR456" s="66"/>
      <c r="BGS456" s="66"/>
      <c r="BGT456" s="66"/>
      <c r="BGU456" s="66"/>
      <c r="BGV456" s="66"/>
      <c r="BGW456" s="66"/>
      <c r="BGX456" s="66"/>
      <c r="BGY456" s="66"/>
      <c r="BGZ456" s="66"/>
      <c r="BHA456" s="66"/>
      <c r="BHB456" s="66"/>
      <c r="BHC456" s="66"/>
      <c r="BHD456" s="66"/>
      <c r="BHE456" s="66"/>
      <c r="BHF456" s="66"/>
      <c r="BHG456" s="66"/>
      <c r="BHH456" s="66"/>
      <c r="BHI456" s="66"/>
      <c r="BHJ456" s="66"/>
      <c r="BHK456" s="66"/>
      <c r="BHL456" s="66"/>
      <c r="BHM456" s="66"/>
      <c r="BHN456" s="66"/>
      <c r="BHO456" s="66"/>
      <c r="BHP456" s="66"/>
      <c r="BHQ456" s="66"/>
      <c r="BHR456" s="66"/>
      <c r="BHS456" s="66"/>
      <c r="BHT456" s="66"/>
      <c r="BHU456" s="66"/>
      <c r="BHV456" s="66"/>
      <c r="BHW456" s="66"/>
      <c r="BHX456" s="66"/>
      <c r="BHY456" s="66"/>
      <c r="BHZ456" s="66"/>
      <c r="BIA456" s="66"/>
      <c r="BIB456" s="66"/>
      <c r="BIC456" s="66"/>
      <c r="BID456" s="66"/>
      <c r="BIE456" s="66"/>
      <c r="BIF456" s="66"/>
      <c r="BIG456" s="66"/>
      <c r="BIH456" s="66"/>
      <c r="BII456" s="66"/>
      <c r="BIJ456" s="66"/>
      <c r="BIK456" s="66"/>
      <c r="BIL456" s="66"/>
      <c r="BIM456" s="66"/>
      <c r="BIN456" s="66"/>
      <c r="BIO456" s="66"/>
      <c r="BIP456" s="66"/>
      <c r="BIQ456" s="66"/>
      <c r="BIR456" s="66"/>
      <c r="BIS456" s="66"/>
      <c r="BIT456" s="66"/>
      <c r="BIU456" s="66"/>
      <c r="BIV456" s="66"/>
      <c r="BIW456" s="66"/>
      <c r="BIX456" s="66"/>
      <c r="BIY456" s="66"/>
      <c r="BIZ456" s="66"/>
      <c r="BJA456" s="66"/>
      <c r="BJB456" s="66"/>
      <c r="BJC456" s="66"/>
      <c r="BJD456" s="66"/>
      <c r="BJE456" s="66"/>
      <c r="BJF456" s="66"/>
      <c r="BJG456" s="66"/>
      <c r="BJH456" s="66"/>
      <c r="BJI456" s="66"/>
      <c r="BJJ456" s="66"/>
      <c r="BJK456" s="66"/>
      <c r="BJL456" s="66"/>
      <c r="BJM456" s="66"/>
      <c r="BJN456" s="66"/>
      <c r="BJO456" s="66"/>
      <c r="BJP456" s="66"/>
      <c r="BJQ456" s="66"/>
      <c r="BJR456" s="66"/>
      <c r="BJS456" s="66"/>
      <c r="BJT456" s="66"/>
      <c r="BJU456" s="66"/>
      <c r="BJV456" s="66"/>
      <c r="BJW456" s="66"/>
      <c r="BJX456" s="66"/>
      <c r="BJY456" s="66"/>
      <c r="BJZ456" s="66"/>
      <c r="BKA456" s="66"/>
      <c r="BKB456" s="66"/>
      <c r="BKC456" s="66"/>
      <c r="BKD456" s="66"/>
      <c r="BKE456" s="66"/>
      <c r="BKF456" s="66"/>
      <c r="BKG456" s="66"/>
      <c r="BKH456" s="66"/>
      <c r="BKI456" s="66"/>
      <c r="BKJ456" s="66"/>
      <c r="BKK456" s="66"/>
      <c r="BKL456" s="66"/>
      <c r="BKM456" s="66"/>
      <c r="BKN456" s="66"/>
      <c r="BKO456" s="66"/>
      <c r="BKP456" s="66"/>
      <c r="BKQ456" s="66"/>
      <c r="BKR456" s="66"/>
      <c r="BKS456" s="66"/>
      <c r="BKT456" s="66"/>
      <c r="BKU456" s="66"/>
      <c r="BKV456" s="66"/>
      <c r="BKW456" s="66"/>
      <c r="BKX456" s="66"/>
      <c r="BKY456" s="66"/>
      <c r="BKZ456" s="66"/>
      <c r="BLA456" s="66"/>
      <c r="BLB456" s="66"/>
      <c r="BLC456" s="66"/>
      <c r="BLD456" s="66"/>
      <c r="BLE456" s="66"/>
      <c r="BLF456" s="66"/>
      <c r="BLG456" s="66"/>
      <c r="BLH456" s="66"/>
      <c r="BLI456" s="66"/>
      <c r="BLJ456" s="66"/>
      <c r="BLK456" s="66"/>
      <c r="BLL456" s="66"/>
      <c r="BLM456" s="66"/>
      <c r="BLN456" s="66"/>
      <c r="BLO456" s="66"/>
      <c r="BLP456" s="66"/>
      <c r="BLQ456" s="66"/>
      <c r="BLR456" s="66"/>
      <c r="BLS456" s="66"/>
      <c r="BLT456" s="66"/>
      <c r="BLU456" s="66"/>
      <c r="BLV456" s="66"/>
      <c r="BLW456" s="66"/>
      <c r="BLX456" s="66"/>
      <c r="BLY456" s="66"/>
      <c r="BLZ456" s="66"/>
      <c r="BMA456" s="66"/>
      <c r="BMB456" s="66"/>
      <c r="BMC456" s="66"/>
      <c r="BMD456" s="66"/>
      <c r="BME456" s="66"/>
      <c r="BMF456" s="66"/>
      <c r="BMG456" s="66"/>
      <c r="BMH456" s="66"/>
      <c r="BMI456" s="66"/>
      <c r="BMJ456" s="66"/>
      <c r="BMK456" s="66"/>
      <c r="BML456" s="66"/>
      <c r="BMM456" s="66"/>
      <c r="BMN456" s="66"/>
      <c r="BMO456" s="66"/>
      <c r="BMP456" s="66"/>
      <c r="BMQ456" s="66"/>
      <c r="BMR456" s="66"/>
      <c r="BMS456" s="66"/>
      <c r="BMT456" s="66"/>
      <c r="BMU456" s="66"/>
      <c r="BMV456" s="66"/>
      <c r="BMW456" s="66"/>
      <c r="BMX456" s="66"/>
      <c r="BMY456" s="66"/>
      <c r="BMZ456" s="66"/>
      <c r="BNA456" s="66"/>
      <c r="BNB456" s="66"/>
      <c r="BNC456" s="66"/>
      <c r="BND456" s="66"/>
      <c r="BNE456" s="66"/>
      <c r="BNF456" s="66"/>
      <c r="BNG456" s="66"/>
      <c r="BNH456" s="66"/>
      <c r="BNI456" s="66"/>
      <c r="BNJ456" s="66"/>
      <c r="BNK456" s="66"/>
      <c r="BNL456" s="66"/>
      <c r="BNM456" s="66"/>
      <c r="BNN456" s="66"/>
      <c r="BNO456" s="66"/>
      <c r="BNP456" s="66"/>
      <c r="BNQ456" s="66"/>
      <c r="BNR456" s="66"/>
      <c r="BNS456" s="66"/>
      <c r="BNT456" s="66"/>
      <c r="BNU456" s="66"/>
      <c r="BNV456" s="66"/>
      <c r="BNW456" s="66"/>
      <c r="BNX456" s="66"/>
      <c r="BNY456" s="66"/>
      <c r="BNZ456" s="66"/>
      <c r="BOA456" s="66"/>
      <c r="BOB456" s="66"/>
      <c r="BOC456" s="66"/>
      <c r="BOD456" s="66"/>
      <c r="BOE456" s="66"/>
      <c r="BOF456" s="66"/>
      <c r="BOG456" s="66"/>
      <c r="BOH456" s="66"/>
      <c r="BOI456" s="66"/>
      <c r="BOJ456" s="66"/>
      <c r="BOK456" s="66"/>
      <c r="BOL456" s="66"/>
      <c r="BOM456" s="66"/>
      <c r="BON456" s="66"/>
      <c r="BOO456" s="66"/>
      <c r="BOP456" s="66"/>
      <c r="BOQ456" s="66"/>
      <c r="BOR456" s="66"/>
      <c r="BOS456" s="66"/>
      <c r="BOT456" s="66"/>
      <c r="BOU456" s="66"/>
      <c r="BOV456" s="66"/>
      <c r="BOW456" s="66"/>
      <c r="BOX456" s="66"/>
      <c r="BOY456" s="66"/>
      <c r="BOZ456" s="66"/>
      <c r="BPA456" s="66"/>
      <c r="BPB456" s="66"/>
      <c r="BPC456" s="66"/>
      <c r="BPD456" s="66"/>
      <c r="BPE456" s="66"/>
      <c r="BPF456" s="66"/>
      <c r="BPG456" s="66"/>
      <c r="BPH456" s="66"/>
      <c r="BPI456" s="66"/>
      <c r="BPJ456" s="66"/>
      <c r="BPK456" s="66"/>
      <c r="BPL456" s="66"/>
      <c r="BPM456" s="66"/>
      <c r="BPN456" s="66"/>
      <c r="BPO456" s="66"/>
      <c r="BPP456" s="66"/>
      <c r="BPQ456" s="66"/>
      <c r="BPR456" s="66"/>
      <c r="BPS456" s="66"/>
      <c r="BPT456" s="66"/>
      <c r="BPU456" s="66"/>
      <c r="BPV456" s="66"/>
      <c r="BPW456" s="66"/>
      <c r="BPX456" s="66"/>
      <c r="BPY456" s="66"/>
      <c r="BPZ456" s="66"/>
      <c r="BQA456" s="66"/>
      <c r="BQB456" s="66"/>
      <c r="BQC456" s="66"/>
      <c r="BQD456" s="66"/>
      <c r="BQE456" s="66"/>
      <c r="BQF456" s="66"/>
      <c r="BQG456" s="66"/>
      <c r="BQH456" s="66"/>
      <c r="BQI456" s="66"/>
      <c r="BQJ456" s="66"/>
      <c r="BQK456" s="66"/>
      <c r="BQL456" s="66"/>
      <c r="BQM456" s="66"/>
      <c r="BQN456" s="66"/>
      <c r="BQO456" s="66"/>
      <c r="BQP456" s="66"/>
      <c r="BQQ456" s="66"/>
      <c r="BQR456" s="66"/>
      <c r="BQS456" s="66"/>
      <c r="BQT456" s="66"/>
      <c r="BQU456" s="66"/>
      <c r="BQV456" s="66"/>
      <c r="BQW456" s="66"/>
      <c r="BQX456" s="66"/>
      <c r="BQY456" s="66"/>
      <c r="BQZ456" s="66"/>
      <c r="BRA456" s="66"/>
      <c r="BRB456" s="66"/>
      <c r="BRC456" s="66"/>
      <c r="BRD456" s="66"/>
      <c r="BRE456" s="66"/>
      <c r="BRF456" s="66"/>
      <c r="BRG456" s="66"/>
      <c r="BRH456" s="66"/>
      <c r="BRI456" s="66"/>
      <c r="BRJ456" s="66"/>
      <c r="BRK456" s="66"/>
      <c r="BRL456" s="66"/>
      <c r="BRM456" s="66"/>
      <c r="BRN456" s="66"/>
      <c r="BRO456" s="66"/>
      <c r="BRP456" s="66"/>
      <c r="BRQ456" s="66"/>
      <c r="BRR456" s="66"/>
      <c r="BRS456" s="66"/>
      <c r="BRT456" s="66"/>
      <c r="BRU456" s="66"/>
      <c r="BRV456" s="66"/>
      <c r="BRW456" s="66"/>
      <c r="BRX456" s="66"/>
      <c r="BRY456" s="66"/>
      <c r="BRZ456" s="66"/>
      <c r="BSA456" s="66"/>
      <c r="BSB456" s="66"/>
      <c r="BSC456" s="66"/>
      <c r="BSD456" s="66"/>
      <c r="BSE456" s="66"/>
      <c r="BSF456" s="66"/>
      <c r="BSG456" s="66"/>
      <c r="BSH456" s="66"/>
      <c r="BSI456" s="66"/>
      <c r="BSJ456" s="66"/>
      <c r="BSK456" s="66"/>
      <c r="BSL456" s="66"/>
      <c r="BSM456" s="66"/>
      <c r="BSN456" s="66"/>
      <c r="BSO456" s="66"/>
      <c r="BSP456" s="66"/>
      <c r="BSQ456" s="66"/>
      <c r="BSR456" s="66"/>
      <c r="BSS456" s="66"/>
      <c r="BST456" s="66"/>
      <c r="BSU456" s="66"/>
      <c r="BSV456" s="66"/>
      <c r="BSW456" s="66"/>
      <c r="BSX456" s="66"/>
      <c r="BSY456" s="66"/>
      <c r="BSZ456" s="66"/>
      <c r="BTA456" s="66"/>
      <c r="BTB456" s="66"/>
      <c r="BTC456" s="66"/>
      <c r="BTD456" s="66"/>
      <c r="BTE456" s="66"/>
      <c r="BTF456" s="66"/>
      <c r="BTG456" s="66"/>
      <c r="BTH456" s="66"/>
      <c r="BTI456" s="66"/>
      <c r="BTJ456" s="66"/>
      <c r="BTK456" s="66"/>
      <c r="BTL456" s="66"/>
      <c r="BTM456" s="66"/>
      <c r="BTN456" s="66"/>
      <c r="BTO456" s="66"/>
      <c r="BTP456" s="66"/>
      <c r="BTQ456" s="66"/>
      <c r="BTR456" s="66"/>
      <c r="BTS456" s="66"/>
      <c r="BTT456" s="66"/>
      <c r="BTU456" s="66"/>
      <c r="BTV456" s="66"/>
      <c r="BTW456" s="66"/>
      <c r="BTX456" s="66"/>
      <c r="BTY456" s="66"/>
      <c r="BTZ456" s="66"/>
      <c r="BUA456" s="66"/>
      <c r="BUB456" s="66"/>
      <c r="BUC456" s="66"/>
      <c r="BUD456" s="66"/>
      <c r="BUE456" s="66"/>
      <c r="BUF456" s="66"/>
      <c r="BUG456" s="66"/>
      <c r="BUH456" s="66"/>
      <c r="BUI456" s="66"/>
      <c r="BUJ456" s="66"/>
      <c r="BUK456" s="66"/>
      <c r="BUL456" s="66"/>
      <c r="BUM456" s="66"/>
      <c r="BUN456" s="66"/>
      <c r="BUO456" s="66"/>
      <c r="BUP456" s="66"/>
      <c r="BUQ456" s="66"/>
      <c r="BUR456" s="66"/>
      <c r="BUS456" s="66"/>
      <c r="BUT456" s="66"/>
      <c r="BUU456" s="66"/>
      <c r="BUV456" s="66"/>
      <c r="BUW456" s="66"/>
      <c r="BUX456" s="66"/>
      <c r="BUY456" s="66"/>
      <c r="BUZ456" s="66"/>
      <c r="BVA456" s="66"/>
      <c r="BVB456" s="66"/>
      <c r="BVC456" s="66"/>
      <c r="BVD456" s="66"/>
      <c r="BVE456" s="66"/>
      <c r="BVF456" s="66"/>
      <c r="BVG456" s="66"/>
      <c r="BVH456" s="66"/>
      <c r="BVI456" s="66"/>
      <c r="BVJ456" s="66"/>
      <c r="BVK456" s="66"/>
      <c r="BVL456" s="66"/>
      <c r="BVM456" s="66"/>
      <c r="BVN456" s="66"/>
      <c r="BVO456" s="66"/>
      <c r="BVP456" s="66"/>
      <c r="BVQ456" s="66"/>
      <c r="BVR456" s="66"/>
      <c r="BVS456" s="66"/>
      <c r="BVT456" s="66"/>
      <c r="BVU456" s="66"/>
      <c r="BVV456" s="66"/>
      <c r="BVW456" s="66"/>
      <c r="BVX456" s="66"/>
      <c r="BVY456" s="66"/>
      <c r="BVZ456" s="66"/>
      <c r="BWA456" s="66"/>
      <c r="BWB456" s="66"/>
      <c r="BWC456" s="66"/>
      <c r="BWD456" s="66"/>
      <c r="BWE456" s="66"/>
      <c r="BWF456" s="66"/>
      <c r="BWG456" s="66"/>
      <c r="BWH456" s="66"/>
      <c r="BWI456" s="66"/>
      <c r="BWJ456" s="66"/>
      <c r="BWK456" s="66"/>
      <c r="BWL456" s="66"/>
      <c r="BWM456" s="66"/>
      <c r="BWN456" s="66"/>
      <c r="BWO456" s="66"/>
      <c r="BWP456" s="66"/>
      <c r="BWQ456" s="66"/>
      <c r="BWR456" s="66"/>
      <c r="BWS456" s="66"/>
      <c r="BWT456" s="66"/>
      <c r="BWU456" s="66"/>
      <c r="BWV456" s="66"/>
      <c r="BWW456" s="66"/>
      <c r="BWX456" s="66"/>
      <c r="BWY456" s="66"/>
      <c r="BWZ456" s="66"/>
      <c r="BXA456" s="66"/>
      <c r="BXB456" s="66"/>
      <c r="BXC456" s="66"/>
      <c r="BXD456" s="66"/>
      <c r="BXE456" s="66"/>
      <c r="BXF456" s="66"/>
      <c r="BXG456" s="66"/>
      <c r="BXH456" s="66"/>
      <c r="BXI456" s="66"/>
      <c r="BXJ456" s="66"/>
      <c r="BXK456" s="66"/>
      <c r="BXL456" s="66"/>
      <c r="BXM456" s="66"/>
      <c r="BXN456" s="66"/>
      <c r="BXO456" s="66"/>
      <c r="BXP456" s="66"/>
      <c r="BXQ456" s="66"/>
      <c r="BXR456" s="66"/>
      <c r="BXS456" s="66"/>
      <c r="BXT456" s="66"/>
      <c r="BXU456" s="66"/>
      <c r="BXV456" s="66"/>
      <c r="BXW456" s="66"/>
      <c r="BXX456" s="66"/>
      <c r="BXY456" s="66"/>
      <c r="BXZ456" s="66"/>
      <c r="BYA456" s="66"/>
      <c r="BYB456" s="66"/>
      <c r="BYC456" s="66"/>
      <c r="BYD456" s="66"/>
      <c r="BYE456" s="66"/>
      <c r="BYF456" s="66"/>
      <c r="BYG456" s="66"/>
      <c r="BYH456" s="66"/>
      <c r="BYI456" s="66"/>
      <c r="BYJ456" s="66"/>
      <c r="BYK456" s="66"/>
      <c r="BYL456" s="66"/>
      <c r="BYM456" s="66"/>
      <c r="BYN456" s="66"/>
      <c r="BYO456" s="66"/>
      <c r="BYP456" s="66"/>
      <c r="BYQ456" s="66"/>
      <c r="BYR456" s="66"/>
      <c r="BYS456" s="66"/>
      <c r="BYT456" s="66"/>
      <c r="BYU456" s="66"/>
      <c r="BYV456" s="66"/>
      <c r="BYW456" s="66"/>
      <c r="BYX456" s="66"/>
      <c r="BYY456" s="66"/>
      <c r="BYZ456" s="66"/>
      <c r="BZA456" s="66"/>
      <c r="BZB456" s="66"/>
      <c r="BZC456" s="66"/>
      <c r="BZD456" s="66"/>
      <c r="BZE456" s="66"/>
      <c r="BZF456" s="66"/>
      <c r="BZG456" s="66"/>
      <c r="BZH456" s="66"/>
      <c r="BZI456" s="66"/>
      <c r="BZJ456" s="66"/>
      <c r="BZK456" s="66"/>
      <c r="BZL456" s="66"/>
      <c r="BZM456" s="66"/>
      <c r="BZN456" s="66"/>
      <c r="BZO456" s="66"/>
      <c r="BZP456" s="66"/>
      <c r="BZQ456" s="66"/>
      <c r="BZR456" s="66"/>
      <c r="BZS456" s="66"/>
      <c r="BZT456" s="66"/>
      <c r="BZU456" s="66"/>
      <c r="BZV456" s="66"/>
      <c r="BZW456" s="66"/>
      <c r="BZX456" s="66"/>
      <c r="BZY456" s="66"/>
      <c r="BZZ456" s="66"/>
      <c r="CAA456" s="66"/>
      <c r="CAB456" s="66"/>
      <c r="CAC456" s="66"/>
      <c r="CAD456" s="66"/>
      <c r="CAE456" s="66"/>
      <c r="CAF456" s="66"/>
      <c r="CAG456" s="66"/>
      <c r="CAH456" s="66"/>
      <c r="CAI456" s="66"/>
      <c r="CAJ456" s="66"/>
      <c r="CAK456" s="66"/>
      <c r="CAL456" s="66"/>
      <c r="CAM456" s="66"/>
      <c r="CAN456" s="66"/>
      <c r="CAO456" s="66"/>
      <c r="CAP456" s="66"/>
      <c r="CAQ456" s="66"/>
      <c r="CAR456" s="66"/>
      <c r="CAS456" s="66"/>
      <c r="CAT456" s="66"/>
      <c r="CAU456" s="66"/>
      <c r="CAV456" s="66"/>
      <c r="CAW456" s="66"/>
      <c r="CAX456" s="66"/>
      <c r="CAY456" s="66"/>
      <c r="CAZ456" s="66"/>
      <c r="CBA456" s="66"/>
      <c r="CBB456" s="66"/>
      <c r="CBC456" s="66"/>
      <c r="CBD456" s="66"/>
      <c r="CBE456" s="66"/>
      <c r="CBF456" s="66"/>
      <c r="CBG456" s="66"/>
      <c r="CBH456" s="66"/>
      <c r="CBI456" s="66"/>
      <c r="CBJ456" s="66"/>
      <c r="CBK456" s="66"/>
      <c r="CBL456" s="66"/>
      <c r="CBM456" s="66"/>
      <c r="CBN456" s="66"/>
      <c r="CBO456" s="66"/>
      <c r="CBP456" s="66"/>
      <c r="CBQ456" s="66"/>
      <c r="CBR456" s="66"/>
      <c r="CBS456" s="66"/>
      <c r="CBT456" s="66"/>
      <c r="CBU456" s="66"/>
      <c r="CBV456" s="66"/>
      <c r="CBW456" s="66"/>
      <c r="CBX456" s="66"/>
      <c r="CBY456" s="66"/>
      <c r="CBZ456" s="66"/>
      <c r="CCA456" s="66"/>
      <c r="CCB456" s="66"/>
      <c r="CCC456" s="66"/>
      <c r="CCD456" s="66"/>
      <c r="CCE456" s="66"/>
      <c r="CCF456" s="66"/>
      <c r="CCG456" s="66"/>
      <c r="CCH456" s="66"/>
      <c r="CCI456" s="66"/>
      <c r="CCJ456" s="66"/>
      <c r="CCK456" s="66"/>
      <c r="CCL456" s="66"/>
      <c r="CCM456" s="66"/>
      <c r="CCN456" s="66"/>
      <c r="CCO456" s="66"/>
      <c r="CCP456" s="66"/>
      <c r="CCQ456" s="66"/>
      <c r="CCR456" s="66"/>
      <c r="CCS456" s="66"/>
      <c r="CCT456" s="66"/>
      <c r="CCU456" s="66"/>
      <c r="CCV456" s="66"/>
      <c r="CCW456" s="66"/>
      <c r="CCX456" s="66"/>
      <c r="CCY456" s="66"/>
      <c r="CCZ456" s="66"/>
      <c r="CDA456" s="66"/>
      <c r="CDB456" s="66"/>
      <c r="CDC456" s="66"/>
      <c r="CDD456" s="66"/>
      <c r="CDE456" s="66"/>
      <c r="CDF456" s="66"/>
      <c r="CDG456" s="66"/>
      <c r="CDH456" s="66"/>
      <c r="CDI456" s="66"/>
      <c r="CDJ456" s="66"/>
      <c r="CDK456" s="66"/>
      <c r="CDL456" s="66"/>
      <c r="CDM456" s="66"/>
      <c r="CDN456" s="66"/>
      <c r="CDO456" s="66"/>
      <c r="CDP456" s="66"/>
      <c r="CDQ456" s="66"/>
      <c r="CDR456" s="66"/>
      <c r="CDS456" s="66"/>
      <c r="CDT456" s="66"/>
      <c r="CDU456" s="66"/>
      <c r="CDV456" s="66"/>
      <c r="CDW456" s="66"/>
      <c r="CDX456" s="66"/>
      <c r="CDY456" s="66"/>
      <c r="CDZ456" s="66"/>
      <c r="CEA456" s="66"/>
      <c r="CEB456" s="66"/>
      <c r="CEC456" s="66"/>
      <c r="CED456" s="66"/>
      <c r="CEE456" s="66"/>
      <c r="CEF456" s="66"/>
      <c r="CEG456" s="66"/>
      <c r="CEH456" s="66"/>
      <c r="CEI456" s="66"/>
      <c r="CEJ456" s="66"/>
      <c r="CEK456" s="66"/>
      <c r="CEL456" s="66"/>
      <c r="CEM456" s="66"/>
      <c r="CEN456" s="66"/>
      <c r="CEO456" s="66"/>
      <c r="CEP456" s="66"/>
      <c r="CEQ456" s="66"/>
      <c r="CER456" s="66"/>
      <c r="CES456" s="66"/>
      <c r="CET456" s="66"/>
      <c r="CEU456" s="66"/>
      <c r="CEV456" s="66"/>
      <c r="CEW456" s="66"/>
      <c r="CEX456" s="66"/>
      <c r="CEY456" s="66"/>
      <c r="CEZ456" s="66"/>
      <c r="CFA456" s="66"/>
      <c r="CFB456" s="66"/>
      <c r="CFC456" s="66"/>
      <c r="CFD456" s="66"/>
      <c r="CFE456" s="66"/>
      <c r="CFF456" s="66"/>
      <c r="CFG456" s="66"/>
      <c r="CFH456" s="66"/>
      <c r="CFI456" s="66"/>
      <c r="CFJ456" s="66"/>
      <c r="CFK456" s="66"/>
      <c r="CFL456" s="66"/>
      <c r="CFM456" s="66"/>
      <c r="CFN456" s="66"/>
      <c r="CFO456" s="66"/>
      <c r="CFP456" s="66"/>
      <c r="CFQ456" s="66"/>
      <c r="CFR456" s="66"/>
      <c r="CFS456" s="66"/>
      <c r="CFT456" s="66"/>
      <c r="CFU456" s="66"/>
      <c r="CFV456" s="66"/>
      <c r="CFW456" s="66"/>
      <c r="CFX456" s="66"/>
      <c r="CFY456" s="66"/>
      <c r="CFZ456" s="66"/>
      <c r="CGA456" s="66"/>
      <c r="CGB456" s="66"/>
      <c r="CGC456" s="66"/>
      <c r="CGD456" s="66"/>
      <c r="CGE456" s="66"/>
      <c r="CGF456" s="66"/>
      <c r="CGG456" s="66"/>
      <c r="CGH456" s="66"/>
      <c r="CGI456" s="66"/>
      <c r="CGJ456" s="66"/>
      <c r="CGK456" s="66"/>
      <c r="CGL456" s="66"/>
      <c r="CGM456" s="66"/>
      <c r="CGN456" s="66"/>
      <c r="CGO456" s="66"/>
      <c r="CGP456" s="66"/>
      <c r="CGQ456" s="66"/>
      <c r="CGR456" s="66"/>
      <c r="CGS456" s="66"/>
      <c r="CGT456" s="66"/>
      <c r="CGU456" s="66"/>
      <c r="CGV456" s="66"/>
      <c r="CGW456" s="66"/>
      <c r="CGX456" s="66"/>
      <c r="CGY456" s="66"/>
      <c r="CGZ456" s="66"/>
      <c r="CHA456" s="66"/>
      <c r="CHB456" s="66"/>
      <c r="CHC456" s="66"/>
      <c r="CHD456" s="66"/>
      <c r="CHE456" s="66"/>
      <c r="CHF456" s="66"/>
      <c r="CHG456" s="66"/>
      <c r="CHH456" s="66"/>
      <c r="CHI456" s="66"/>
      <c r="CHJ456" s="66"/>
      <c r="CHK456" s="66"/>
      <c r="CHL456" s="66"/>
      <c r="CHM456" s="66"/>
      <c r="CHN456" s="66"/>
      <c r="CHO456" s="66"/>
      <c r="CHP456" s="66"/>
      <c r="CHQ456" s="66"/>
      <c r="CHR456" s="66"/>
      <c r="CHS456" s="66"/>
      <c r="CHT456" s="66"/>
      <c r="CHU456" s="66"/>
      <c r="CHV456" s="66"/>
      <c r="CHW456" s="66"/>
      <c r="CHX456" s="66"/>
      <c r="CHY456" s="66"/>
      <c r="CHZ456" s="66"/>
      <c r="CIA456" s="66"/>
      <c r="CIB456" s="66"/>
      <c r="CIC456" s="66"/>
      <c r="CID456" s="66"/>
      <c r="CIE456" s="66"/>
      <c r="CIF456" s="66"/>
      <c r="CIG456" s="66"/>
      <c r="CIH456" s="66"/>
      <c r="CII456" s="66"/>
      <c r="CIJ456" s="66"/>
      <c r="CIK456" s="66"/>
      <c r="CIL456" s="66"/>
      <c r="CIM456" s="66"/>
      <c r="CIN456" s="66"/>
      <c r="CIO456" s="66"/>
      <c r="CIP456" s="66"/>
      <c r="CIQ456" s="66"/>
      <c r="CIR456" s="66"/>
      <c r="CIS456" s="66"/>
      <c r="CIT456" s="66"/>
      <c r="CIU456" s="66"/>
      <c r="CIV456" s="66"/>
      <c r="CIW456" s="66"/>
      <c r="CIX456" s="66"/>
      <c r="CIY456" s="66"/>
      <c r="CIZ456" s="66"/>
      <c r="CJA456" s="66"/>
      <c r="CJB456" s="66"/>
      <c r="CJC456" s="66"/>
      <c r="CJD456" s="66"/>
      <c r="CJE456" s="66"/>
      <c r="CJF456" s="66"/>
      <c r="CJG456" s="66"/>
      <c r="CJH456" s="66"/>
      <c r="CJI456" s="66"/>
      <c r="CJJ456" s="66"/>
      <c r="CJK456" s="66"/>
      <c r="CJL456" s="66"/>
      <c r="CJM456" s="66"/>
      <c r="CJN456" s="66"/>
      <c r="CJO456" s="66"/>
      <c r="CJP456" s="66"/>
      <c r="CJQ456" s="66"/>
      <c r="CJR456" s="66"/>
      <c r="CJS456" s="66"/>
      <c r="CJT456" s="66"/>
      <c r="CJU456" s="66"/>
      <c r="CJV456" s="66"/>
      <c r="CJW456" s="66"/>
      <c r="CJX456" s="66"/>
      <c r="CJY456" s="66"/>
      <c r="CJZ456" s="66"/>
      <c r="CKA456" s="66"/>
      <c r="CKB456" s="66"/>
      <c r="CKC456" s="66"/>
      <c r="CKD456" s="66"/>
      <c r="CKE456" s="66"/>
      <c r="CKF456" s="66"/>
      <c r="CKG456" s="66"/>
      <c r="CKH456" s="66"/>
      <c r="CKI456" s="66"/>
      <c r="CKJ456" s="66"/>
      <c r="CKK456" s="66"/>
      <c r="CKL456" s="66"/>
      <c r="CKM456" s="66"/>
      <c r="CKN456" s="66"/>
      <c r="CKO456" s="66"/>
      <c r="CKP456" s="66"/>
      <c r="CKQ456" s="66"/>
      <c r="CKR456" s="66"/>
      <c r="CKS456" s="66"/>
      <c r="CKT456" s="66"/>
      <c r="CKU456" s="66"/>
      <c r="CKV456" s="66"/>
      <c r="CKW456" s="66"/>
      <c r="CKX456" s="66"/>
      <c r="CKY456" s="66"/>
      <c r="CKZ456" s="66"/>
      <c r="CLA456" s="66"/>
      <c r="CLB456" s="66"/>
      <c r="CLC456" s="66"/>
      <c r="CLD456" s="66"/>
      <c r="CLE456" s="66"/>
      <c r="CLF456" s="66"/>
      <c r="CLG456" s="66"/>
      <c r="CLH456" s="66"/>
      <c r="CLI456" s="66"/>
      <c r="CLJ456" s="66"/>
      <c r="CLK456" s="66"/>
      <c r="CLL456" s="66"/>
      <c r="CLM456" s="66"/>
      <c r="CLN456" s="66"/>
      <c r="CLO456" s="66"/>
      <c r="CLP456" s="66"/>
      <c r="CLQ456" s="66"/>
      <c r="CLR456" s="66"/>
      <c r="CLS456" s="66"/>
      <c r="CLT456" s="66"/>
      <c r="CLU456" s="66"/>
      <c r="CLV456" s="66"/>
      <c r="CLW456" s="66"/>
      <c r="CLX456" s="66"/>
      <c r="CLY456" s="66"/>
      <c r="CLZ456" s="66"/>
      <c r="CMA456" s="66"/>
      <c r="CMB456" s="66"/>
      <c r="CMC456" s="66"/>
      <c r="CMD456" s="66"/>
      <c r="CME456" s="66"/>
      <c r="CMF456" s="66"/>
      <c r="CMG456" s="66"/>
      <c r="CMH456" s="66"/>
      <c r="CMI456" s="66"/>
      <c r="CMJ456" s="66"/>
      <c r="CMK456" s="66"/>
      <c r="CML456" s="66"/>
      <c r="CMM456" s="66"/>
      <c r="CMN456" s="66"/>
      <c r="CMO456" s="66"/>
      <c r="CMP456" s="66"/>
      <c r="CMQ456" s="66"/>
      <c r="CMR456" s="66"/>
      <c r="CMS456" s="66"/>
      <c r="CMT456" s="66"/>
      <c r="CMU456" s="66"/>
      <c r="CMV456" s="66"/>
      <c r="CMW456" s="66"/>
      <c r="CMX456" s="66"/>
      <c r="CMY456" s="66"/>
      <c r="CMZ456" s="66"/>
      <c r="CNA456" s="66"/>
      <c r="CNB456" s="66"/>
      <c r="CNC456" s="66"/>
      <c r="CND456" s="66"/>
      <c r="CNE456" s="66"/>
      <c r="CNF456" s="66"/>
      <c r="CNG456" s="66"/>
      <c r="CNH456" s="66"/>
      <c r="CNI456" s="66"/>
      <c r="CNJ456" s="66"/>
      <c r="CNK456" s="66"/>
      <c r="CNL456" s="66"/>
      <c r="CNM456" s="66"/>
      <c r="CNN456" s="66"/>
      <c r="CNO456" s="66"/>
      <c r="CNP456" s="66"/>
      <c r="CNQ456" s="66"/>
      <c r="CNR456" s="66"/>
      <c r="CNS456" s="66"/>
      <c r="CNT456" s="66"/>
      <c r="CNU456" s="66"/>
      <c r="CNV456" s="66"/>
      <c r="CNW456" s="66"/>
      <c r="CNX456" s="66"/>
      <c r="CNY456" s="66"/>
      <c r="CNZ456" s="66"/>
      <c r="COA456" s="66"/>
      <c r="COB456" s="66"/>
      <c r="COC456" s="66"/>
      <c r="COD456" s="66"/>
      <c r="COE456" s="66"/>
      <c r="COF456" s="66"/>
      <c r="COG456" s="66"/>
      <c r="COH456" s="66"/>
      <c r="COI456" s="66"/>
      <c r="COJ456" s="66"/>
      <c r="COK456" s="66"/>
      <c r="COL456" s="66"/>
      <c r="COM456" s="66"/>
      <c r="CON456" s="66"/>
      <c r="COO456" s="66"/>
      <c r="COP456" s="66"/>
      <c r="COQ456" s="66"/>
      <c r="COR456" s="66"/>
      <c r="COS456" s="66"/>
      <c r="COT456" s="66"/>
      <c r="COU456" s="66"/>
      <c r="COV456" s="66"/>
      <c r="COW456" s="66"/>
      <c r="COX456" s="66"/>
      <c r="COY456" s="66"/>
      <c r="COZ456" s="66"/>
      <c r="CPA456" s="66"/>
      <c r="CPB456" s="66"/>
      <c r="CPC456" s="66"/>
      <c r="CPD456" s="66"/>
      <c r="CPE456" s="66"/>
      <c r="CPF456" s="66"/>
      <c r="CPG456" s="66"/>
      <c r="CPH456" s="66"/>
      <c r="CPI456" s="66"/>
      <c r="CPJ456" s="66"/>
      <c r="CPK456" s="66"/>
      <c r="CPL456" s="66"/>
      <c r="CPM456" s="66"/>
      <c r="CPN456" s="66"/>
      <c r="CPO456" s="66"/>
      <c r="CPP456" s="66"/>
      <c r="CPQ456" s="66"/>
      <c r="CPR456" s="66"/>
      <c r="CPS456" s="66"/>
      <c r="CPT456" s="66"/>
      <c r="CPU456" s="66"/>
      <c r="CPV456" s="66"/>
      <c r="CPW456" s="66"/>
      <c r="CPX456" s="66"/>
      <c r="CPY456" s="66"/>
      <c r="CPZ456" s="66"/>
      <c r="CQA456" s="66"/>
      <c r="CQB456" s="66"/>
      <c r="CQC456" s="66"/>
      <c r="CQD456" s="66"/>
      <c r="CQE456" s="66"/>
      <c r="CQF456" s="66"/>
      <c r="CQG456" s="66"/>
      <c r="CQH456" s="66"/>
      <c r="CQI456" s="66"/>
      <c r="CQJ456" s="66"/>
      <c r="CQK456" s="66"/>
      <c r="CQL456" s="66"/>
      <c r="CQM456" s="66"/>
      <c r="CQN456" s="66"/>
      <c r="CQO456" s="66"/>
      <c r="CQP456" s="66"/>
      <c r="CQQ456" s="66"/>
      <c r="CQR456" s="66"/>
      <c r="CQS456" s="66"/>
      <c r="CQT456" s="66"/>
      <c r="CQU456" s="66"/>
      <c r="CQV456" s="66"/>
      <c r="CQW456" s="66"/>
      <c r="CQX456" s="66"/>
      <c r="CQY456" s="66"/>
      <c r="CQZ456" s="66"/>
      <c r="CRA456" s="66"/>
      <c r="CRB456" s="66"/>
      <c r="CRC456" s="66"/>
      <c r="CRD456" s="66"/>
      <c r="CRE456" s="66"/>
      <c r="CRF456" s="66"/>
      <c r="CRG456" s="66"/>
      <c r="CRH456" s="66"/>
      <c r="CRI456" s="66"/>
      <c r="CRJ456" s="66"/>
      <c r="CRK456" s="66"/>
      <c r="CRL456" s="66"/>
      <c r="CRM456" s="66"/>
      <c r="CRN456" s="66"/>
      <c r="CRO456" s="66"/>
      <c r="CRP456" s="66"/>
      <c r="CRQ456" s="66"/>
      <c r="CRR456" s="66"/>
      <c r="CRS456" s="66"/>
      <c r="CRT456" s="66"/>
      <c r="CRU456" s="66"/>
      <c r="CRV456" s="66"/>
      <c r="CRW456" s="66"/>
      <c r="CRX456" s="66"/>
      <c r="CRY456" s="66"/>
      <c r="CRZ456" s="66"/>
      <c r="CSA456" s="66"/>
      <c r="CSB456" s="66"/>
      <c r="CSC456" s="66"/>
      <c r="CSD456" s="66"/>
      <c r="CSE456" s="66"/>
      <c r="CSF456" s="66"/>
      <c r="CSG456" s="66"/>
      <c r="CSH456" s="66"/>
      <c r="CSI456" s="66"/>
      <c r="CSJ456" s="66"/>
      <c r="CSK456" s="66"/>
      <c r="CSL456" s="66"/>
      <c r="CSM456" s="66"/>
      <c r="CSN456" s="66"/>
      <c r="CSO456" s="66"/>
      <c r="CSP456" s="66"/>
      <c r="CSQ456" s="66"/>
      <c r="CSR456" s="66"/>
      <c r="CSS456" s="66"/>
      <c r="CST456" s="66"/>
      <c r="CSU456" s="66"/>
      <c r="CSV456" s="66"/>
      <c r="CSW456" s="66"/>
      <c r="CSX456" s="66"/>
      <c r="CSY456" s="66"/>
      <c r="CSZ456" s="66"/>
      <c r="CTA456" s="66"/>
      <c r="CTB456" s="66"/>
      <c r="CTC456" s="66"/>
      <c r="CTD456" s="66"/>
      <c r="CTE456" s="66"/>
      <c r="CTF456" s="66"/>
      <c r="CTG456" s="66"/>
      <c r="CTH456" s="66"/>
      <c r="CTI456" s="66"/>
      <c r="CTJ456" s="66"/>
      <c r="CTK456" s="66"/>
      <c r="CTL456" s="66"/>
      <c r="CTM456" s="66"/>
      <c r="CTN456" s="66"/>
      <c r="CTO456" s="66"/>
      <c r="CTP456" s="66"/>
      <c r="CTQ456" s="66"/>
      <c r="CTR456" s="66"/>
      <c r="CTS456" s="66"/>
      <c r="CTT456" s="66"/>
      <c r="CTU456" s="66"/>
      <c r="CTV456" s="66"/>
      <c r="CTW456" s="66"/>
      <c r="CTX456" s="66"/>
      <c r="CTY456" s="66"/>
      <c r="CTZ456" s="66"/>
      <c r="CUA456" s="66"/>
      <c r="CUB456" s="66"/>
      <c r="CUC456" s="66"/>
      <c r="CUD456" s="66"/>
      <c r="CUE456" s="66"/>
      <c r="CUF456" s="66"/>
      <c r="CUG456" s="66"/>
      <c r="CUH456" s="66"/>
      <c r="CUI456" s="66"/>
      <c r="CUJ456" s="66"/>
      <c r="CUK456" s="66"/>
      <c r="CUL456" s="66"/>
      <c r="CUM456" s="66"/>
      <c r="CUN456" s="66"/>
      <c r="CUO456" s="66"/>
      <c r="CUP456" s="66"/>
      <c r="CUQ456" s="66"/>
      <c r="CUR456" s="66"/>
      <c r="CUS456" s="66"/>
      <c r="CUT456" s="66"/>
      <c r="CUU456" s="66"/>
      <c r="CUV456" s="66"/>
      <c r="CUW456" s="66"/>
      <c r="CUX456" s="66"/>
      <c r="CUY456" s="66"/>
      <c r="CUZ456" s="66"/>
      <c r="CVA456" s="66"/>
      <c r="CVB456" s="66"/>
      <c r="CVC456" s="66"/>
      <c r="CVD456" s="66"/>
      <c r="CVE456" s="66"/>
      <c r="CVF456" s="66"/>
      <c r="CVG456" s="66"/>
      <c r="CVH456" s="66"/>
      <c r="CVI456" s="66"/>
      <c r="CVJ456" s="66"/>
      <c r="CVK456" s="66"/>
      <c r="CVL456" s="66"/>
      <c r="CVM456" s="66"/>
      <c r="CVN456" s="66"/>
      <c r="CVO456" s="66"/>
      <c r="CVP456" s="66"/>
      <c r="CVQ456" s="66"/>
      <c r="CVR456" s="66"/>
      <c r="CVS456" s="66"/>
      <c r="CVT456" s="66"/>
      <c r="CVU456" s="66"/>
      <c r="CVV456" s="66"/>
      <c r="CVW456" s="66"/>
      <c r="CVX456" s="66"/>
      <c r="CVY456" s="66"/>
      <c r="CVZ456" s="66"/>
      <c r="CWA456" s="66"/>
      <c r="CWB456" s="66"/>
      <c r="CWC456" s="66"/>
      <c r="CWD456" s="66"/>
      <c r="CWE456" s="66"/>
      <c r="CWF456" s="66"/>
      <c r="CWG456" s="66"/>
      <c r="CWH456" s="66"/>
      <c r="CWI456" s="66"/>
      <c r="CWJ456" s="66"/>
      <c r="CWK456" s="66"/>
      <c r="CWL456" s="66"/>
      <c r="CWM456" s="66"/>
      <c r="CWN456" s="66"/>
      <c r="CWO456" s="66"/>
      <c r="CWP456" s="66"/>
      <c r="CWQ456" s="66"/>
      <c r="CWR456" s="66"/>
      <c r="CWS456" s="66"/>
      <c r="CWT456" s="66"/>
      <c r="CWU456" s="66"/>
      <c r="CWV456" s="66"/>
      <c r="CWW456" s="66"/>
      <c r="CWX456" s="66"/>
      <c r="CWY456" s="66"/>
      <c r="CWZ456" s="66"/>
      <c r="CXA456" s="66"/>
      <c r="CXB456" s="66"/>
      <c r="CXC456" s="66"/>
      <c r="CXD456" s="66"/>
      <c r="CXE456" s="66"/>
      <c r="CXF456" s="66"/>
      <c r="CXG456" s="66"/>
      <c r="CXH456" s="66"/>
      <c r="CXI456" s="66"/>
      <c r="CXJ456" s="66"/>
      <c r="CXK456" s="66"/>
      <c r="CXL456" s="66"/>
      <c r="CXM456" s="66"/>
      <c r="CXN456" s="66"/>
      <c r="CXO456" s="66"/>
      <c r="CXP456" s="66"/>
      <c r="CXQ456" s="66"/>
      <c r="CXR456" s="66"/>
      <c r="CXS456" s="66"/>
      <c r="CXT456" s="66"/>
      <c r="CXU456" s="66"/>
      <c r="CXV456" s="66"/>
      <c r="CXW456" s="66"/>
      <c r="CXX456" s="66"/>
      <c r="CXY456" s="66"/>
      <c r="CXZ456" s="66"/>
      <c r="CYA456" s="66"/>
      <c r="CYB456" s="66"/>
      <c r="CYC456" s="66"/>
      <c r="CYD456" s="66"/>
      <c r="CYE456" s="66"/>
      <c r="CYF456" s="66"/>
      <c r="CYG456" s="66"/>
      <c r="CYH456" s="66"/>
      <c r="CYI456" s="66"/>
      <c r="CYJ456" s="66"/>
      <c r="CYK456" s="66"/>
      <c r="CYL456" s="66"/>
      <c r="CYM456" s="66"/>
      <c r="CYN456" s="66"/>
      <c r="CYO456" s="66"/>
      <c r="CYP456" s="66"/>
      <c r="CYQ456" s="66"/>
      <c r="CYR456" s="66"/>
      <c r="CYS456" s="66"/>
      <c r="CYT456" s="66"/>
      <c r="CYU456" s="66"/>
      <c r="CYV456" s="66"/>
      <c r="CYW456" s="66"/>
      <c r="CYX456" s="66"/>
      <c r="CYY456" s="66"/>
      <c r="CYZ456" s="66"/>
      <c r="CZA456" s="66"/>
      <c r="CZB456" s="66"/>
      <c r="CZC456" s="66"/>
      <c r="CZD456" s="66"/>
      <c r="CZE456" s="66"/>
      <c r="CZF456" s="66"/>
      <c r="CZG456" s="66"/>
      <c r="CZH456" s="66"/>
      <c r="CZI456" s="66"/>
      <c r="CZJ456" s="66"/>
      <c r="CZK456" s="66"/>
      <c r="CZL456" s="66"/>
      <c r="CZM456" s="66"/>
      <c r="CZN456" s="66"/>
      <c r="CZO456" s="66"/>
      <c r="CZP456" s="66"/>
      <c r="CZQ456" s="66"/>
      <c r="CZR456" s="66"/>
      <c r="CZS456" s="66"/>
      <c r="CZT456" s="66"/>
      <c r="CZU456" s="66"/>
      <c r="CZV456" s="66"/>
      <c r="CZW456" s="66"/>
      <c r="CZX456" s="66"/>
      <c r="CZY456" s="66"/>
      <c r="CZZ456" s="66"/>
      <c r="DAA456" s="66"/>
      <c r="DAB456" s="66"/>
      <c r="DAC456" s="66"/>
      <c r="DAD456" s="66"/>
      <c r="DAE456" s="66"/>
      <c r="DAF456" s="66"/>
      <c r="DAG456" s="66"/>
      <c r="DAH456" s="66"/>
      <c r="DAI456" s="66"/>
      <c r="DAJ456" s="66"/>
      <c r="DAK456" s="66"/>
      <c r="DAL456" s="66"/>
      <c r="DAM456" s="66"/>
      <c r="DAN456" s="66"/>
      <c r="DAO456" s="66"/>
      <c r="DAP456" s="66"/>
      <c r="DAQ456" s="66"/>
      <c r="DAR456" s="66"/>
      <c r="DAS456" s="66"/>
      <c r="DAT456" s="66"/>
      <c r="DAU456" s="66"/>
      <c r="DAV456" s="66"/>
      <c r="DAW456" s="66"/>
      <c r="DAX456" s="66"/>
      <c r="DAY456" s="66"/>
      <c r="DAZ456" s="66"/>
      <c r="DBA456" s="66"/>
      <c r="DBB456" s="66"/>
      <c r="DBC456" s="66"/>
      <c r="DBD456" s="66"/>
      <c r="DBE456" s="66"/>
      <c r="DBF456" s="66"/>
      <c r="DBG456" s="66"/>
      <c r="DBH456" s="66"/>
      <c r="DBI456" s="66"/>
      <c r="DBJ456" s="66"/>
      <c r="DBK456" s="66"/>
      <c r="DBL456" s="66"/>
      <c r="DBM456" s="66"/>
      <c r="DBN456" s="66"/>
      <c r="DBO456" s="66"/>
      <c r="DBP456" s="66"/>
      <c r="DBQ456" s="66"/>
      <c r="DBR456" s="66"/>
      <c r="DBS456" s="66"/>
      <c r="DBT456" s="66"/>
      <c r="DBU456" s="66"/>
      <c r="DBV456" s="66"/>
      <c r="DBW456" s="66"/>
      <c r="DBX456" s="66"/>
      <c r="DBY456" s="66"/>
      <c r="DBZ456" s="66"/>
      <c r="DCA456" s="66"/>
      <c r="DCB456" s="66"/>
      <c r="DCC456" s="66"/>
      <c r="DCD456" s="66"/>
      <c r="DCE456" s="66"/>
      <c r="DCF456" s="66"/>
      <c r="DCG456" s="66"/>
      <c r="DCH456" s="66"/>
      <c r="DCI456" s="66"/>
      <c r="DCJ456" s="66"/>
      <c r="DCK456" s="66"/>
      <c r="DCL456" s="66"/>
      <c r="DCM456" s="66"/>
      <c r="DCN456" s="66"/>
      <c r="DCO456" s="66"/>
      <c r="DCP456" s="66"/>
      <c r="DCQ456" s="66"/>
      <c r="DCR456" s="66"/>
      <c r="DCS456" s="66"/>
      <c r="DCT456" s="66"/>
      <c r="DCU456" s="66"/>
      <c r="DCV456" s="66"/>
      <c r="DCW456" s="66"/>
      <c r="DCX456" s="66"/>
      <c r="DCY456" s="66"/>
      <c r="DCZ456" s="66"/>
      <c r="DDA456" s="66"/>
      <c r="DDB456" s="66"/>
      <c r="DDC456" s="66"/>
      <c r="DDD456" s="66"/>
      <c r="DDE456" s="66"/>
      <c r="DDF456" s="66"/>
      <c r="DDG456" s="66"/>
      <c r="DDH456" s="66"/>
      <c r="DDI456" s="66"/>
      <c r="DDJ456" s="66"/>
      <c r="DDK456" s="66"/>
      <c r="DDL456" s="66"/>
      <c r="DDM456" s="66"/>
      <c r="DDN456" s="66"/>
      <c r="DDO456" s="66"/>
      <c r="DDP456" s="66"/>
      <c r="DDQ456" s="66"/>
      <c r="DDR456" s="66"/>
      <c r="DDS456" s="66"/>
      <c r="DDT456" s="66"/>
      <c r="DDU456" s="66"/>
      <c r="DDV456" s="66"/>
      <c r="DDW456" s="66"/>
      <c r="DDX456" s="66"/>
      <c r="DDY456" s="66"/>
      <c r="DDZ456" s="66"/>
      <c r="DEA456" s="66"/>
      <c r="DEB456" s="66"/>
      <c r="DEC456" s="66"/>
      <c r="DED456" s="66"/>
      <c r="DEE456" s="66"/>
      <c r="DEF456" s="66"/>
      <c r="DEG456" s="66"/>
      <c r="DEH456" s="66"/>
      <c r="DEI456" s="66"/>
      <c r="DEJ456" s="66"/>
      <c r="DEK456" s="66"/>
      <c r="DEL456" s="66"/>
      <c r="DEM456" s="66"/>
      <c r="DEN456" s="66"/>
      <c r="DEO456" s="66"/>
      <c r="DEP456" s="66"/>
      <c r="DEQ456" s="66"/>
      <c r="DER456" s="66"/>
      <c r="DES456" s="66"/>
      <c r="DET456" s="66"/>
      <c r="DEU456" s="66"/>
      <c r="DEV456" s="66"/>
      <c r="DEW456" s="66"/>
      <c r="DEX456" s="66"/>
      <c r="DEY456" s="66"/>
      <c r="DEZ456" s="66"/>
      <c r="DFA456" s="66"/>
      <c r="DFB456" s="66"/>
      <c r="DFC456" s="66"/>
      <c r="DFD456" s="66"/>
      <c r="DFE456" s="66"/>
      <c r="DFF456" s="66"/>
      <c r="DFG456" s="66"/>
      <c r="DFH456" s="66"/>
      <c r="DFI456" s="66"/>
      <c r="DFJ456" s="66"/>
      <c r="DFK456" s="66"/>
      <c r="DFL456" s="66"/>
      <c r="DFM456" s="66"/>
      <c r="DFN456" s="66"/>
      <c r="DFO456" s="66"/>
      <c r="DFP456" s="66"/>
      <c r="DFQ456" s="66"/>
      <c r="DFR456" s="66"/>
      <c r="DFS456" s="66"/>
      <c r="DFT456" s="66"/>
      <c r="DFU456" s="66"/>
      <c r="DFV456" s="66"/>
      <c r="DFW456" s="66"/>
      <c r="DFX456" s="66"/>
      <c r="DFY456" s="66"/>
      <c r="DFZ456" s="66"/>
      <c r="DGA456" s="66"/>
      <c r="DGB456" s="66"/>
      <c r="DGC456" s="66"/>
      <c r="DGD456" s="66"/>
      <c r="DGE456" s="66"/>
      <c r="DGF456" s="66"/>
      <c r="DGG456" s="66"/>
      <c r="DGH456" s="66"/>
      <c r="DGI456" s="66"/>
      <c r="DGJ456" s="66"/>
      <c r="DGK456" s="66"/>
      <c r="DGL456" s="66"/>
      <c r="DGM456" s="66"/>
      <c r="DGN456" s="66"/>
      <c r="DGO456" s="66"/>
      <c r="DGP456" s="66"/>
      <c r="DGQ456" s="66"/>
      <c r="DGR456" s="66"/>
      <c r="DGS456" s="66"/>
      <c r="DGT456" s="66"/>
      <c r="DGU456" s="66"/>
      <c r="DGV456" s="66"/>
      <c r="DGW456" s="66"/>
      <c r="DGX456" s="66"/>
      <c r="DGY456" s="66"/>
      <c r="DGZ456" s="66"/>
      <c r="DHA456" s="66"/>
      <c r="DHB456" s="66"/>
      <c r="DHC456" s="66"/>
      <c r="DHD456" s="66"/>
      <c r="DHE456" s="66"/>
      <c r="DHF456" s="66"/>
      <c r="DHG456" s="66"/>
      <c r="DHH456" s="66"/>
      <c r="DHI456" s="66"/>
      <c r="DHJ456" s="66"/>
      <c r="DHK456" s="66"/>
      <c r="DHL456" s="66"/>
      <c r="DHM456" s="66"/>
      <c r="DHN456" s="66"/>
      <c r="DHO456" s="66"/>
      <c r="DHP456" s="66"/>
      <c r="DHQ456" s="66"/>
      <c r="DHR456" s="66"/>
      <c r="DHS456" s="66"/>
      <c r="DHT456" s="66"/>
      <c r="DHU456" s="66"/>
      <c r="DHV456" s="66"/>
      <c r="DHW456" s="66"/>
      <c r="DHX456" s="66"/>
      <c r="DHY456" s="66"/>
      <c r="DHZ456" s="66"/>
      <c r="DIA456" s="66"/>
      <c r="DIB456" s="66"/>
      <c r="DIC456" s="66"/>
      <c r="DID456" s="66"/>
      <c r="DIE456" s="66"/>
      <c r="DIF456" s="66"/>
      <c r="DIG456" s="66"/>
      <c r="DIH456" s="66"/>
      <c r="DII456" s="66"/>
      <c r="DIJ456" s="66"/>
      <c r="DIK456" s="66"/>
      <c r="DIL456" s="66"/>
      <c r="DIM456" s="66"/>
      <c r="DIN456" s="66"/>
      <c r="DIO456" s="66"/>
      <c r="DIP456" s="66"/>
      <c r="DIQ456" s="66"/>
      <c r="DIR456" s="66"/>
      <c r="DIS456" s="66"/>
      <c r="DIT456" s="66"/>
      <c r="DIU456" s="66"/>
      <c r="DIV456" s="66"/>
      <c r="DIW456" s="66"/>
      <c r="DIX456" s="66"/>
      <c r="DIY456" s="66"/>
      <c r="DIZ456" s="66"/>
      <c r="DJA456" s="66"/>
      <c r="DJB456" s="66"/>
      <c r="DJC456" s="66"/>
      <c r="DJD456" s="66"/>
      <c r="DJE456" s="66"/>
      <c r="DJF456" s="66"/>
      <c r="DJG456" s="66"/>
      <c r="DJH456" s="66"/>
      <c r="DJI456" s="66"/>
      <c r="DJJ456" s="66"/>
      <c r="DJK456" s="66"/>
      <c r="DJL456" s="66"/>
      <c r="DJM456" s="66"/>
      <c r="DJN456" s="66"/>
      <c r="DJO456" s="66"/>
      <c r="DJP456" s="66"/>
      <c r="DJQ456" s="66"/>
      <c r="DJR456" s="66"/>
      <c r="DJS456" s="66"/>
      <c r="DJT456" s="66"/>
      <c r="DJU456" s="66"/>
      <c r="DJV456" s="66"/>
      <c r="DJW456" s="66"/>
      <c r="DJX456" s="66"/>
      <c r="DJY456" s="66"/>
      <c r="DJZ456" s="66"/>
      <c r="DKA456" s="66"/>
      <c r="DKB456" s="66"/>
      <c r="DKC456" s="66"/>
      <c r="DKD456" s="66"/>
      <c r="DKE456" s="66"/>
      <c r="DKF456" s="66"/>
      <c r="DKG456" s="66"/>
      <c r="DKH456" s="66"/>
      <c r="DKI456" s="66"/>
      <c r="DKJ456" s="66"/>
      <c r="DKK456" s="66"/>
      <c r="DKL456" s="66"/>
      <c r="DKM456" s="66"/>
      <c r="DKN456" s="66"/>
      <c r="DKO456" s="66"/>
      <c r="DKP456" s="66"/>
      <c r="DKQ456" s="66"/>
      <c r="DKR456" s="66"/>
      <c r="DKS456" s="66"/>
      <c r="DKT456" s="66"/>
      <c r="DKU456" s="66"/>
      <c r="DKV456" s="66"/>
      <c r="DKW456" s="66"/>
      <c r="DKX456" s="66"/>
      <c r="DKY456" s="66"/>
      <c r="DKZ456" s="66"/>
      <c r="DLA456" s="66"/>
      <c r="DLB456" s="66"/>
      <c r="DLC456" s="66"/>
      <c r="DLD456" s="66"/>
      <c r="DLE456" s="66"/>
      <c r="DLF456" s="66"/>
      <c r="DLG456" s="66"/>
      <c r="DLH456" s="66"/>
      <c r="DLI456" s="66"/>
      <c r="DLJ456" s="66"/>
      <c r="DLK456" s="66"/>
      <c r="DLL456" s="66"/>
      <c r="DLM456" s="66"/>
      <c r="DLN456" s="66"/>
      <c r="DLO456" s="66"/>
      <c r="DLP456" s="66"/>
      <c r="DLQ456" s="66"/>
      <c r="DLR456" s="66"/>
      <c r="DLS456" s="66"/>
      <c r="DLT456" s="66"/>
      <c r="DLU456" s="66"/>
      <c r="DLV456" s="66"/>
      <c r="DLW456" s="66"/>
      <c r="DLX456" s="66"/>
      <c r="DLY456" s="66"/>
      <c r="DLZ456" s="66"/>
      <c r="DMA456" s="66"/>
      <c r="DMB456" s="66"/>
      <c r="DMC456" s="66"/>
      <c r="DMD456" s="66"/>
      <c r="DME456" s="66"/>
      <c r="DMF456" s="66"/>
      <c r="DMG456" s="66"/>
      <c r="DMH456" s="66"/>
      <c r="DMI456" s="66"/>
      <c r="DMJ456" s="66"/>
      <c r="DMK456" s="66"/>
      <c r="DML456" s="66"/>
      <c r="DMM456" s="66"/>
      <c r="DMN456" s="66"/>
      <c r="DMO456" s="66"/>
      <c r="DMP456" s="66"/>
      <c r="DMQ456" s="66"/>
      <c r="DMR456" s="66"/>
      <c r="DMS456" s="66"/>
      <c r="DMT456" s="66"/>
      <c r="DMU456" s="66"/>
      <c r="DMV456" s="66"/>
      <c r="DMW456" s="66"/>
      <c r="DMX456" s="66"/>
      <c r="DMY456" s="66"/>
      <c r="DMZ456" s="66"/>
      <c r="DNA456" s="66"/>
      <c r="DNB456" s="66"/>
      <c r="DNC456" s="66"/>
      <c r="DND456" s="66"/>
      <c r="DNE456" s="66"/>
      <c r="DNF456" s="66"/>
      <c r="DNG456" s="66"/>
      <c r="DNH456" s="66"/>
      <c r="DNI456" s="66"/>
      <c r="DNJ456" s="66"/>
      <c r="DNK456" s="66"/>
      <c r="DNL456" s="66"/>
      <c r="DNM456" s="66"/>
      <c r="DNN456" s="66"/>
      <c r="DNO456" s="66"/>
      <c r="DNP456" s="66"/>
      <c r="DNQ456" s="66"/>
      <c r="DNR456" s="66"/>
      <c r="DNS456" s="66"/>
      <c r="DNT456" s="66"/>
      <c r="DNU456" s="66"/>
      <c r="DNV456" s="66"/>
      <c r="DNW456" s="66"/>
      <c r="DNX456" s="66"/>
      <c r="DNY456" s="66"/>
      <c r="DNZ456" s="66"/>
      <c r="DOA456" s="66"/>
      <c r="DOB456" s="66"/>
      <c r="DOC456" s="66"/>
      <c r="DOD456" s="66"/>
      <c r="DOE456" s="66"/>
      <c r="DOF456" s="66"/>
      <c r="DOG456" s="66"/>
      <c r="DOH456" s="66"/>
      <c r="DOI456" s="66"/>
      <c r="DOJ456" s="66"/>
      <c r="DOK456" s="66"/>
      <c r="DOL456" s="66"/>
      <c r="DOM456" s="66"/>
      <c r="DON456" s="66"/>
      <c r="DOO456" s="66"/>
      <c r="DOP456" s="66"/>
      <c r="DOQ456" s="66"/>
      <c r="DOR456" s="66"/>
      <c r="DOS456" s="66"/>
      <c r="DOT456" s="66"/>
      <c r="DOU456" s="66"/>
      <c r="DOV456" s="66"/>
      <c r="DOW456" s="66"/>
      <c r="DOX456" s="66"/>
      <c r="DOY456" s="66"/>
      <c r="DOZ456" s="66"/>
      <c r="DPA456" s="66"/>
      <c r="DPB456" s="66"/>
      <c r="DPC456" s="66"/>
      <c r="DPD456" s="66"/>
      <c r="DPE456" s="66"/>
      <c r="DPF456" s="66"/>
      <c r="DPG456" s="66"/>
      <c r="DPH456" s="66"/>
      <c r="DPI456" s="66"/>
      <c r="DPJ456" s="66"/>
      <c r="DPK456" s="66"/>
      <c r="DPL456" s="66"/>
      <c r="DPM456" s="66"/>
      <c r="DPN456" s="66"/>
      <c r="DPO456" s="66"/>
      <c r="DPP456" s="66"/>
      <c r="DPQ456" s="66"/>
      <c r="DPR456" s="66"/>
      <c r="DPS456" s="66"/>
      <c r="DPT456" s="66"/>
      <c r="DPU456" s="66"/>
      <c r="DPV456" s="66"/>
      <c r="DPW456" s="66"/>
      <c r="DPX456" s="66"/>
      <c r="DPY456" s="66"/>
      <c r="DPZ456" s="66"/>
      <c r="DQA456" s="66"/>
      <c r="DQB456" s="66"/>
      <c r="DQC456" s="66"/>
      <c r="DQD456" s="66"/>
      <c r="DQE456" s="66"/>
      <c r="DQF456" s="66"/>
      <c r="DQG456" s="66"/>
      <c r="DQH456" s="66"/>
      <c r="DQI456" s="66"/>
      <c r="DQJ456" s="66"/>
      <c r="DQK456" s="66"/>
      <c r="DQL456" s="66"/>
      <c r="DQM456" s="66"/>
      <c r="DQN456" s="66"/>
      <c r="DQO456" s="66"/>
      <c r="DQP456" s="66"/>
      <c r="DQQ456" s="66"/>
      <c r="DQR456" s="66"/>
      <c r="DQS456" s="66"/>
      <c r="DQT456" s="66"/>
      <c r="DQU456" s="66"/>
      <c r="DQV456" s="66"/>
      <c r="DQW456" s="66"/>
      <c r="DQX456" s="66"/>
      <c r="DQY456" s="66"/>
      <c r="DQZ456" s="66"/>
      <c r="DRA456" s="66"/>
      <c r="DRB456" s="66"/>
      <c r="DRC456" s="66"/>
      <c r="DRD456" s="66"/>
      <c r="DRE456" s="66"/>
      <c r="DRF456" s="66"/>
      <c r="DRG456" s="66"/>
      <c r="DRH456" s="66"/>
      <c r="DRI456" s="66"/>
      <c r="DRJ456" s="66"/>
      <c r="DRK456" s="66"/>
      <c r="DRL456" s="66"/>
      <c r="DRM456" s="66"/>
      <c r="DRN456" s="66"/>
      <c r="DRO456" s="66"/>
      <c r="DRP456" s="66"/>
      <c r="DRQ456" s="66"/>
      <c r="DRR456" s="66"/>
      <c r="DRS456" s="66"/>
      <c r="DRT456" s="66"/>
      <c r="DRU456" s="66"/>
      <c r="DRV456" s="66"/>
      <c r="DRW456" s="66"/>
      <c r="DRX456" s="66"/>
      <c r="DRY456" s="66"/>
      <c r="DRZ456" s="66"/>
      <c r="DSA456" s="66"/>
      <c r="DSB456" s="66"/>
      <c r="DSC456" s="66"/>
      <c r="DSD456" s="66"/>
      <c r="DSE456" s="66"/>
      <c r="DSF456" s="66"/>
      <c r="DSG456" s="66"/>
      <c r="DSH456" s="66"/>
      <c r="DSI456" s="66"/>
      <c r="DSJ456" s="66"/>
      <c r="DSK456" s="66"/>
      <c r="DSL456" s="66"/>
      <c r="DSM456" s="66"/>
      <c r="DSN456" s="66"/>
      <c r="DSO456" s="66"/>
      <c r="DSP456" s="66"/>
      <c r="DSQ456" s="66"/>
      <c r="DSR456" s="66"/>
      <c r="DSS456" s="66"/>
      <c r="DST456" s="66"/>
      <c r="DSU456" s="66"/>
      <c r="DSV456" s="66"/>
      <c r="DSW456" s="66"/>
      <c r="DSX456" s="66"/>
      <c r="DSY456" s="66"/>
      <c r="DSZ456" s="66"/>
      <c r="DTA456" s="66"/>
      <c r="DTB456" s="66"/>
      <c r="DTC456" s="66"/>
      <c r="DTD456" s="66"/>
      <c r="DTE456" s="66"/>
      <c r="DTF456" s="66"/>
      <c r="DTG456" s="66"/>
      <c r="DTH456" s="66"/>
      <c r="DTI456" s="66"/>
      <c r="DTJ456" s="66"/>
      <c r="DTK456" s="66"/>
      <c r="DTL456" s="66"/>
      <c r="DTM456" s="66"/>
      <c r="DTN456" s="66"/>
      <c r="DTO456" s="66"/>
      <c r="DTP456" s="66"/>
      <c r="DTQ456" s="66"/>
      <c r="DTR456" s="66"/>
      <c r="DTS456" s="66"/>
      <c r="DTT456" s="66"/>
      <c r="DTU456" s="66"/>
      <c r="DTV456" s="66"/>
      <c r="DTW456" s="66"/>
      <c r="DTX456" s="66"/>
      <c r="DTY456" s="66"/>
      <c r="DTZ456" s="66"/>
      <c r="DUA456" s="66"/>
      <c r="DUB456" s="66"/>
      <c r="DUC456" s="66"/>
      <c r="DUD456" s="66"/>
      <c r="DUE456" s="66"/>
      <c r="DUF456" s="66"/>
      <c r="DUG456" s="66"/>
      <c r="DUH456" s="66"/>
      <c r="DUI456" s="66"/>
      <c r="DUJ456" s="66"/>
      <c r="DUK456" s="66"/>
      <c r="DUL456" s="66"/>
      <c r="DUM456" s="66"/>
      <c r="DUN456" s="66"/>
      <c r="DUO456" s="66"/>
      <c r="DUP456" s="66"/>
      <c r="DUQ456" s="66"/>
      <c r="DUR456" s="66"/>
      <c r="DUS456" s="66"/>
      <c r="DUT456" s="66"/>
      <c r="DUU456" s="66"/>
      <c r="DUV456" s="66"/>
      <c r="DUW456" s="66"/>
      <c r="DUX456" s="66"/>
      <c r="DUY456" s="66"/>
      <c r="DUZ456" s="66"/>
      <c r="DVA456" s="66"/>
      <c r="DVB456" s="66"/>
      <c r="DVC456" s="66"/>
      <c r="DVD456" s="66"/>
      <c r="DVE456" s="66"/>
      <c r="DVF456" s="66"/>
      <c r="DVG456" s="66"/>
      <c r="DVH456" s="66"/>
      <c r="DVI456" s="66"/>
      <c r="DVJ456" s="66"/>
      <c r="DVK456" s="66"/>
      <c r="DVL456" s="66"/>
      <c r="DVM456" s="66"/>
      <c r="DVN456" s="66"/>
      <c r="DVO456" s="66"/>
      <c r="DVP456" s="66"/>
      <c r="DVQ456" s="66"/>
      <c r="DVR456" s="66"/>
      <c r="DVS456" s="66"/>
      <c r="DVT456" s="66"/>
      <c r="DVU456" s="66"/>
      <c r="DVV456" s="66"/>
      <c r="DVW456" s="66"/>
      <c r="DVX456" s="66"/>
      <c r="DVY456" s="66"/>
      <c r="DVZ456" s="66"/>
      <c r="DWA456" s="66"/>
      <c r="DWB456" s="66"/>
      <c r="DWC456" s="66"/>
      <c r="DWD456" s="66"/>
      <c r="DWE456" s="66"/>
      <c r="DWF456" s="66"/>
      <c r="DWG456" s="66"/>
      <c r="DWH456" s="66"/>
      <c r="DWI456" s="66"/>
      <c r="DWJ456" s="66"/>
      <c r="DWK456" s="66"/>
      <c r="DWL456" s="66"/>
      <c r="DWM456" s="66"/>
      <c r="DWN456" s="66"/>
      <c r="DWO456" s="66"/>
      <c r="DWP456" s="66"/>
      <c r="DWQ456" s="66"/>
      <c r="DWR456" s="66"/>
      <c r="DWS456" s="66"/>
      <c r="DWT456" s="66"/>
      <c r="DWU456" s="66"/>
      <c r="DWV456" s="66"/>
      <c r="DWW456" s="66"/>
      <c r="DWX456" s="66"/>
      <c r="DWY456" s="66"/>
      <c r="DWZ456" s="66"/>
      <c r="DXA456" s="66"/>
      <c r="DXB456" s="66"/>
      <c r="DXC456" s="66"/>
      <c r="DXD456" s="66"/>
      <c r="DXE456" s="66"/>
      <c r="DXF456" s="66"/>
      <c r="DXG456" s="66"/>
      <c r="DXH456" s="66"/>
      <c r="DXI456" s="66"/>
      <c r="DXJ456" s="66"/>
      <c r="DXK456" s="66"/>
      <c r="DXL456" s="66"/>
      <c r="DXM456" s="66"/>
      <c r="DXN456" s="66"/>
      <c r="DXO456" s="66"/>
      <c r="DXP456" s="66"/>
      <c r="DXQ456" s="66"/>
      <c r="DXR456" s="66"/>
      <c r="DXS456" s="66"/>
      <c r="DXT456" s="66"/>
      <c r="DXU456" s="66"/>
      <c r="DXV456" s="66"/>
      <c r="DXW456" s="66"/>
      <c r="DXX456" s="66"/>
      <c r="DXY456" s="66"/>
      <c r="DXZ456" s="66"/>
      <c r="DYA456" s="66"/>
      <c r="DYB456" s="66"/>
      <c r="DYC456" s="66"/>
      <c r="DYD456" s="66"/>
      <c r="DYE456" s="66"/>
      <c r="DYF456" s="66"/>
      <c r="DYG456" s="66"/>
      <c r="DYH456" s="66"/>
      <c r="DYI456" s="66"/>
      <c r="DYJ456" s="66"/>
      <c r="DYK456" s="66"/>
      <c r="DYL456" s="66"/>
      <c r="DYM456" s="66"/>
      <c r="DYN456" s="66"/>
      <c r="DYO456" s="66"/>
      <c r="DYP456" s="66"/>
      <c r="DYQ456" s="66"/>
      <c r="DYR456" s="66"/>
      <c r="DYS456" s="66"/>
      <c r="DYT456" s="66"/>
      <c r="DYU456" s="66"/>
      <c r="DYV456" s="66"/>
      <c r="DYW456" s="66"/>
      <c r="DYX456" s="66"/>
      <c r="DYY456" s="66"/>
      <c r="DYZ456" s="66"/>
      <c r="DZA456" s="66"/>
      <c r="DZB456" s="66"/>
      <c r="DZC456" s="66"/>
      <c r="DZD456" s="66"/>
      <c r="DZE456" s="66"/>
      <c r="DZF456" s="66"/>
      <c r="DZG456" s="66"/>
      <c r="DZH456" s="66"/>
      <c r="DZI456" s="66"/>
      <c r="DZJ456" s="66"/>
      <c r="DZK456" s="66"/>
      <c r="DZL456" s="66"/>
      <c r="DZM456" s="66"/>
      <c r="DZN456" s="66"/>
      <c r="DZO456" s="66"/>
      <c r="DZP456" s="66"/>
      <c r="DZQ456" s="66"/>
      <c r="DZR456" s="66"/>
      <c r="DZS456" s="66"/>
      <c r="DZT456" s="66"/>
      <c r="DZU456" s="66"/>
      <c r="DZV456" s="66"/>
      <c r="DZW456" s="66"/>
      <c r="DZX456" s="66"/>
      <c r="DZY456" s="66"/>
      <c r="DZZ456" s="66"/>
      <c r="EAA456" s="66"/>
      <c r="EAB456" s="66"/>
      <c r="EAC456" s="66"/>
      <c r="EAD456" s="66"/>
      <c r="EAE456" s="66"/>
      <c r="EAF456" s="66"/>
      <c r="EAG456" s="66"/>
      <c r="EAH456" s="66"/>
      <c r="EAI456" s="66"/>
      <c r="EAJ456" s="66"/>
      <c r="EAK456" s="66"/>
      <c r="EAL456" s="66"/>
      <c r="EAM456" s="66"/>
      <c r="EAN456" s="66"/>
      <c r="EAO456" s="66"/>
      <c r="EAP456" s="66"/>
      <c r="EAQ456" s="66"/>
      <c r="EAR456" s="66"/>
      <c r="EAS456" s="66"/>
      <c r="EAT456" s="66"/>
      <c r="EAU456" s="66"/>
      <c r="EAV456" s="66"/>
      <c r="EAW456" s="66"/>
      <c r="EAX456" s="66"/>
      <c r="EAY456" s="66"/>
      <c r="EAZ456" s="66"/>
      <c r="EBA456" s="66"/>
      <c r="EBB456" s="66"/>
      <c r="EBC456" s="66"/>
      <c r="EBD456" s="66"/>
      <c r="EBE456" s="66"/>
      <c r="EBF456" s="66"/>
      <c r="EBG456" s="66"/>
      <c r="EBH456" s="66"/>
      <c r="EBI456" s="66"/>
      <c r="EBJ456" s="66"/>
      <c r="EBK456" s="66"/>
      <c r="EBL456" s="66"/>
      <c r="EBM456" s="66"/>
      <c r="EBN456" s="66"/>
      <c r="EBO456" s="66"/>
      <c r="EBP456" s="66"/>
      <c r="EBQ456" s="66"/>
      <c r="EBR456" s="66"/>
      <c r="EBS456" s="66"/>
      <c r="EBT456" s="66"/>
      <c r="EBU456" s="66"/>
      <c r="EBV456" s="66"/>
      <c r="EBW456" s="66"/>
      <c r="EBX456" s="66"/>
      <c r="EBY456" s="66"/>
      <c r="EBZ456" s="66"/>
      <c r="ECA456" s="66"/>
      <c r="ECB456" s="66"/>
      <c r="ECC456" s="66"/>
      <c r="ECD456" s="66"/>
      <c r="ECE456" s="66"/>
      <c r="ECF456" s="66"/>
      <c r="ECG456" s="66"/>
      <c r="ECH456" s="66"/>
      <c r="ECI456" s="66"/>
      <c r="ECJ456" s="66"/>
      <c r="ECK456" s="66"/>
      <c r="ECL456" s="66"/>
      <c r="ECM456" s="66"/>
      <c r="ECN456" s="66"/>
      <c r="ECO456" s="66"/>
      <c r="ECP456" s="66"/>
      <c r="ECQ456" s="66"/>
      <c r="ECR456" s="66"/>
      <c r="ECS456" s="66"/>
      <c r="ECT456" s="66"/>
      <c r="ECU456" s="66"/>
      <c r="ECV456" s="66"/>
      <c r="ECW456" s="66"/>
      <c r="ECX456" s="66"/>
      <c r="ECY456" s="66"/>
      <c r="ECZ456" s="66"/>
      <c r="EDA456" s="66"/>
      <c r="EDB456" s="66"/>
      <c r="EDC456" s="66"/>
      <c r="EDD456" s="66"/>
      <c r="EDE456" s="66"/>
      <c r="EDF456" s="66"/>
      <c r="EDG456" s="66"/>
      <c r="EDH456" s="66"/>
      <c r="EDI456" s="66"/>
      <c r="EDJ456" s="66"/>
      <c r="EDK456" s="66"/>
      <c r="EDL456" s="66"/>
      <c r="EDM456" s="66"/>
      <c r="EDN456" s="66"/>
      <c r="EDO456" s="66"/>
      <c r="EDP456" s="66"/>
      <c r="EDQ456" s="66"/>
      <c r="EDR456" s="66"/>
      <c r="EDS456" s="66"/>
      <c r="EDT456" s="66"/>
      <c r="EDU456" s="66"/>
      <c r="EDV456" s="66"/>
      <c r="EDW456" s="66"/>
      <c r="EDX456" s="66"/>
      <c r="EDY456" s="66"/>
      <c r="EDZ456" s="66"/>
      <c r="EEA456" s="66"/>
      <c r="EEB456" s="66"/>
      <c r="EEC456" s="66"/>
      <c r="EED456" s="66"/>
      <c r="EEE456" s="66"/>
      <c r="EEF456" s="66"/>
      <c r="EEG456" s="66"/>
      <c r="EEH456" s="66"/>
      <c r="EEI456" s="66"/>
      <c r="EEJ456" s="66"/>
      <c r="EEK456" s="66"/>
      <c r="EEL456" s="66"/>
      <c r="EEM456" s="66"/>
      <c r="EEN456" s="66"/>
      <c r="EEO456" s="66"/>
      <c r="EEP456" s="66"/>
      <c r="EEQ456" s="66"/>
      <c r="EER456" s="66"/>
      <c r="EES456" s="66"/>
      <c r="EET456" s="66"/>
      <c r="EEU456" s="66"/>
      <c r="EEV456" s="66"/>
      <c r="EEW456" s="66"/>
      <c r="EEX456" s="66"/>
      <c r="EEY456" s="66"/>
      <c r="EEZ456" s="66"/>
      <c r="EFA456" s="66"/>
      <c r="EFB456" s="66"/>
      <c r="EFC456" s="66"/>
      <c r="EFD456" s="66"/>
      <c r="EFE456" s="66"/>
      <c r="EFF456" s="66"/>
      <c r="EFG456" s="66"/>
      <c r="EFH456" s="66"/>
      <c r="EFI456" s="66"/>
      <c r="EFJ456" s="66"/>
      <c r="EFK456" s="66"/>
      <c r="EFL456" s="66"/>
      <c r="EFM456" s="66"/>
      <c r="EFN456" s="66"/>
      <c r="EFO456" s="66"/>
      <c r="EFP456" s="66"/>
      <c r="EFQ456" s="66"/>
      <c r="EFR456" s="66"/>
      <c r="EFS456" s="66"/>
      <c r="EFT456" s="66"/>
      <c r="EFU456" s="66"/>
      <c r="EFV456" s="66"/>
      <c r="EFW456" s="66"/>
      <c r="EFX456" s="66"/>
      <c r="EFY456" s="66"/>
      <c r="EFZ456" s="66"/>
      <c r="EGA456" s="66"/>
      <c r="EGB456" s="66"/>
      <c r="EGC456" s="66"/>
      <c r="EGD456" s="66"/>
      <c r="EGE456" s="66"/>
      <c r="EGF456" s="66"/>
      <c r="EGG456" s="66"/>
      <c r="EGH456" s="66"/>
      <c r="EGI456" s="66"/>
      <c r="EGJ456" s="66"/>
      <c r="EGK456" s="66"/>
      <c r="EGL456" s="66"/>
      <c r="EGM456" s="66"/>
      <c r="EGN456" s="66"/>
      <c r="EGO456" s="66"/>
      <c r="EGP456" s="66"/>
      <c r="EGQ456" s="66"/>
      <c r="EGR456" s="66"/>
      <c r="EGS456" s="66"/>
      <c r="EGT456" s="66"/>
      <c r="EGU456" s="66"/>
      <c r="EGV456" s="66"/>
      <c r="EGW456" s="66"/>
      <c r="EGX456" s="66"/>
      <c r="EGY456" s="66"/>
      <c r="EGZ456" s="66"/>
      <c r="EHA456" s="66"/>
      <c r="EHB456" s="66"/>
      <c r="EHC456" s="66"/>
      <c r="EHD456" s="66"/>
      <c r="EHE456" s="66"/>
      <c r="EHF456" s="66"/>
      <c r="EHG456" s="66"/>
      <c r="EHH456" s="66"/>
      <c r="EHI456" s="66"/>
      <c r="EHJ456" s="66"/>
      <c r="EHK456" s="66"/>
      <c r="EHL456" s="66"/>
      <c r="EHM456" s="66"/>
      <c r="EHN456" s="66"/>
      <c r="EHO456" s="66"/>
      <c r="EHP456" s="66"/>
      <c r="EHQ456" s="66"/>
      <c r="EHR456" s="66"/>
      <c r="EHS456" s="66"/>
      <c r="EHT456" s="66"/>
      <c r="EHU456" s="66"/>
      <c r="EHV456" s="66"/>
      <c r="EHW456" s="66"/>
      <c r="EHX456" s="66"/>
      <c r="EHY456" s="66"/>
      <c r="EHZ456" s="66"/>
      <c r="EIA456" s="66"/>
      <c r="EIB456" s="66"/>
      <c r="EIC456" s="66"/>
      <c r="EID456" s="66"/>
      <c r="EIE456" s="66"/>
      <c r="EIF456" s="66"/>
      <c r="EIG456" s="66"/>
      <c r="EIH456" s="66"/>
      <c r="EII456" s="66"/>
      <c r="EIJ456" s="66"/>
      <c r="EIK456" s="66"/>
      <c r="EIL456" s="66"/>
      <c r="EIM456" s="66"/>
      <c r="EIN456" s="66"/>
      <c r="EIO456" s="66"/>
      <c r="EIP456" s="66"/>
      <c r="EIQ456" s="66"/>
      <c r="EIR456" s="66"/>
      <c r="EIS456" s="66"/>
      <c r="EIT456" s="66"/>
      <c r="EIU456" s="66"/>
      <c r="EIV456" s="66"/>
      <c r="EIW456" s="66"/>
      <c r="EIX456" s="66"/>
      <c r="EIY456" s="66"/>
      <c r="EIZ456" s="66"/>
      <c r="EJA456" s="66"/>
      <c r="EJB456" s="66"/>
      <c r="EJC456" s="66"/>
      <c r="EJD456" s="66"/>
      <c r="EJE456" s="66"/>
      <c r="EJF456" s="66"/>
      <c r="EJG456" s="66"/>
      <c r="EJH456" s="66"/>
      <c r="EJI456" s="66"/>
      <c r="EJJ456" s="66"/>
      <c r="EJK456" s="66"/>
      <c r="EJL456" s="66"/>
      <c r="EJM456" s="66"/>
      <c r="EJN456" s="66"/>
      <c r="EJO456" s="66"/>
      <c r="EJP456" s="66"/>
      <c r="EJQ456" s="66"/>
      <c r="EJR456" s="66"/>
      <c r="EJS456" s="66"/>
      <c r="EJT456" s="66"/>
      <c r="EJU456" s="66"/>
      <c r="EJV456" s="66"/>
      <c r="EJW456" s="66"/>
      <c r="EJX456" s="66"/>
      <c r="EJY456" s="66"/>
      <c r="EJZ456" s="66"/>
      <c r="EKA456" s="66"/>
      <c r="EKB456" s="66"/>
      <c r="EKC456" s="66"/>
      <c r="EKD456" s="66"/>
      <c r="EKE456" s="66"/>
      <c r="EKF456" s="66"/>
      <c r="EKG456" s="66"/>
      <c r="EKH456" s="66"/>
      <c r="EKI456" s="66"/>
      <c r="EKJ456" s="66"/>
      <c r="EKK456" s="66"/>
      <c r="EKL456" s="66"/>
      <c r="EKM456" s="66"/>
      <c r="EKN456" s="66"/>
      <c r="EKO456" s="66"/>
      <c r="EKP456" s="66"/>
      <c r="EKQ456" s="66"/>
      <c r="EKR456" s="66"/>
      <c r="EKS456" s="66"/>
      <c r="EKT456" s="66"/>
      <c r="EKU456" s="66"/>
      <c r="EKV456" s="66"/>
      <c r="EKW456" s="66"/>
      <c r="EKX456" s="66"/>
      <c r="EKY456" s="66"/>
      <c r="EKZ456" s="66"/>
      <c r="ELA456" s="66"/>
      <c r="ELB456" s="66"/>
      <c r="ELC456" s="66"/>
      <c r="ELD456" s="66"/>
      <c r="ELE456" s="66"/>
      <c r="ELF456" s="66"/>
      <c r="ELG456" s="66"/>
      <c r="ELH456" s="66"/>
      <c r="ELI456" s="66"/>
      <c r="ELJ456" s="66"/>
      <c r="ELK456" s="66"/>
      <c r="ELL456" s="66"/>
      <c r="ELM456" s="66"/>
      <c r="ELN456" s="66"/>
      <c r="ELO456" s="66"/>
      <c r="ELP456" s="66"/>
      <c r="ELQ456" s="66"/>
      <c r="ELR456" s="66"/>
      <c r="ELS456" s="66"/>
      <c r="ELT456" s="66"/>
      <c r="ELU456" s="66"/>
      <c r="ELV456" s="66"/>
      <c r="ELW456" s="66"/>
      <c r="ELX456" s="66"/>
      <c r="ELY456" s="66"/>
      <c r="ELZ456" s="66"/>
      <c r="EMA456" s="66"/>
      <c r="EMB456" s="66"/>
      <c r="EMC456" s="66"/>
      <c r="EMD456" s="66"/>
      <c r="EME456" s="66"/>
      <c r="EMF456" s="66"/>
      <c r="EMG456" s="66"/>
      <c r="EMH456" s="66"/>
      <c r="EMI456" s="66"/>
      <c r="EMJ456" s="66"/>
      <c r="EMK456" s="66"/>
      <c r="EML456" s="66"/>
      <c r="EMM456" s="66"/>
      <c r="EMN456" s="66"/>
      <c r="EMO456" s="66"/>
      <c r="EMP456" s="66"/>
      <c r="EMQ456" s="66"/>
      <c r="EMR456" s="66"/>
      <c r="EMS456" s="66"/>
      <c r="EMT456" s="66"/>
      <c r="EMU456" s="66"/>
      <c r="EMV456" s="66"/>
      <c r="EMW456" s="66"/>
      <c r="EMX456" s="66"/>
      <c r="EMY456" s="66"/>
      <c r="EMZ456" s="66"/>
      <c r="ENA456" s="66"/>
      <c r="ENB456" s="66"/>
      <c r="ENC456" s="66"/>
      <c r="END456" s="66"/>
      <c r="ENE456" s="66"/>
      <c r="ENF456" s="66"/>
      <c r="ENG456" s="66"/>
      <c r="ENH456" s="66"/>
      <c r="ENI456" s="66"/>
      <c r="ENJ456" s="66"/>
      <c r="ENK456" s="66"/>
      <c r="ENL456" s="66"/>
      <c r="ENM456" s="66"/>
      <c r="ENN456" s="66"/>
      <c r="ENO456" s="66"/>
      <c r="ENP456" s="66"/>
      <c r="ENQ456" s="66"/>
      <c r="ENR456" s="66"/>
      <c r="ENS456" s="66"/>
      <c r="ENT456" s="66"/>
      <c r="ENU456" s="66"/>
      <c r="ENV456" s="66"/>
      <c r="ENW456" s="66"/>
      <c r="ENX456" s="66"/>
      <c r="ENY456" s="66"/>
      <c r="ENZ456" s="66"/>
      <c r="EOA456" s="66"/>
      <c r="EOB456" s="66"/>
      <c r="EOC456" s="66"/>
      <c r="EOD456" s="66"/>
      <c r="EOE456" s="66"/>
      <c r="EOF456" s="66"/>
      <c r="EOG456" s="66"/>
      <c r="EOH456" s="66"/>
      <c r="EOI456" s="66"/>
      <c r="EOJ456" s="66"/>
      <c r="EOK456" s="66"/>
      <c r="EOL456" s="66"/>
      <c r="EOM456" s="66"/>
      <c r="EON456" s="66"/>
      <c r="EOO456" s="66"/>
      <c r="EOP456" s="66"/>
      <c r="EOQ456" s="66"/>
      <c r="EOR456" s="66"/>
      <c r="EOS456" s="66"/>
      <c r="EOT456" s="66"/>
      <c r="EOU456" s="66"/>
      <c r="EOV456" s="66"/>
      <c r="EOW456" s="66"/>
      <c r="EOX456" s="66"/>
      <c r="EOY456" s="66"/>
      <c r="EOZ456" s="66"/>
      <c r="EPA456" s="66"/>
      <c r="EPB456" s="66"/>
      <c r="EPC456" s="66"/>
      <c r="EPD456" s="66"/>
      <c r="EPE456" s="66"/>
      <c r="EPF456" s="66"/>
      <c r="EPG456" s="66"/>
      <c r="EPH456" s="66"/>
      <c r="EPI456" s="66"/>
      <c r="EPJ456" s="66"/>
      <c r="EPK456" s="66"/>
      <c r="EPL456" s="66"/>
      <c r="EPM456" s="66"/>
      <c r="EPN456" s="66"/>
      <c r="EPO456" s="66"/>
      <c r="EPP456" s="66"/>
      <c r="EPQ456" s="66"/>
      <c r="EPR456" s="66"/>
      <c r="EPS456" s="66"/>
      <c r="EPT456" s="66"/>
      <c r="EPU456" s="66"/>
      <c r="EPV456" s="66"/>
      <c r="EPW456" s="66"/>
      <c r="EPX456" s="66"/>
      <c r="EPY456" s="66"/>
      <c r="EPZ456" s="66"/>
      <c r="EQA456" s="66"/>
      <c r="EQB456" s="66"/>
      <c r="EQC456" s="66"/>
      <c r="EQD456" s="66"/>
      <c r="EQE456" s="66"/>
      <c r="EQF456" s="66"/>
      <c r="EQG456" s="66"/>
      <c r="EQH456" s="66"/>
      <c r="EQI456" s="66"/>
      <c r="EQJ456" s="66"/>
      <c r="EQK456" s="66"/>
      <c r="EQL456" s="66"/>
      <c r="EQM456" s="66"/>
      <c r="EQN456" s="66"/>
      <c r="EQO456" s="66"/>
      <c r="EQP456" s="66"/>
      <c r="EQQ456" s="66"/>
      <c r="EQR456" s="66"/>
      <c r="EQS456" s="66"/>
      <c r="EQT456" s="66"/>
      <c r="EQU456" s="66"/>
      <c r="EQV456" s="66"/>
      <c r="EQW456" s="66"/>
      <c r="EQX456" s="66"/>
      <c r="EQY456" s="66"/>
      <c r="EQZ456" s="66"/>
      <c r="ERA456" s="66"/>
      <c r="ERB456" s="66"/>
      <c r="ERC456" s="66"/>
      <c r="ERD456" s="66"/>
      <c r="ERE456" s="66"/>
      <c r="ERF456" s="66"/>
      <c r="ERG456" s="66"/>
      <c r="ERH456" s="66"/>
      <c r="ERI456" s="66"/>
      <c r="ERJ456" s="66"/>
      <c r="ERK456" s="66"/>
      <c r="ERL456" s="66"/>
      <c r="ERM456" s="66"/>
      <c r="ERN456" s="66"/>
      <c r="ERO456" s="66"/>
      <c r="ERP456" s="66"/>
      <c r="ERQ456" s="66"/>
      <c r="ERR456" s="66"/>
      <c r="ERS456" s="66"/>
      <c r="ERT456" s="66"/>
      <c r="ERU456" s="66"/>
      <c r="ERV456" s="66"/>
      <c r="ERW456" s="66"/>
      <c r="ERX456" s="66"/>
      <c r="ERY456" s="66"/>
      <c r="ERZ456" s="66"/>
      <c r="ESA456" s="66"/>
      <c r="ESB456" s="66"/>
      <c r="ESC456" s="66"/>
      <c r="ESD456" s="66"/>
      <c r="ESE456" s="66"/>
      <c r="ESF456" s="66"/>
      <c r="ESG456" s="66"/>
      <c r="ESH456" s="66"/>
      <c r="ESI456" s="66"/>
      <c r="ESJ456" s="66"/>
      <c r="ESK456" s="66"/>
      <c r="ESL456" s="66"/>
      <c r="ESM456" s="66"/>
      <c r="ESN456" s="66"/>
      <c r="ESO456" s="66"/>
      <c r="ESP456" s="66"/>
      <c r="ESQ456" s="66"/>
      <c r="ESR456" s="66"/>
      <c r="ESS456" s="66"/>
      <c r="EST456" s="66"/>
      <c r="ESU456" s="66"/>
      <c r="ESV456" s="66"/>
      <c r="ESW456" s="66"/>
      <c r="ESX456" s="66"/>
      <c r="ESY456" s="66"/>
      <c r="ESZ456" s="66"/>
      <c r="ETA456" s="66"/>
      <c r="ETB456" s="66"/>
      <c r="ETC456" s="66"/>
      <c r="ETD456" s="66"/>
      <c r="ETE456" s="66"/>
      <c r="ETF456" s="66"/>
      <c r="ETG456" s="66"/>
      <c r="ETH456" s="66"/>
      <c r="ETI456" s="66"/>
      <c r="ETJ456" s="66"/>
      <c r="ETK456" s="66"/>
      <c r="ETL456" s="66"/>
      <c r="ETM456" s="66"/>
      <c r="ETN456" s="66"/>
      <c r="ETO456" s="66"/>
      <c r="ETP456" s="66"/>
      <c r="ETQ456" s="66"/>
      <c r="ETR456" s="66"/>
      <c r="ETS456" s="66"/>
      <c r="ETT456" s="66"/>
      <c r="ETU456" s="66"/>
      <c r="ETV456" s="66"/>
      <c r="ETW456" s="66"/>
      <c r="ETX456" s="66"/>
      <c r="ETY456" s="66"/>
      <c r="ETZ456" s="66"/>
      <c r="EUA456" s="66"/>
      <c r="EUB456" s="66"/>
      <c r="EUC456" s="66"/>
      <c r="EUD456" s="66"/>
      <c r="EUE456" s="66"/>
      <c r="EUF456" s="66"/>
      <c r="EUG456" s="66"/>
      <c r="EUH456" s="66"/>
      <c r="EUI456" s="66"/>
      <c r="EUJ456" s="66"/>
      <c r="EUK456" s="66"/>
      <c r="EUL456" s="66"/>
      <c r="EUM456" s="66"/>
      <c r="EUN456" s="66"/>
      <c r="EUO456" s="66"/>
      <c r="EUP456" s="66"/>
      <c r="EUQ456" s="66"/>
      <c r="EUR456" s="66"/>
      <c r="EUS456" s="66"/>
      <c r="EUT456" s="66"/>
      <c r="EUU456" s="66"/>
      <c r="EUV456" s="66"/>
      <c r="EUW456" s="66"/>
      <c r="EUX456" s="66"/>
      <c r="EUY456" s="66"/>
      <c r="EUZ456" s="66"/>
      <c r="EVA456" s="66"/>
      <c r="EVB456" s="66"/>
      <c r="EVC456" s="66"/>
      <c r="EVD456" s="66"/>
      <c r="EVE456" s="66"/>
      <c r="EVF456" s="66"/>
      <c r="EVG456" s="66"/>
      <c r="EVH456" s="66"/>
      <c r="EVI456" s="66"/>
      <c r="EVJ456" s="66"/>
      <c r="EVK456" s="66"/>
      <c r="EVL456" s="66"/>
      <c r="EVM456" s="66"/>
      <c r="EVN456" s="66"/>
      <c r="EVO456" s="66"/>
      <c r="EVP456" s="66"/>
      <c r="EVQ456" s="66"/>
      <c r="EVR456" s="66"/>
      <c r="EVS456" s="66"/>
      <c r="EVT456" s="66"/>
      <c r="EVU456" s="66"/>
      <c r="EVV456" s="66"/>
      <c r="EVW456" s="66"/>
      <c r="EVX456" s="66"/>
      <c r="EVY456" s="66"/>
      <c r="EVZ456" s="66"/>
      <c r="EWA456" s="66"/>
      <c r="EWB456" s="66"/>
      <c r="EWC456" s="66"/>
      <c r="EWD456" s="66"/>
      <c r="EWE456" s="66"/>
      <c r="EWF456" s="66"/>
      <c r="EWG456" s="66"/>
      <c r="EWH456" s="66"/>
      <c r="EWI456" s="66"/>
      <c r="EWJ456" s="66"/>
      <c r="EWK456" s="66"/>
      <c r="EWL456" s="66"/>
      <c r="EWM456" s="66"/>
      <c r="EWN456" s="66"/>
      <c r="EWO456" s="66"/>
      <c r="EWP456" s="66"/>
      <c r="EWQ456" s="66"/>
      <c r="EWR456" s="66"/>
      <c r="EWS456" s="66"/>
      <c r="EWT456" s="66"/>
      <c r="EWU456" s="66"/>
      <c r="EWV456" s="66"/>
      <c r="EWW456" s="66"/>
      <c r="EWX456" s="66"/>
      <c r="EWY456" s="66"/>
      <c r="EWZ456" s="66"/>
      <c r="EXA456" s="66"/>
      <c r="EXB456" s="66"/>
      <c r="EXC456" s="66"/>
      <c r="EXD456" s="66"/>
      <c r="EXE456" s="66"/>
      <c r="EXF456" s="66"/>
      <c r="EXG456" s="66"/>
      <c r="EXH456" s="66"/>
      <c r="EXI456" s="66"/>
      <c r="EXJ456" s="66"/>
      <c r="EXK456" s="66"/>
      <c r="EXL456" s="66"/>
      <c r="EXM456" s="66"/>
      <c r="EXN456" s="66"/>
      <c r="EXO456" s="66"/>
      <c r="EXP456" s="66"/>
      <c r="EXQ456" s="66"/>
      <c r="EXR456" s="66"/>
      <c r="EXS456" s="66"/>
      <c r="EXT456" s="66"/>
      <c r="EXU456" s="66"/>
      <c r="EXV456" s="66"/>
      <c r="EXW456" s="66"/>
      <c r="EXX456" s="66"/>
      <c r="EXY456" s="66"/>
      <c r="EXZ456" s="66"/>
      <c r="EYA456" s="66"/>
      <c r="EYB456" s="66"/>
      <c r="EYC456" s="66"/>
      <c r="EYD456" s="66"/>
      <c r="EYE456" s="66"/>
      <c r="EYF456" s="66"/>
      <c r="EYG456" s="66"/>
      <c r="EYH456" s="66"/>
      <c r="EYI456" s="66"/>
      <c r="EYJ456" s="66"/>
      <c r="EYK456" s="66"/>
      <c r="EYL456" s="66"/>
      <c r="EYM456" s="66"/>
      <c r="EYN456" s="66"/>
      <c r="EYO456" s="66"/>
      <c r="EYP456" s="66"/>
      <c r="EYQ456" s="66"/>
      <c r="EYR456" s="66"/>
      <c r="EYS456" s="66"/>
      <c r="EYT456" s="66"/>
      <c r="EYU456" s="66"/>
      <c r="EYV456" s="66"/>
      <c r="EYW456" s="66"/>
      <c r="EYX456" s="66"/>
      <c r="EYY456" s="66"/>
      <c r="EYZ456" s="66"/>
      <c r="EZA456" s="66"/>
      <c r="EZB456" s="66"/>
      <c r="EZC456" s="66"/>
      <c r="EZD456" s="66"/>
      <c r="EZE456" s="66"/>
      <c r="EZF456" s="66"/>
      <c r="EZG456" s="66"/>
      <c r="EZH456" s="66"/>
      <c r="EZI456" s="66"/>
      <c r="EZJ456" s="66"/>
      <c r="EZK456" s="66"/>
      <c r="EZL456" s="66"/>
      <c r="EZM456" s="66"/>
      <c r="EZN456" s="66"/>
      <c r="EZO456" s="66"/>
      <c r="EZP456" s="66"/>
      <c r="EZQ456" s="66"/>
      <c r="EZR456" s="66"/>
      <c r="EZS456" s="66"/>
      <c r="EZT456" s="66"/>
      <c r="EZU456" s="66"/>
      <c r="EZV456" s="66"/>
      <c r="EZW456" s="66"/>
      <c r="EZX456" s="66"/>
      <c r="EZY456" s="66"/>
      <c r="EZZ456" s="66"/>
      <c r="FAA456" s="66"/>
      <c r="FAB456" s="66"/>
      <c r="FAC456" s="66"/>
      <c r="FAD456" s="66"/>
      <c r="FAE456" s="66"/>
      <c r="FAF456" s="66"/>
      <c r="FAG456" s="66"/>
      <c r="FAH456" s="66"/>
      <c r="FAI456" s="66"/>
      <c r="FAJ456" s="66"/>
      <c r="FAK456" s="66"/>
      <c r="FAL456" s="66"/>
      <c r="FAM456" s="66"/>
      <c r="FAN456" s="66"/>
      <c r="FAO456" s="66"/>
      <c r="FAP456" s="66"/>
      <c r="FAQ456" s="66"/>
      <c r="FAR456" s="66"/>
      <c r="FAS456" s="66"/>
      <c r="FAT456" s="66"/>
      <c r="FAU456" s="66"/>
      <c r="FAV456" s="66"/>
      <c r="FAW456" s="66"/>
      <c r="FAX456" s="66"/>
      <c r="FAY456" s="66"/>
      <c r="FAZ456" s="66"/>
      <c r="FBA456" s="66"/>
      <c r="FBB456" s="66"/>
      <c r="FBC456" s="66"/>
      <c r="FBD456" s="66"/>
      <c r="FBE456" s="66"/>
      <c r="FBF456" s="66"/>
      <c r="FBG456" s="66"/>
      <c r="FBH456" s="66"/>
      <c r="FBI456" s="66"/>
      <c r="FBJ456" s="66"/>
      <c r="FBK456" s="66"/>
      <c r="FBL456" s="66"/>
      <c r="FBM456" s="66"/>
      <c r="FBN456" s="66"/>
      <c r="FBO456" s="66"/>
      <c r="FBP456" s="66"/>
      <c r="FBQ456" s="66"/>
      <c r="FBR456" s="66"/>
      <c r="FBS456" s="66"/>
      <c r="FBT456" s="66"/>
      <c r="FBU456" s="66"/>
      <c r="FBV456" s="66"/>
      <c r="FBW456" s="66"/>
      <c r="FBX456" s="66"/>
      <c r="FBY456" s="66"/>
      <c r="FBZ456" s="66"/>
      <c r="FCA456" s="66"/>
      <c r="FCB456" s="66"/>
      <c r="FCC456" s="66"/>
      <c r="FCD456" s="66"/>
      <c r="FCE456" s="66"/>
      <c r="FCF456" s="66"/>
      <c r="FCG456" s="66"/>
      <c r="FCH456" s="66"/>
      <c r="FCI456" s="66"/>
      <c r="FCJ456" s="66"/>
      <c r="FCK456" s="66"/>
      <c r="FCL456" s="66"/>
      <c r="FCM456" s="66"/>
      <c r="FCN456" s="66"/>
      <c r="FCO456" s="66"/>
      <c r="FCP456" s="66"/>
      <c r="FCQ456" s="66"/>
      <c r="FCR456" s="66"/>
      <c r="FCS456" s="66"/>
      <c r="FCT456" s="66"/>
      <c r="FCU456" s="66"/>
      <c r="FCV456" s="66"/>
      <c r="FCW456" s="66"/>
      <c r="FCX456" s="66"/>
      <c r="FCY456" s="66"/>
      <c r="FCZ456" s="66"/>
      <c r="FDA456" s="66"/>
      <c r="FDB456" s="66"/>
      <c r="FDC456" s="66"/>
      <c r="FDD456" s="66"/>
      <c r="FDE456" s="66"/>
      <c r="FDF456" s="66"/>
      <c r="FDG456" s="66"/>
      <c r="FDH456" s="66"/>
      <c r="FDI456" s="66"/>
      <c r="FDJ456" s="66"/>
      <c r="FDK456" s="66"/>
      <c r="FDL456" s="66"/>
      <c r="FDM456" s="66"/>
      <c r="FDN456" s="66"/>
      <c r="FDO456" s="66"/>
      <c r="FDP456" s="66"/>
      <c r="FDQ456" s="66"/>
      <c r="FDR456" s="66"/>
      <c r="FDS456" s="66"/>
      <c r="FDT456" s="66"/>
      <c r="FDU456" s="66"/>
      <c r="FDV456" s="66"/>
      <c r="FDW456" s="66"/>
      <c r="FDX456" s="66"/>
      <c r="FDY456" s="66"/>
      <c r="FDZ456" s="66"/>
      <c r="FEA456" s="66"/>
      <c r="FEB456" s="66"/>
      <c r="FEC456" s="66"/>
      <c r="FED456" s="66"/>
      <c r="FEE456" s="66"/>
      <c r="FEF456" s="66"/>
      <c r="FEG456" s="66"/>
      <c r="FEH456" s="66"/>
      <c r="FEI456" s="66"/>
      <c r="FEJ456" s="66"/>
      <c r="FEK456" s="66"/>
      <c r="FEL456" s="66"/>
      <c r="FEM456" s="66"/>
      <c r="FEN456" s="66"/>
      <c r="FEO456" s="66"/>
      <c r="FEP456" s="66"/>
      <c r="FEQ456" s="66"/>
      <c r="FER456" s="66"/>
      <c r="FES456" s="66"/>
      <c r="FET456" s="66"/>
      <c r="FEU456" s="66"/>
      <c r="FEV456" s="66"/>
      <c r="FEW456" s="66"/>
      <c r="FEX456" s="66"/>
      <c r="FEY456" s="66"/>
      <c r="FEZ456" s="66"/>
      <c r="FFA456" s="66"/>
      <c r="FFB456" s="66"/>
      <c r="FFC456" s="66"/>
      <c r="FFD456" s="66"/>
      <c r="FFE456" s="66"/>
      <c r="FFF456" s="66"/>
      <c r="FFG456" s="66"/>
      <c r="FFH456" s="66"/>
      <c r="FFI456" s="66"/>
      <c r="FFJ456" s="66"/>
      <c r="FFK456" s="66"/>
      <c r="FFL456" s="66"/>
      <c r="FFM456" s="66"/>
      <c r="FFN456" s="66"/>
      <c r="FFO456" s="66"/>
      <c r="FFP456" s="66"/>
      <c r="FFQ456" s="66"/>
      <c r="FFR456" s="66"/>
      <c r="FFS456" s="66"/>
      <c r="FFT456" s="66"/>
      <c r="FFU456" s="66"/>
      <c r="FFV456" s="66"/>
      <c r="FFW456" s="66"/>
      <c r="FFX456" s="66"/>
      <c r="FFY456" s="66"/>
      <c r="FFZ456" s="66"/>
      <c r="FGA456" s="66"/>
      <c r="FGB456" s="66"/>
      <c r="FGC456" s="66"/>
      <c r="FGD456" s="66"/>
      <c r="FGE456" s="66"/>
      <c r="FGF456" s="66"/>
      <c r="FGG456" s="66"/>
      <c r="FGH456" s="66"/>
      <c r="FGI456" s="66"/>
      <c r="FGJ456" s="66"/>
      <c r="FGK456" s="66"/>
      <c r="FGL456" s="66"/>
      <c r="FGM456" s="66"/>
      <c r="FGN456" s="66"/>
      <c r="FGO456" s="66"/>
      <c r="FGP456" s="66"/>
      <c r="FGQ456" s="66"/>
      <c r="FGR456" s="66"/>
      <c r="FGS456" s="66"/>
      <c r="FGT456" s="66"/>
      <c r="FGU456" s="66"/>
      <c r="FGV456" s="66"/>
      <c r="FGW456" s="66"/>
      <c r="FGX456" s="66"/>
      <c r="FGY456" s="66"/>
      <c r="FGZ456" s="66"/>
      <c r="FHA456" s="66"/>
      <c r="FHB456" s="66"/>
      <c r="FHC456" s="66"/>
      <c r="FHD456" s="66"/>
      <c r="FHE456" s="66"/>
      <c r="FHF456" s="66"/>
      <c r="FHG456" s="66"/>
      <c r="FHH456" s="66"/>
      <c r="FHI456" s="66"/>
      <c r="FHJ456" s="66"/>
      <c r="FHK456" s="66"/>
      <c r="FHL456" s="66"/>
      <c r="FHM456" s="66"/>
      <c r="FHN456" s="66"/>
      <c r="FHO456" s="66"/>
      <c r="FHP456" s="66"/>
      <c r="FHQ456" s="66"/>
      <c r="FHR456" s="66"/>
      <c r="FHS456" s="66"/>
      <c r="FHT456" s="66"/>
      <c r="FHU456" s="66"/>
      <c r="FHV456" s="66"/>
      <c r="FHW456" s="66"/>
      <c r="FHX456" s="66"/>
      <c r="FHY456" s="66"/>
      <c r="FHZ456" s="66"/>
      <c r="FIA456" s="66"/>
      <c r="FIB456" s="66"/>
      <c r="FIC456" s="66"/>
      <c r="FID456" s="66"/>
      <c r="FIE456" s="66"/>
      <c r="FIF456" s="66"/>
      <c r="FIG456" s="66"/>
      <c r="FIH456" s="66"/>
      <c r="FII456" s="66"/>
      <c r="FIJ456" s="66"/>
      <c r="FIK456" s="66"/>
      <c r="FIL456" s="66"/>
      <c r="FIM456" s="66"/>
      <c r="FIN456" s="66"/>
      <c r="FIO456" s="66"/>
      <c r="FIP456" s="66"/>
      <c r="FIQ456" s="66"/>
      <c r="FIR456" s="66"/>
      <c r="FIS456" s="66"/>
      <c r="FIT456" s="66"/>
      <c r="FIU456" s="66"/>
      <c r="FIV456" s="66"/>
      <c r="FIW456" s="66"/>
      <c r="FIX456" s="66"/>
      <c r="FIY456" s="66"/>
      <c r="FIZ456" s="66"/>
      <c r="FJA456" s="66"/>
      <c r="FJB456" s="66"/>
      <c r="FJC456" s="66"/>
      <c r="FJD456" s="66"/>
      <c r="FJE456" s="66"/>
      <c r="FJF456" s="66"/>
      <c r="FJG456" s="66"/>
      <c r="FJH456" s="66"/>
      <c r="FJI456" s="66"/>
      <c r="FJJ456" s="66"/>
      <c r="FJK456" s="66"/>
      <c r="FJL456" s="66"/>
      <c r="FJM456" s="66"/>
      <c r="FJN456" s="66"/>
      <c r="FJO456" s="66"/>
      <c r="FJP456" s="66"/>
      <c r="FJQ456" s="66"/>
      <c r="FJR456" s="66"/>
      <c r="FJS456" s="66"/>
      <c r="FJT456" s="66"/>
      <c r="FJU456" s="66"/>
      <c r="FJV456" s="66"/>
      <c r="FJW456" s="66"/>
      <c r="FJX456" s="66"/>
      <c r="FJY456" s="66"/>
      <c r="FJZ456" s="66"/>
      <c r="FKA456" s="66"/>
      <c r="FKB456" s="66"/>
      <c r="FKC456" s="66"/>
      <c r="FKD456" s="66"/>
      <c r="FKE456" s="66"/>
      <c r="FKF456" s="66"/>
      <c r="FKG456" s="66"/>
      <c r="FKH456" s="66"/>
      <c r="FKI456" s="66"/>
      <c r="FKJ456" s="66"/>
      <c r="FKK456" s="66"/>
      <c r="FKL456" s="66"/>
      <c r="FKM456" s="66"/>
      <c r="FKN456" s="66"/>
      <c r="FKO456" s="66"/>
      <c r="FKP456" s="66"/>
      <c r="FKQ456" s="66"/>
      <c r="FKR456" s="66"/>
      <c r="FKS456" s="66"/>
      <c r="FKT456" s="66"/>
      <c r="FKU456" s="66"/>
      <c r="FKV456" s="66"/>
      <c r="FKW456" s="66"/>
      <c r="FKX456" s="66"/>
      <c r="FKY456" s="66"/>
      <c r="FKZ456" s="66"/>
      <c r="FLA456" s="66"/>
      <c r="FLB456" s="66"/>
      <c r="FLC456" s="66"/>
      <c r="FLD456" s="66"/>
      <c r="FLE456" s="66"/>
      <c r="FLF456" s="66"/>
      <c r="FLG456" s="66"/>
      <c r="FLH456" s="66"/>
      <c r="FLI456" s="66"/>
      <c r="FLJ456" s="66"/>
      <c r="FLK456" s="66"/>
      <c r="FLL456" s="66"/>
      <c r="FLM456" s="66"/>
      <c r="FLN456" s="66"/>
      <c r="FLO456" s="66"/>
      <c r="FLP456" s="66"/>
      <c r="FLQ456" s="66"/>
      <c r="FLR456" s="66"/>
      <c r="FLS456" s="66"/>
      <c r="FLT456" s="66"/>
      <c r="FLU456" s="66"/>
      <c r="FLV456" s="66"/>
      <c r="FLW456" s="66"/>
      <c r="FLX456" s="66"/>
      <c r="FLY456" s="66"/>
      <c r="FLZ456" s="66"/>
      <c r="FMA456" s="66"/>
      <c r="FMB456" s="66"/>
      <c r="FMC456" s="66"/>
      <c r="FMD456" s="66"/>
      <c r="FME456" s="66"/>
      <c r="FMF456" s="66"/>
      <c r="FMG456" s="66"/>
      <c r="FMH456" s="66"/>
      <c r="FMI456" s="66"/>
      <c r="FMJ456" s="66"/>
      <c r="FMK456" s="66"/>
      <c r="FML456" s="66"/>
      <c r="FMM456" s="66"/>
      <c r="FMN456" s="66"/>
      <c r="FMO456" s="66"/>
      <c r="FMP456" s="66"/>
      <c r="FMQ456" s="66"/>
      <c r="FMR456" s="66"/>
      <c r="FMS456" s="66"/>
      <c r="FMT456" s="66"/>
      <c r="FMU456" s="66"/>
      <c r="FMV456" s="66"/>
      <c r="FMW456" s="66"/>
      <c r="FMX456" s="66"/>
      <c r="FMY456" s="66"/>
      <c r="FMZ456" s="66"/>
      <c r="FNA456" s="66"/>
      <c r="FNB456" s="66"/>
      <c r="FNC456" s="66"/>
      <c r="FND456" s="66"/>
      <c r="FNE456" s="66"/>
      <c r="FNF456" s="66"/>
      <c r="FNG456" s="66"/>
      <c r="FNH456" s="66"/>
      <c r="FNI456" s="66"/>
      <c r="FNJ456" s="66"/>
      <c r="FNK456" s="66"/>
      <c r="FNL456" s="66"/>
      <c r="FNM456" s="66"/>
      <c r="FNN456" s="66"/>
      <c r="FNO456" s="66"/>
      <c r="FNP456" s="66"/>
      <c r="FNQ456" s="66"/>
      <c r="FNR456" s="66"/>
      <c r="FNS456" s="66"/>
      <c r="FNT456" s="66"/>
      <c r="FNU456" s="66"/>
      <c r="FNV456" s="66"/>
      <c r="FNW456" s="66"/>
      <c r="FNX456" s="66"/>
      <c r="FNY456" s="66"/>
      <c r="FNZ456" s="66"/>
      <c r="FOA456" s="66"/>
      <c r="FOB456" s="66"/>
      <c r="FOC456" s="66"/>
      <c r="FOD456" s="66"/>
      <c r="FOE456" s="66"/>
      <c r="FOF456" s="66"/>
      <c r="FOG456" s="66"/>
      <c r="FOH456" s="66"/>
      <c r="FOI456" s="66"/>
      <c r="FOJ456" s="66"/>
      <c r="FOK456" s="66"/>
      <c r="FOL456" s="66"/>
      <c r="FOM456" s="66"/>
      <c r="FON456" s="66"/>
      <c r="FOO456" s="66"/>
      <c r="FOP456" s="66"/>
      <c r="FOQ456" s="66"/>
      <c r="FOR456" s="66"/>
      <c r="FOS456" s="66"/>
      <c r="FOT456" s="66"/>
      <c r="FOU456" s="66"/>
      <c r="FOV456" s="66"/>
      <c r="FOW456" s="66"/>
      <c r="FOX456" s="66"/>
      <c r="FOY456" s="66"/>
      <c r="FOZ456" s="66"/>
      <c r="FPA456" s="66"/>
      <c r="FPB456" s="66"/>
      <c r="FPC456" s="66"/>
      <c r="FPD456" s="66"/>
      <c r="FPE456" s="66"/>
      <c r="FPF456" s="66"/>
      <c r="FPG456" s="66"/>
      <c r="FPH456" s="66"/>
      <c r="FPI456" s="66"/>
      <c r="FPJ456" s="66"/>
      <c r="FPK456" s="66"/>
      <c r="FPL456" s="66"/>
      <c r="FPM456" s="66"/>
      <c r="FPN456" s="66"/>
      <c r="FPO456" s="66"/>
      <c r="FPP456" s="66"/>
      <c r="FPQ456" s="66"/>
      <c r="FPR456" s="66"/>
      <c r="FPS456" s="66"/>
      <c r="FPT456" s="66"/>
      <c r="FPU456" s="66"/>
      <c r="FPV456" s="66"/>
      <c r="FPW456" s="66"/>
      <c r="FPX456" s="66"/>
      <c r="FPY456" s="66"/>
      <c r="FPZ456" s="66"/>
      <c r="FQA456" s="66"/>
      <c r="FQB456" s="66"/>
      <c r="FQC456" s="66"/>
      <c r="FQD456" s="66"/>
      <c r="FQE456" s="66"/>
      <c r="FQF456" s="66"/>
      <c r="FQG456" s="66"/>
      <c r="FQH456" s="66"/>
      <c r="FQI456" s="66"/>
      <c r="FQJ456" s="66"/>
      <c r="FQK456" s="66"/>
      <c r="FQL456" s="66"/>
      <c r="FQM456" s="66"/>
      <c r="FQN456" s="66"/>
      <c r="FQO456" s="66"/>
      <c r="FQP456" s="66"/>
      <c r="FQQ456" s="66"/>
      <c r="FQR456" s="66"/>
      <c r="FQS456" s="66"/>
      <c r="FQT456" s="66"/>
      <c r="FQU456" s="66"/>
      <c r="FQV456" s="66"/>
      <c r="FQW456" s="66"/>
      <c r="FQX456" s="66"/>
      <c r="FQY456" s="66"/>
      <c r="FQZ456" s="66"/>
      <c r="FRA456" s="66"/>
      <c r="FRB456" s="66"/>
      <c r="FRC456" s="66"/>
      <c r="FRD456" s="66"/>
      <c r="FRE456" s="66"/>
      <c r="FRF456" s="66"/>
      <c r="FRG456" s="66"/>
      <c r="FRH456" s="66"/>
      <c r="FRI456" s="66"/>
      <c r="FRJ456" s="66"/>
      <c r="FRK456" s="66"/>
      <c r="FRL456" s="66"/>
      <c r="FRM456" s="66"/>
      <c r="FRN456" s="66"/>
      <c r="FRO456" s="66"/>
      <c r="FRP456" s="66"/>
      <c r="FRQ456" s="66"/>
      <c r="FRR456" s="66"/>
      <c r="FRS456" s="66"/>
      <c r="FRT456" s="66"/>
      <c r="FRU456" s="66"/>
      <c r="FRV456" s="66"/>
      <c r="FRW456" s="66"/>
      <c r="FRX456" s="66"/>
      <c r="FRY456" s="66"/>
      <c r="FRZ456" s="66"/>
      <c r="FSA456" s="66"/>
      <c r="FSB456" s="66"/>
      <c r="FSC456" s="66"/>
      <c r="FSD456" s="66"/>
      <c r="FSE456" s="66"/>
      <c r="FSF456" s="66"/>
      <c r="FSG456" s="66"/>
      <c r="FSH456" s="66"/>
      <c r="FSI456" s="66"/>
      <c r="FSJ456" s="66"/>
      <c r="FSK456" s="66"/>
      <c r="FSL456" s="66"/>
      <c r="FSM456" s="66"/>
      <c r="FSN456" s="66"/>
      <c r="FSO456" s="66"/>
      <c r="FSP456" s="66"/>
      <c r="FSQ456" s="66"/>
      <c r="FSR456" s="66"/>
      <c r="FSS456" s="66"/>
      <c r="FST456" s="66"/>
      <c r="FSU456" s="66"/>
      <c r="FSV456" s="66"/>
      <c r="FSW456" s="66"/>
      <c r="FSX456" s="66"/>
      <c r="FSY456" s="66"/>
      <c r="FSZ456" s="66"/>
      <c r="FTA456" s="66"/>
      <c r="FTB456" s="66"/>
      <c r="FTC456" s="66"/>
      <c r="FTD456" s="66"/>
      <c r="FTE456" s="66"/>
      <c r="FTF456" s="66"/>
      <c r="FTG456" s="66"/>
      <c r="FTH456" s="66"/>
      <c r="FTI456" s="66"/>
      <c r="FTJ456" s="66"/>
      <c r="FTK456" s="66"/>
      <c r="FTL456" s="66"/>
      <c r="FTM456" s="66"/>
      <c r="FTN456" s="66"/>
      <c r="FTO456" s="66"/>
      <c r="FTP456" s="66"/>
      <c r="FTQ456" s="66"/>
      <c r="FTR456" s="66"/>
      <c r="FTS456" s="66"/>
      <c r="FTT456" s="66"/>
      <c r="FTU456" s="66"/>
      <c r="FTV456" s="66"/>
      <c r="FTW456" s="66"/>
      <c r="FTX456" s="66"/>
      <c r="FTY456" s="66"/>
      <c r="FTZ456" s="66"/>
      <c r="FUA456" s="66"/>
      <c r="FUB456" s="66"/>
      <c r="FUC456" s="66"/>
      <c r="FUD456" s="66"/>
      <c r="FUE456" s="66"/>
      <c r="FUF456" s="66"/>
      <c r="FUG456" s="66"/>
      <c r="FUH456" s="66"/>
      <c r="FUI456" s="66"/>
      <c r="FUJ456" s="66"/>
      <c r="FUK456" s="66"/>
      <c r="FUL456" s="66"/>
      <c r="FUM456" s="66"/>
      <c r="FUN456" s="66"/>
      <c r="FUO456" s="66"/>
      <c r="FUP456" s="66"/>
      <c r="FUQ456" s="66"/>
      <c r="FUR456" s="66"/>
      <c r="FUS456" s="66"/>
      <c r="FUT456" s="66"/>
      <c r="FUU456" s="66"/>
      <c r="FUV456" s="66"/>
      <c r="FUW456" s="66"/>
      <c r="FUX456" s="66"/>
      <c r="FUY456" s="66"/>
      <c r="FUZ456" s="66"/>
      <c r="FVA456" s="66"/>
      <c r="FVB456" s="66"/>
      <c r="FVC456" s="66"/>
      <c r="FVD456" s="66"/>
      <c r="FVE456" s="66"/>
      <c r="FVF456" s="66"/>
      <c r="FVG456" s="66"/>
      <c r="FVH456" s="66"/>
      <c r="FVI456" s="66"/>
      <c r="FVJ456" s="66"/>
      <c r="FVK456" s="66"/>
      <c r="FVL456" s="66"/>
      <c r="FVM456" s="66"/>
      <c r="FVN456" s="66"/>
      <c r="FVO456" s="66"/>
      <c r="FVP456" s="66"/>
      <c r="FVQ456" s="66"/>
      <c r="FVR456" s="66"/>
      <c r="FVS456" s="66"/>
      <c r="FVT456" s="66"/>
      <c r="FVU456" s="66"/>
      <c r="FVV456" s="66"/>
      <c r="FVW456" s="66"/>
      <c r="FVX456" s="66"/>
      <c r="FVY456" s="66"/>
      <c r="FVZ456" s="66"/>
      <c r="FWA456" s="66"/>
      <c r="FWB456" s="66"/>
      <c r="FWC456" s="66"/>
      <c r="FWD456" s="66"/>
      <c r="FWE456" s="66"/>
      <c r="FWF456" s="66"/>
      <c r="FWG456" s="66"/>
      <c r="FWH456" s="66"/>
      <c r="FWI456" s="66"/>
      <c r="FWJ456" s="66"/>
      <c r="FWK456" s="66"/>
      <c r="FWL456" s="66"/>
      <c r="FWM456" s="66"/>
      <c r="FWN456" s="66"/>
      <c r="FWO456" s="66"/>
      <c r="FWP456" s="66"/>
      <c r="FWQ456" s="66"/>
      <c r="FWR456" s="66"/>
      <c r="FWS456" s="66"/>
      <c r="FWT456" s="66"/>
      <c r="FWU456" s="66"/>
      <c r="FWV456" s="66"/>
      <c r="FWW456" s="66"/>
      <c r="FWX456" s="66"/>
      <c r="FWY456" s="66"/>
      <c r="FWZ456" s="66"/>
      <c r="FXA456" s="66"/>
      <c r="FXB456" s="66"/>
      <c r="FXC456" s="66"/>
      <c r="FXD456" s="66"/>
      <c r="FXE456" s="66"/>
      <c r="FXF456" s="66"/>
      <c r="FXG456" s="66"/>
      <c r="FXH456" s="66"/>
      <c r="FXI456" s="66"/>
      <c r="FXJ456" s="66"/>
      <c r="FXK456" s="66"/>
      <c r="FXL456" s="66"/>
      <c r="FXM456" s="66"/>
      <c r="FXN456" s="66"/>
      <c r="FXO456" s="66"/>
      <c r="FXP456" s="66"/>
      <c r="FXQ456" s="66"/>
      <c r="FXR456" s="66"/>
      <c r="FXS456" s="66"/>
      <c r="FXT456" s="66"/>
      <c r="FXU456" s="66"/>
      <c r="FXV456" s="66"/>
      <c r="FXW456" s="66"/>
      <c r="FXX456" s="66"/>
      <c r="FXY456" s="66"/>
      <c r="FXZ456" s="66"/>
      <c r="FYA456" s="66"/>
      <c r="FYB456" s="66"/>
      <c r="FYC456" s="66"/>
      <c r="FYD456" s="66"/>
      <c r="FYE456" s="66"/>
      <c r="FYF456" s="66"/>
      <c r="FYG456" s="66"/>
      <c r="FYH456" s="66"/>
      <c r="FYI456" s="66"/>
      <c r="FYJ456" s="66"/>
      <c r="FYK456" s="66"/>
      <c r="FYL456" s="66"/>
      <c r="FYM456" s="66"/>
      <c r="FYN456" s="66"/>
      <c r="FYO456" s="66"/>
      <c r="FYP456" s="66"/>
      <c r="FYQ456" s="66"/>
      <c r="FYR456" s="66"/>
      <c r="FYS456" s="66"/>
      <c r="FYT456" s="66"/>
      <c r="FYU456" s="66"/>
      <c r="FYV456" s="66"/>
      <c r="FYW456" s="66"/>
      <c r="FYX456" s="66"/>
      <c r="FYY456" s="66"/>
      <c r="FYZ456" s="66"/>
      <c r="FZA456" s="66"/>
      <c r="FZB456" s="66"/>
      <c r="FZC456" s="66"/>
      <c r="FZD456" s="66"/>
      <c r="FZE456" s="66"/>
      <c r="FZF456" s="66"/>
      <c r="FZG456" s="66"/>
      <c r="FZH456" s="66"/>
      <c r="FZI456" s="66"/>
      <c r="FZJ456" s="66"/>
      <c r="FZK456" s="66"/>
      <c r="FZL456" s="66"/>
      <c r="FZM456" s="66"/>
      <c r="FZN456" s="66"/>
      <c r="FZO456" s="66"/>
      <c r="FZP456" s="66"/>
      <c r="FZQ456" s="66"/>
      <c r="FZR456" s="66"/>
      <c r="FZS456" s="66"/>
      <c r="FZT456" s="66"/>
      <c r="FZU456" s="66"/>
      <c r="FZV456" s="66"/>
      <c r="FZW456" s="66"/>
      <c r="FZX456" s="66"/>
      <c r="FZY456" s="66"/>
      <c r="FZZ456" s="66"/>
      <c r="GAA456" s="66"/>
      <c r="GAB456" s="66"/>
      <c r="GAC456" s="66"/>
      <c r="GAD456" s="66"/>
      <c r="GAE456" s="66"/>
      <c r="GAF456" s="66"/>
      <c r="GAG456" s="66"/>
      <c r="GAH456" s="66"/>
      <c r="GAI456" s="66"/>
      <c r="GAJ456" s="66"/>
      <c r="GAK456" s="66"/>
      <c r="GAL456" s="66"/>
      <c r="GAM456" s="66"/>
      <c r="GAN456" s="66"/>
      <c r="GAO456" s="66"/>
      <c r="GAP456" s="66"/>
      <c r="GAQ456" s="66"/>
      <c r="GAR456" s="66"/>
      <c r="GAS456" s="66"/>
      <c r="GAT456" s="66"/>
      <c r="GAU456" s="66"/>
      <c r="GAV456" s="66"/>
      <c r="GAW456" s="66"/>
      <c r="GAX456" s="66"/>
      <c r="GAY456" s="66"/>
      <c r="GAZ456" s="66"/>
      <c r="GBA456" s="66"/>
      <c r="GBB456" s="66"/>
      <c r="GBC456" s="66"/>
      <c r="GBD456" s="66"/>
      <c r="GBE456" s="66"/>
      <c r="GBF456" s="66"/>
      <c r="GBG456" s="66"/>
      <c r="GBH456" s="66"/>
      <c r="GBI456" s="66"/>
      <c r="GBJ456" s="66"/>
      <c r="GBK456" s="66"/>
      <c r="GBL456" s="66"/>
      <c r="GBM456" s="66"/>
      <c r="GBN456" s="66"/>
      <c r="GBO456" s="66"/>
      <c r="GBP456" s="66"/>
      <c r="GBQ456" s="66"/>
      <c r="GBR456" s="66"/>
      <c r="GBS456" s="66"/>
      <c r="GBT456" s="66"/>
      <c r="GBU456" s="66"/>
      <c r="GBV456" s="66"/>
      <c r="GBW456" s="66"/>
      <c r="GBX456" s="66"/>
      <c r="GBY456" s="66"/>
      <c r="GBZ456" s="66"/>
      <c r="GCA456" s="66"/>
      <c r="GCB456" s="66"/>
      <c r="GCC456" s="66"/>
      <c r="GCD456" s="66"/>
      <c r="GCE456" s="66"/>
      <c r="GCF456" s="66"/>
      <c r="GCG456" s="66"/>
      <c r="GCH456" s="66"/>
      <c r="GCI456" s="66"/>
      <c r="GCJ456" s="66"/>
      <c r="GCK456" s="66"/>
      <c r="GCL456" s="66"/>
      <c r="GCM456" s="66"/>
      <c r="GCN456" s="66"/>
      <c r="GCO456" s="66"/>
      <c r="GCP456" s="66"/>
      <c r="GCQ456" s="66"/>
      <c r="GCR456" s="66"/>
      <c r="GCS456" s="66"/>
      <c r="GCT456" s="66"/>
      <c r="GCU456" s="66"/>
      <c r="GCV456" s="66"/>
      <c r="GCW456" s="66"/>
      <c r="GCX456" s="66"/>
      <c r="GCY456" s="66"/>
      <c r="GCZ456" s="66"/>
      <c r="GDA456" s="66"/>
      <c r="GDB456" s="66"/>
      <c r="GDC456" s="66"/>
      <c r="GDD456" s="66"/>
      <c r="GDE456" s="66"/>
      <c r="GDF456" s="66"/>
      <c r="GDG456" s="66"/>
      <c r="GDH456" s="66"/>
      <c r="GDI456" s="66"/>
      <c r="GDJ456" s="66"/>
      <c r="GDK456" s="66"/>
      <c r="GDL456" s="66"/>
      <c r="GDM456" s="66"/>
      <c r="GDN456" s="66"/>
      <c r="GDO456" s="66"/>
      <c r="GDP456" s="66"/>
      <c r="GDQ456" s="66"/>
      <c r="GDR456" s="66"/>
      <c r="GDS456" s="66"/>
      <c r="GDT456" s="66"/>
      <c r="GDU456" s="66"/>
      <c r="GDV456" s="66"/>
      <c r="GDW456" s="66"/>
      <c r="GDX456" s="66"/>
      <c r="GDY456" s="66"/>
      <c r="GDZ456" s="66"/>
      <c r="GEA456" s="66"/>
      <c r="GEB456" s="66"/>
      <c r="GEC456" s="66"/>
      <c r="GED456" s="66"/>
      <c r="GEE456" s="66"/>
      <c r="GEF456" s="66"/>
      <c r="GEG456" s="66"/>
      <c r="GEH456" s="66"/>
      <c r="GEI456" s="66"/>
      <c r="GEJ456" s="66"/>
      <c r="GEK456" s="66"/>
      <c r="GEL456" s="66"/>
      <c r="GEM456" s="66"/>
      <c r="GEN456" s="66"/>
      <c r="GEO456" s="66"/>
      <c r="GEP456" s="66"/>
      <c r="GEQ456" s="66"/>
      <c r="GER456" s="66"/>
      <c r="GES456" s="66"/>
      <c r="GET456" s="66"/>
      <c r="GEU456" s="66"/>
      <c r="GEV456" s="66"/>
      <c r="GEW456" s="66"/>
      <c r="GEX456" s="66"/>
      <c r="GEY456" s="66"/>
      <c r="GEZ456" s="66"/>
      <c r="GFA456" s="66"/>
      <c r="GFB456" s="66"/>
      <c r="GFC456" s="66"/>
      <c r="GFD456" s="66"/>
      <c r="GFE456" s="66"/>
      <c r="GFF456" s="66"/>
      <c r="GFG456" s="66"/>
      <c r="GFH456" s="66"/>
      <c r="GFI456" s="66"/>
      <c r="GFJ456" s="66"/>
      <c r="GFK456" s="66"/>
      <c r="GFL456" s="66"/>
      <c r="GFM456" s="66"/>
      <c r="GFN456" s="66"/>
      <c r="GFO456" s="66"/>
      <c r="GFP456" s="66"/>
      <c r="GFQ456" s="66"/>
      <c r="GFR456" s="66"/>
      <c r="GFS456" s="66"/>
      <c r="GFT456" s="66"/>
      <c r="GFU456" s="66"/>
      <c r="GFV456" s="66"/>
      <c r="GFW456" s="66"/>
      <c r="GFX456" s="66"/>
      <c r="GFY456" s="66"/>
      <c r="GFZ456" s="66"/>
      <c r="GGA456" s="66"/>
      <c r="GGB456" s="66"/>
      <c r="GGC456" s="66"/>
      <c r="GGD456" s="66"/>
      <c r="GGE456" s="66"/>
      <c r="GGF456" s="66"/>
      <c r="GGG456" s="66"/>
      <c r="GGH456" s="66"/>
      <c r="GGI456" s="66"/>
      <c r="GGJ456" s="66"/>
      <c r="GGK456" s="66"/>
      <c r="GGL456" s="66"/>
      <c r="GGM456" s="66"/>
      <c r="GGN456" s="66"/>
      <c r="GGO456" s="66"/>
      <c r="GGP456" s="66"/>
      <c r="GGQ456" s="66"/>
      <c r="GGR456" s="66"/>
      <c r="GGS456" s="66"/>
      <c r="GGT456" s="66"/>
      <c r="GGU456" s="66"/>
      <c r="GGV456" s="66"/>
      <c r="GGW456" s="66"/>
      <c r="GGX456" s="66"/>
      <c r="GGY456" s="66"/>
      <c r="GGZ456" s="66"/>
      <c r="GHA456" s="66"/>
      <c r="GHB456" s="66"/>
      <c r="GHC456" s="66"/>
      <c r="GHD456" s="66"/>
      <c r="GHE456" s="66"/>
      <c r="GHF456" s="66"/>
      <c r="GHG456" s="66"/>
      <c r="GHH456" s="66"/>
      <c r="GHI456" s="66"/>
      <c r="GHJ456" s="66"/>
      <c r="GHK456" s="66"/>
      <c r="GHL456" s="66"/>
      <c r="GHM456" s="66"/>
      <c r="GHN456" s="66"/>
      <c r="GHO456" s="66"/>
      <c r="GHP456" s="66"/>
      <c r="GHQ456" s="66"/>
      <c r="GHR456" s="66"/>
      <c r="GHS456" s="66"/>
      <c r="GHT456" s="66"/>
      <c r="GHU456" s="66"/>
      <c r="GHV456" s="66"/>
      <c r="GHW456" s="66"/>
      <c r="GHX456" s="66"/>
      <c r="GHY456" s="66"/>
      <c r="GHZ456" s="66"/>
      <c r="GIA456" s="66"/>
      <c r="GIB456" s="66"/>
      <c r="GIC456" s="66"/>
      <c r="GID456" s="66"/>
      <c r="GIE456" s="66"/>
      <c r="GIF456" s="66"/>
      <c r="GIG456" s="66"/>
      <c r="GIH456" s="66"/>
      <c r="GII456" s="66"/>
      <c r="GIJ456" s="66"/>
      <c r="GIK456" s="66"/>
      <c r="GIL456" s="66"/>
      <c r="GIM456" s="66"/>
      <c r="GIN456" s="66"/>
      <c r="GIO456" s="66"/>
      <c r="GIP456" s="66"/>
      <c r="GIQ456" s="66"/>
      <c r="GIR456" s="66"/>
      <c r="GIS456" s="66"/>
      <c r="GIT456" s="66"/>
      <c r="GIU456" s="66"/>
      <c r="GIV456" s="66"/>
      <c r="GIW456" s="66"/>
      <c r="GIX456" s="66"/>
      <c r="GIY456" s="66"/>
      <c r="GIZ456" s="66"/>
      <c r="GJA456" s="66"/>
      <c r="GJB456" s="66"/>
      <c r="GJC456" s="66"/>
      <c r="GJD456" s="66"/>
      <c r="GJE456" s="66"/>
      <c r="GJF456" s="66"/>
      <c r="GJG456" s="66"/>
      <c r="GJH456" s="66"/>
      <c r="GJI456" s="66"/>
      <c r="GJJ456" s="66"/>
      <c r="GJK456" s="66"/>
      <c r="GJL456" s="66"/>
      <c r="GJM456" s="66"/>
      <c r="GJN456" s="66"/>
      <c r="GJO456" s="66"/>
      <c r="GJP456" s="66"/>
      <c r="GJQ456" s="66"/>
      <c r="GJR456" s="66"/>
      <c r="GJS456" s="66"/>
      <c r="GJT456" s="66"/>
      <c r="GJU456" s="66"/>
      <c r="GJV456" s="66"/>
      <c r="GJW456" s="66"/>
      <c r="GJX456" s="66"/>
      <c r="GJY456" s="66"/>
      <c r="GJZ456" s="66"/>
      <c r="GKA456" s="66"/>
      <c r="GKB456" s="66"/>
      <c r="GKC456" s="66"/>
      <c r="GKD456" s="66"/>
      <c r="GKE456" s="66"/>
      <c r="GKF456" s="66"/>
      <c r="GKG456" s="66"/>
      <c r="GKH456" s="66"/>
      <c r="GKI456" s="66"/>
      <c r="GKJ456" s="66"/>
      <c r="GKK456" s="66"/>
      <c r="GKL456" s="66"/>
      <c r="GKM456" s="66"/>
      <c r="GKN456" s="66"/>
      <c r="GKO456" s="66"/>
      <c r="GKP456" s="66"/>
      <c r="GKQ456" s="66"/>
      <c r="GKR456" s="66"/>
      <c r="GKS456" s="66"/>
      <c r="GKT456" s="66"/>
      <c r="GKU456" s="66"/>
      <c r="GKV456" s="66"/>
      <c r="GKW456" s="66"/>
      <c r="GKX456" s="66"/>
      <c r="GKY456" s="66"/>
      <c r="GKZ456" s="66"/>
      <c r="GLA456" s="66"/>
      <c r="GLB456" s="66"/>
      <c r="GLC456" s="66"/>
      <c r="GLD456" s="66"/>
      <c r="GLE456" s="66"/>
      <c r="GLF456" s="66"/>
      <c r="GLG456" s="66"/>
      <c r="GLH456" s="66"/>
      <c r="GLI456" s="66"/>
      <c r="GLJ456" s="66"/>
      <c r="GLK456" s="66"/>
      <c r="GLL456" s="66"/>
      <c r="GLM456" s="66"/>
      <c r="GLN456" s="66"/>
      <c r="GLO456" s="66"/>
      <c r="GLP456" s="66"/>
      <c r="GLQ456" s="66"/>
      <c r="GLR456" s="66"/>
      <c r="GLS456" s="66"/>
      <c r="GLT456" s="66"/>
      <c r="GLU456" s="66"/>
      <c r="GLV456" s="66"/>
      <c r="GLW456" s="66"/>
      <c r="GLX456" s="66"/>
      <c r="GLY456" s="66"/>
      <c r="GLZ456" s="66"/>
      <c r="GMA456" s="66"/>
      <c r="GMB456" s="66"/>
      <c r="GMC456" s="66"/>
      <c r="GMD456" s="66"/>
      <c r="GME456" s="66"/>
      <c r="GMF456" s="66"/>
      <c r="GMG456" s="66"/>
      <c r="GMH456" s="66"/>
      <c r="GMI456" s="66"/>
      <c r="GMJ456" s="66"/>
      <c r="GMK456" s="66"/>
      <c r="GML456" s="66"/>
      <c r="GMM456" s="66"/>
      <c r="GMN456" s="66"/>
      <c r="GMO456" s="66"/>
      <c r="GMP456" s="66"/>
      <c r="GMQ456" s="66"/>
      <c r="GMR456" s="66"/>
      <c r="GMS456" s="66"/>
      <c r="GMT456" s="66"/>
      <c r="GMU456" s="66"/>
      <c r="GMV456" s="66"/>
      <c r="GMW456" s="66"/>
      <c r="GMX456" s="66"/>
      <c r="GMY456" s="66"/>
      <c r="GMZ456" s="66"/>
      <c r="GNA456" s="66"/>
      <c r="GNB456" s="66"/>
      <c r="GNC456" s="66"/>
      <c r="GND456" s="66"/>
      <c r="GNE456" s="66"/>
      <c r="GNF456" s="66"/>
      <c r="GNG456" s="66"/>
      <c r="GNH456" s="66"/>
      <c r="GNI456" s="66"/>
      <c r="GNJ456" s="66"/>
      <c r="GNK456" s="66"/>
      <c r="GNL456" s="66"/>
      <c r="GNM456" s="66"/>
      <c r="GNN456" s="66"/>
      <c r="GNO456" s="66"/>
      <c r="GNP456" s="66"/>
      <c r="GNQ456" s="66"/>
      <c r="GNR456" s="66"/>
      <c r="GNS456" s="66"/>
      <c r="GNT456" s="66"/>
      <c r="GNU456" s="66"/>
      <c r="GNV456" s="66"/>
      <c r="GNW456" s="66"/>
      <c r="GNX456" s="66"/>
      <c r="GNY456" s="66"/>
      <c r="GNZ456" s="66"/>
      <c r="GOA456" s="66"/>
      <c r="GOB456" s="66"/>
      <c r="GOC456" s="66"/>
      <c r="GOD456" s="66"/>
      <c r="GOE456" s="66"/>
      <c r="GOF456" s="66"/>
      <c r="GOG456" s="66"/>
      <c r="GOH456" s="66"/>
      <c r="GOI456" s="66"/>
      <c r="GOJ456" s="66"/>
      <c r="GOK456" s="66"/>
      <c r="GOL456" s="66"/>
      <c r="GOM456" s="66"/>
      <c r="GON456" s="66"/>
      <c r="GOO456" s="66"/>
      <c r="GOP456" s="66"/>
      <c r="GOQ456" s="66"/>
      <c r="GOR456" s="66"/>
      <c r="GOS456" s="66"/>
      <c r="GOT456" s="66"/>
      <c r="GOU456" s="66"/>
      <c r="GOV456" s="66"/>
      <c r="GOW456" s="66"/>
      <c r="GOX456" s="66"/>
      <c r="GOY456" s="66"/>
      <c r="GOZ456" s="66"/>
      <c r="GPA456" s="66"/>
      <c r="GPB456" s="66"/>
      <c r="GPC456" s="66"/>
      <c r="GPD456" s="66"/>
      <c r="GPE456" s="66"/>
      <c r="GPF456" s="66"/>
      <c r="GPG456" s="66"/>
      <c r="GPH456" s="66"/>
      <c r="GPI456" s="66"/>
      <c r="GPJ456" s="66"/>
      <c r="GPK456" s="66"/>
      <c r="GPL456" s="66"/>
      <c r="GPM456" s="66"/>
      <c r="GPN456" s="66"/>
      <c r="GPO456" s="66"/>
      <c r="GPP456" s="66"/>
      <c r="GPQ456" s="66"/>
      <c r="GPR456" s="66"/>
      <c r="GPS456" s="66"/>
      <c r="GPT456" s="66"/>
      <c r="GPU456" s="66"/>
      <c r="GPV456" s="66"/>
      <c r="GPW456" s="66"/>
      <c r="GPX456" s="66"/>
      <c r="GPY456" s="66"/>
      <c r="GPZ456" s="66"/>
      <c r="GQA456" s="66"/>
      <c r="GQB456" s="66"/>
      <c r="GQC456" s="66"/>
      <c r="GQD456" s="66"/>
      <c r="GQE456" s="66"/>
      <c r="GQF456" s="66"/>
      <c r="GQG456" s="66"/>
      <c r="GQH456" s="66"/>
      <c r="GQI456" s="66"/>
      <c r="GQJ456" s="66"/>
      <c r="GQK456" s="66"/>
      <c r="GQL456" s="66"/>
      <c r="GQM456" s="66"/>
      <c r="GQN456" s="66"/>
      <c r="GQO456" s="66"/>
      <c r="GQP456" s="66"/>
      <c r="GQQ456" s="66"/>
      <c r="GQR456" s="66"/>
      <c r="GQS456" s="66"/>
      <c r="GQT456" s="66"/>
      <c r="GQU456" s="66"/>
      <c r="GQV456" s="66"/>
      <c r="GQW456" s="66"/>
      <c r="GQX456" s="66"/>
      <c r="GQY456" s="66"/>
      <c r="GQZ456" s="66"/>
      <c r="GRA456" s="66"/>
      <c r="GRB456" s="66"/>
      <c r="GRC456" s="66"/>
      <c r="GRD456" s="66"/>
      <c r="GRE456" s="66"/>
      <c r="GRF456" s="66"/>
      <c r="GRG456" s="66"/>
      <c r="GRH456" s="66"/>
      <c r="GRI456" s="66"/>
      <c r="GRJ456" s="66"/>
      <c r="GRK456" s="66"/>
      <c r="GRL456" s="66"/>
      <c r="GRM456" s="66"/>
      <c r="GRN456" s="66"/>
      <c r="GRO456" s="66"/>
      <c r="GRP456" s="66"/>
      <c r="GRQ456" s="66"/>
      <c r="GRR456" s="66"/>
      <c r="GRS456" s="66"/>
      <c r="GRT456" s="66"/>
      <c r="GRU456" s="66"/>
      <c r="GRV456" s="66"/>
      <c r="GRW456" s="66"/>
      <c r="GRX456" s="66"/>
      <c r="GRY456" s="66"/>
      <c r="GRZ456" s="66"/>
      <c r="GSA456" s="66"/>
      <c r="GSB456" s="66"/>
      <c r="GSC456" s="66"/>
      <c r="GSD456" s="66"/>
      <c r="GSE456" s="66"/>
      <c r="GSF456" s="66"/>
      <c r="GSG456" s="66"/>
      <c r="GSH456" s="66"/>
      <c r="GSI456" s="66"/>
      <c r="GSJ456" s="66"/>
      <c r="GSK456" s="66"/>
      <c r="GSL456" s="66"/>
      <c r="GSM456" s="66"/>
      <c r="GSN456" s="66"/>
      <c r="GSO456" s="66"/>
      <c r="GSP456" s="66"/>
      <c r="GSQ456" s="66"/>
      <c r="GSR456" s="66"/>
      <c r="GSS456" s="66"/>
      <c r="GST456" s="66"/>
      <c r="GSU456" s="66"/>
      <c r="GSV456" s="66"/>
      <c r="GSW456" s="66"/>
      <c r="GSX456" s="66"/>
      <c r="GSY456" s="66"/>
      <c r="GSZ456" s="66"/>
      <c r="GTA456" s="66"/>
      <c r="GTB456" s="66"/>
      <c r="GTC456" s="66"/>
      <c r="GTD456" s="66"/>
      <c r="GTE456" s="66"/>
      <c r="GTF456" s="66"/>
      <c r="GTG456" s="66"/>
      <c r="GTH456" s="66"/>
      <c r="GTI456" s="66"/>
      <c r="GTJ456" s="66"/>
      <c r="GTK456" s="66"/>
      <c r="GTL456" s="66"/>
      <c r="GTM456" s="66"/>
      <c r="GTN456" s="66"/>
      <c r="GTO456" s="66"/>
      <c r="GTP456" s="66"/>
      <c r="GTQ456" s="66"/>
      <c r="GTR456" s="66"/>
      <c r="GTS456" s="66"/>
      <c r="GTT456" s="66"/>
      <c r="GTU456" s="66"/>
      <c r="GTV456" s="66"/>
      <c r="GTW456" s="66"/>
      <c r="GTX456" s="66"/>
      <c r="GTY456" s="66"/>
      <c r="GTZ456" s="66"/>
      <c r="GUA456" s="66"/>
      <c r="GUB456" s="66"/>
      <c r="GUC456" s="66"/>
      <c r="GUD456" s="66"/>
      <c r="GUE456" s="66"/>
      <c r="GUF456" s="66"/>
      <c r="GUG456" s="66"/>
      <c r="GUH456" s="66"/>
      <c r="GUI456" s="66"/>
      <c r="GUJ456" s="66"/>
      <c r="GUK456" s="66"/>
      <c r="GUL456" s="66"/>
      <c r="GUM456" s="66"/>
      <c r="GUN456" s="66"/>
      <c r="GUO456" s="66"/>
      <c r="GUP456" s="66"/>
      <c r="GUQ456" s="66"/>
      <c r="GUR456" s="66"/>
      <c r="GUS456" s="66"/>
      <c r="GUT456" s="66"/>
      <c r="GUU456" s="66"/>
      <c r="GUV456" s="66"/>
      <c r="GUW456" s="66"/>
      <c r="GUX456" s="66"/>
      <c r="GUY456" s="66"/>
      <c r="GUZ456" s="66"/>
      <c r="GVA456" s="66"/>
      <c r="GVB456" s="66"/>
      <c r="GVC456" s="66"/>
      <c r="GVD456" s="66"/>
      <c r="GVE456" s="66"/>
      <c r="GVF456" s="66"/>
      <c r="GVG456" s="66"/>
      <c r="GVH456" s="66"/>
      <c r="GVI456" s="66"/>
      <c r="GVJ456" s="66"/>
      <c r="GVK456" s="66"/>
      <c r="GVL456" s="66"/>
      <c r="GVM456" s="66"/>
      <c r="GVN456" s="66"/>
      <c r="GVO456" s="66"/>
      <c r="GVP456" s="66"/>
      <c r="GVQ456" s="66"/>
      <c r="GVR456" s="66"/>
      <c r="GVS456" s="66"/>
      <c r="GVT456" s="66"/>
      <c r="GVU456" s="66"/>
      <c r="GVV456" s="66"/>
      <c r="GVW456" s="66"/>
      <c r="GVX456" s="66"/>
      <c r="GVY456" s="66"/>
      <c r="GVZ456" s="66"/>
      <c r="GWA456" s="66"/>
      <c r="GWB456" s="66"/>
      <c r="GWC456" s="66"/>
      <c r="GWD456" s="66"/>
      <c r="GWE456" s="66"/>
      <c r="GWF456" s="66"/>
      <c r="GWG456" s="66"/>
      <c r="GWH456" s="66"/>
      <c r="GWI456" s="66"/>
      <c r="GWJ456" s="66"/>
      <c r="GWK456" s="66"/>
      <c r="GWL456" s="66"/>
      <c r="GWM456" s="66"/>
      <c r="GWN456" s="66"/>
      <c r="GWO456" s="66"/>
      <c r="GWP456" s="66"/>
      <c r="GWQ456" s="66"/>
      <c r="GWR456" s="66"/>
      <c r="GWS456" s="66"/>
      <c r="GWT456" s="66"/>
      <c r="GWU456" s="66"/>
      <c r="GWV456" s="66"/>
      <c r="GWW456" s="66"/>
      <c r="GWX456" s="66"/>
      <c r="GWY456" s="66"/>
      <c r="GWZ456" s="66"/>
      <c r="GXA456" s="66"/>
      <c r="GXB456" s="66"/>
      <c r="GXC456" s="66"/>
      <c r="GXD456" s="66"/>
      <c r="GXE456" s="66"/>
      <c r="GXF456" s="66"/>
      <c r="GXG456" s="66"/>
      <c r="GXH456" s="66"/>
      <c r="GXI456" s="66"/>
      <c r="GXJ456" s="66"/>
      <c r="GXK456" s="66"/>
      <c r="GXL456" s="66"/>
      <c r="GXM456" s="66"/>
      <c r="GXN456" s="66"/>
      <c r="GXO456" s="66"/>
      <c r="GXP456" s="66"/>
      <c r="GXQ456" s="66"/>
      <c r="GXR456" s="66"/>
      <c r="GXS456" s="66"/>
      <c r="GXT456" s="66"/>
      <c r="GXU456" s="66"/>
      <c r="GXV456" s="66"/>
      <c r="GXW456" s="66"/>
      <c r="GXX456" s="66"/>
      <c r="GXY456" s="66"/>
      <c r="GXZ456" s="66"/>
      <c r="GYA456" s="66"/>
      <c r="GYB456" s="66"/>
      <c r="GYC456" s="66"/>
      <c r="GYD456" s="66"/>
      <c r="GYE456" s="66"/>
      <c r="GYF456" s="66"/>
      <c r="GYG456" s="66"/>
      <c r="GYH456" s="66"/>
      <c r="GYI456" s="66"/>
      <c r="GYJ456" s="66"/>
      <c r="GYK456" s="66"/>
      <c r="GYL456" s="66"/>
      <c r="GYM456" s="66"/>
      <c r="GYN456" s="66"/>
      <c r="GYO456" s="66"/>
      <c r="GYP456" s="66"/>
      <c r="GYQ456" s="66"/>
      <c r="GYR456" s="66"/>
      <c r="GYS456" s="66"/>
      <c r="GYT456" s="66"/>
      <c r="GYU456" s="66"/>
      <c r="GYV456" s="66"/>
      <c r="GYW456" s="66"/>
      <c r="GYX456" s="66"/>
      <c r="GYY456" s="66"/>
      <c r="GYZ456" s="66"/>
      <c r="GZA456" s="66"/>
      <c r="GZB456" s="66"/>
      <c r="GZC456" s="66"/>
      <c r="GZD456" s="66"/>
      <c r="GZE456" s="66"/>
      <c r="GZF456" s="66"/>
      <c r="GZG456" s="66"/>
      <c r="GZH456" s="66"/>
      <c r="GZI456" s="66"/>
      <c r="GZJ456" s="66"/>
      <c r="GZK456" s="66"/>
      <c r="GZL456" s="66"/>
      <c r="GZM456" s="66"/>
      <c r="GZN456" s="66"/>
      <c r="GZO456" s="66"/>
      <c r="GZP456" s="66"/>
      <c r="GZQ456" s="66"/>
      <c r="GZR456" s="66"/>
      <c r="GZS456" s="66"/>
      <c r="GZT456" s="66"/>
      <c r="GZU456" s="66"/>
      <c r="GZV456" s="66"/>
      <c r="GZW456" s="66"/>
      <c r="GZX456" s="66"/>
      <c r="GZY456" s="66"/>
      <c r="GZZ456" s="66"/>
      <c r="HAA456" s="66"/>
      <c r="HAB456" s="66"/>
      <c r="HAC456" s="66"/>
      <c r="HAD456" s="66"/>
      <c r="HAE456" s="66"/>
      <c r="HAF456" s="66"/>
      <c r="HAG456" s="66"/>
      <c r="HAH456" s="66"/>
      <c r="HAI456" s="66"/>
      <c r="HAJ456" s="66"/>
      <c r="HAK456" s="66"/>
      <c r="HAL456" s="66"/>
      <c r="HAM456" s="66"/>
      <c r="HAN456" s="66"/>
      <c r="HAO456" s="66"/>
      <c r="HAP456" s="66"/>
      <c r="HAQ456" s="66"/>
      <c r="HAR456" s="66"/>
      <c r="HAS456" s="66"/>
      <c r="HAT456" s="66"/>
      <c r="HAU456" s="66"/>
      <c r="HAV456" s="66"/>
      <c r="HAW456" s="66"/>
      <c r="HAX456" s="66"/>
      <c r="HAY456" s="66"/>
      <c r="HAZ456" s="66"/>
      <c r="HBA456" s="66"/>
      <c r="HBB456" s="66"/>
      <c r="HBC456" s="66"/>
      <c r="HBD456" s="66"/>
      <c r="HBE456" s="66"/>
      <c r="HBF456" s="66"/>
      <c r="HBG456" s="66"/>
      <c r="HBH456" s="66"/>
      <c r="HBI456" s="66"/>
      <c r="HBJ456" s="66"/>
      <c r="HBK456" s="66"/>
      <c r="HBL456" s="66"/>
      <c r="HBM456" s="66"/>
      <c r="HBN456" s="66"/>
      <c r="HBO456" s="66"/>
      <c r="HBP456" s="66"/>
      <c r="HBQ456" s="66"/>
      <c r="HBR456" s="66"/>
      <c r="HBS456" s="66"/>
      <c r="HBT456" s="66"/>
      <c r="HBU456" s="66"/>
      <c r="HBV456" s="66"/>
      <c r="HBW456" s="66"/>
      <c r="HBX456" s="66"/>
      <c r="HBY456" s="66"/>
      <c r="HBZ456" s="66"/>
      <c r="HCA456" s="66"/>
      <c r="HCB456" s="66"/>
      <c r="HCC456" s="66"/>
      <c r="HCD456" s="66"/>
      <c r="HCE456" s="66"/>
      <c r="HCF456" s="66"/>
      <c r="HCG456" s="66"/>
      <c r="HCH456" s="66"/>
      <c r="HCI456" s="66"/>
      <c r="HCJ456" s="66"/>
      <c r="HCK456" s="66"/>
      <c r="HCL456" s="66"/>
      <c r="HCM456" s="66"/>
      <c r="HCN456" s="66"/>
      <c r="HCO456" s="66"/>
      <c r="HCP456" s="66"/>
      <c r="HCQ456" s="66"/>
      <c r="HCR456" s="66"/>
      <c r="HCS456" s="66"/>
      <c r="HCT456" s="66"/>
      <c r="HCU456" s="66"/>
      <c r="HCV456" s="66"/>
      <c r="HCW456" s="66"/>
      <c r="HCX456" s="66"/>
      <c r="HCY456" s="66"/>
      <c r="HCZ456" s="66"/>
      <c r="HDA456" s="66"/>
      <c r="HDB456" s="66"/>
      <c r="HDC456" s="66"/>
      <c r="HDD456" s="66"/>
      <c r="HDE456" s="66"/>
      <c r="HDF456" s="66"/>
      <c r="HDG456" s="66"/>
      <c r="HDH456" s="66"/>
      <c r="HDI456" s="66"/>
      <c r="HDJ456" s="66"/>
      <c r="HDK456" s="66"/>
      <c r="HDL456" s="66"/>
      <c r="HDM456" s="66"/>
      <c r="HDN456" s="66"/>
      <c r="HDO456" s="66"/>
      <c r="HDP456" s="66"/>
      <c r="HDQ456" s="66"/>
      <c r="HDR456" s="66"/>
      <c r="HDS456" s="66"/>
      <c r="HDT456" s="66"/>
      <c r="HDU456" s="66"/>
      <c r="HDV456" s="66"/>
      <c r="HDW456" s="66"/>
      <c r="HDX456" s="66"/>
      <c r="HDY456" s="66"/>
      <c r="HDZ456" s="66"/>
      <c r="HEA456" s="66"/>
      <c r="HEB456" s="66"/>
      <c r="HEC456" s="66"/>
      <c r="HED456" s="66"/>
      <c r="HEE456" s="66"/>
      <c r="HEF456" s="66"/>
      <c r="HEG456" s="66"/>
      <c r="HEH456" s="66"/>
      <c r="HEI456" s="66"/>
      <c r="HEJ456" s="66"/>
      <c r="HEK456" s="66"/>
      <c r="HEL456" s="66"/>
      <c r="HEM456" s="66"/>
      <c r="HEN456" s="66"/>
      <c r="HEO456" s="66"/>
      <c r="HEP456" s="66"/>
      <c r="HEQ456" s="66"/>
      <c r="HER456" s="66"/>
      <c r="HES456" s="66"/>
      <c r="HET456" s="66"/>
      <c r="HEU456" s="66"/>
      <c r="HEV456" s="66"/>
      <c r="HEW456" s="66"/>
      <c r="HEX456" s="66"/>
      <c r="HEY456" s="66"/>
      <c r="HEZ456" s="66"/>
      <c r="HFA456" s="66"/>
      <c r="HFB456" s="66"/>
      <c r="HFC456" s="66"/>
      <c r="HFD456" s="66"/>
      <c r="HFE456" s="66"/>
      <c r="HFF456" s="66"/>
      <c r="HFG456" s="66"/>
      <c r="HFH456" s="66"/>
      <c r="HFI456" s="66"/>
      <c r="HFJ456" s="66"/>
      <c r="HFK456" s="66"/>
      <c r="HFL456" s="66"/>
      <c r="HFM456" s="66"/>
      <c r="HFN456" s="66"/>
      <c r="HFO456" s="66"/>
      <c r="HFP456" s="66"/>
      <c r="HFQ456" s="66"/>
      <c r="HFR456" s="66"/>
      <c r="HFS456" s="66"/>
      <c r="HFT456" s="66"/>
      <c r="HFU456" s="66"/>
      <c r="HFV456" s="66"/>
      <c r="HFW456" s="66"/>
      <c r="HFX456" s="66"/>
      <c r="HFY456" s="66"/>
      <c r="HFZ456" s="66"/>
      <c r="HGA456" s="66"/>
      <c r="HGB456" s="66"/>
      <c r="HGC456" s="66"/>
      <c r="HGD456" s="66"/>
      <c r="HGE456" s="66"/>
      <c r="HGF456" s="66"/>
      <c r="HGG456" s="66"/>
      <c r="HGH456" s="66"/>
      <c r="HGI456" s="66"/>
      <c r="HGJ456" s="66"/>
      <c r="HGK456" s="66"/>
      <c r="HGL456" s="66"/>
      <c r="HGM456" s="66"/>
      <c r="HGN456" s="66"/>
      <c r="HGO456" s="66"/>
      <c r="HGP456" s="66"/>
      <c r="HGQ456" s="66"/>
      <c r="HGR456" s="66"/>
      <c r="HGS456" s="66"/>
      <c r="HGT456" s="66"/>
      <c r="HGU456" s="66"/>
      <c r="HGV456" s="66"/>
      <c r="HGW456" s="66"/>
      <c r="HGX456" s="66"/>
      <c r="HGY456" s="66"/>
      <c r="HGZ456" s="66"/>
      <c r="HHA456" s="66"/>
      <c r="HHB456" s="66"/>
      <c r="HHC456" s="66"/>
      <c r="HHD456" s="66"/>
      <c r="HHE456" s="66"/>
      <c r="HHF456" s="66"/>
      <c r="HHG456" s="66"/>
      <c r="HHH456" s="66"/>
      <c r="HHI456" s="66"/>
      <c r="HHJ456" s="66"/>
      <c r="HHK456" s="66"/>
      <c r="HHL456" s="66"/>
      <c r="HHM456" s="66"/>
      <c r="HHN456" s="66"/>
      <c r="HHO456" s="66"/>
      <c r="HHP456" s="66"/>
      <c r="HHQ456" s="66"/>
      <c r="HHR456" s="66"/>
      <c r="HHS456" s="66"/>
      <c r="HHT456" s="66"/>
      <c r="HHU456" s="66"/>
      <c r="HHV456" s="66"/>
      <c r="HHW456" s="66"/>
      <c r="HHX456" s="66"/>
      <c r="HHY456" s="66"/>
      <c r="HHZ456" s="66"/>
      <c r="HIA456" s="66"/>
      <c r="HIB456" s="66"/>
      <c r="HIC456" s="66"/>
      <c r="HID456" s="66"/>
      <c r="HIE456" s="66"/>
      <c r="HIF456" s="66"/>
      <c r="HIG456" s="66"/>
      <c r="HIH456" s="66"/>
      <c r="HII456" s="66"/>
      <c r="HIJ456" s="66"/>
      <c r="HIK456" s="66"/>
      <c r="HIL456" s="66"/>
      <c r="HIM456" s="66"/>
      <c r="HIN456" s="66"/>
      <c r="HIO456" s="66"/>
      <c r="HIP456" s="66"/>
      <c r="HIQ456" s="66"/>
      <c r="HIR456" s="66"/>
      <c r="HIS456" s="66"/>
      <c r="HIT456" s="66"/>
      <c r="HIU456" s="66"/>
      <c r="HIV456" s="66"/>
      <c r="HIW456" s="66"/>
      <c r="HIX456" s="66"/>
      <c r="HIY456" s="66"/>
      <c r="HIZ456" s="66"/>
      <c r="HJA456" s="66"/>
      <c r="HJB456" s="66"/>
      <c r="HJC456" s="66"/>
      <c r="HJD456" s="66"/>
      <c r="HJE456" s="66"/>
      <c r="HJF456" s="66"/>
      <c r="HJG456" s="66"/>
      <c r="HJH456" s="66"/>
      <c r="HJI456" s="66"/>
      <c r="HJJ456" s="66"/>
      <c r="HJK456" s="66"/>
      <c r="HJL456" s="66"/>
      <c r="HJM456" s="66"/>
      <c r="HJN456" s="66"/>
      <c r="HJO456" s="66"/>
      <c r="HJP456" s="66"/>
      <c r="HJQ456" s="66"/>
      <c r="HJR456" s="66"/>
      <c r="HJS456" s="66"/>
      <c r="HJT456" s="66"/>
      <c r="HJU456" s="66"/>
      <c r="HJV456" s="66"/>
      <c r="HJW456" s="66"/>
      <c r="HJX456" s="66"/>
      <c r="HJY456" s="66"/>
      <c r="HJZ456" s="66"/>
      <c r="HKA456" s="66"/>
      <c r="HKB456" s="66"/>
      <c r="HKC456" s="66"/>
      <c r="HKD456" s="66"/>
      <c r="HKE456" s="66"/>
      <c r="HKF456" s="66"/>
      <c r="HKG456" s="66"/>
      <c r="HKH456" s="66"/>
      <c r="HKI456" s="66"/>
      <c r="HKJ456" s="66"/>
      <c r="HKK456" s="66"/>
      <c r="HKL456" s="66"/>
      <c r="HKM456" s="66"/>
      <c r="HKN456" s="66"/>
      <c r="HKO456" s="66"/>
      <c r="HKP456" s="66"/>
      <c r="HKQ456" s="66"/>
      <c r="HKR456" s="66"/>
      <c r="HKS456" s="66"/>
      <c r="HKT456" s="66"/>
      <c r="HKU456" s="66"/>
      <c r="HKV456" s="66"/>
      <c r="HKW456" s="66"/>
      <c r="HKX456" s="66"/>
      <c r="HKY456" s="66"/>
      <c r="HKZ456" s="66"/>
      <c r="HLA456" s="66"/>
      <c r="HLB456" s="66"/>
      <c r="HLC456" s="66"/>
      <c r="HLD456" s="66"/>
      <c r="HLE456" s="66"/>
      <c r="HLF456" s="66"/>
      <c r="HLG456" s="66"/>
      <c r="HLH456" s="66"/>
      <c r="HLI456" s="66"/>
      <c r="HLJ456" s="66"/>
      <c r="HLK456" s="66"/>
      <c r="HLL456" s="66"/>
      <c r="HLM456" s="66"/>
      <c r="HLN456" s="66"/>
      <c r="HLO456" s="66"/>
      <c r="HLP456" s="66"/>
      <c r="HLQ456" s="66"/>
      <c r="HLR456" s="66"/>
      <c r="HLS456" s="66"/>
      <c r="HLT456" s="66"/>
      <c r="HLU456" s="66"/>
      <c r="HLV456" s="66"/>
      <c r="HLW456" s="66"/>
      <c r="HLX456" s="66"/>
      <c r="HLY456" s="66"/>
      <c r="HLZ456" s="66"/>
      <c r="HMA456" s="66"/>
      <c r="HMB456" s="66"/>
      <c r="HMC456" s="66"/>
      <c r="HMD456" s="66"/>
      <c r="HME456" s="66"/>
      <c r="HMF456" s="66"/>
      <c r="HMG456" s="66"/>
      <c r="HMH456" s="66"/>
      <c r="HMI456" s="66"/>
      <c r="HMJ456" s="66"/>
      <c r="HMK456" s="66"/>
      <c r="HML456" s="66"/>
      <c r="HMM456" s="66"/>
      <c r="HMN456" s="66"/>
      <c r="HMO456" s="66"/>
      <c r="HMP456" s="66"/>
      <c r="HMQ456" s="66"/>
      <c r="HMR456" s="66"/>
      <c r="HMS456" s="66"/>
      <c r="HMT456" s="66"/>
      <c r="HMU456" s="66"/>
      <c r="HMV456" s="66"/>
      <c r="HMW456" s="66"/>
      <c r="HMX456" s="66"/>
      <c r="HMY456" s="66"/>
      <c r="HMZ456" s="66"/>
      <c r="HNA456" s="66"/>
      <c r="HNB456" s="66"/>
      <c r="HNC456" s="66"/>
      <c r="HND456" s="66"/>
      <c r="HNE456" s="66"/>
      <c r="HNF456" s="66"/>
      <c r="HNG456" s="66"/>
      <c r="HNH456" s="66"/>
      <c r="HNI456" s="66"/>
      <c r="HNJ456" s="66"/>
      <c r="HNK456" s="66"/>
      <c r="HNL456" s="66"/>
      <c r="HNM456" s="66"/>
      <c r="HNN456" s="66"/>
      <c r="HNO456" s="66"/>
      <c r="HNP456" s="66"/>
      <c r="HNQ456" s="66"/>
      <c r="HNR456" s="66"/>
      <c r="HNS456" s="66"/>
      <c r="HNT456" s="66"/>
      <c r="HNU456" s="66"/>
      <c r="HNV456" s="66"/>
      <c r="HNW456" s="66"/>
      <c r="HNX456" s="66"/>
      <c r="HNY456" s="66"/>
      <c r="HNZ456" s="66"/>
      <c r="HOA456" s="66"/>
      <c r="HOB456" s="66"/>
      <c r="HOC456" s="66"/>
      <c r="HOD456" s="66"/>
      <c r="HOE456" s="66"/>
      <c r="HOF456" s="66"/>
      <c r="HOG456" s="66"/>
      <c r="HOH456" s="66"/>
      <c r="HOI456" s="66"/>
      <c r="HOJ456" s="66"/>
      <c r="HOK456" s="66"/>
      <c r="HOL456" s="66"/>
      <c r="HOM456" s="66"/>
      <c r="HON456" s="66"/>
      <c r="HOO456" s="66"/>
      <c r="HOP456" s="66"/>
      <c r="HOQ456" s="66"/>
      <c r="HOR456" s="66"/>
      <c r="HOS456" s="66"/>
      <c r="HOT456" s="66"/>
      <c r="HOU456" s="66"/>
      <c r="HOV456" s="66"/>
      <c r="HOW456" s="66"/>
      <c r="HOX456" s="66"/>
      <c r="HOY456" s="66"/>
      <c r="HOZ456" s="66"/>
      <c r="HPA456" s="66"/>
      <c r="HPB456" s="66"/>
      <c r="HPC456" s="66"/>
      <c r="HPD456" s="66"/>
      <c r="HPE456" s="66"/>
      <c r="HPF456" s="66"/>
      <c r="HPG456" s="66"/>
      <c r="HPH456" s="66"/>
      <c r="HPI456" s="66"/>
      <c r="HPJ456" s="66"/>
      <c r="HPK456" s="66"/>
      <c r="HPL456" s="66"/>
      <c r="HPM456" s="66"/>
      <c r="HPN456" s="66"/>
      <c r="HPO456" s="66"/>
      <c r="HPP456" s="66"/>
      <c r="HPQ456" s="66"/>
      <c r="HPR456" s="66"/>
      <c r="HPS456" s="66"/>
      <c r="HPT456" s="66"/>
      <c r="HPU456" s="66"/>
      <c r="HPV456" s="66"/>
      <c r="HPW456" s="66"/>
      <c r="HPX456" s="66"/>
      <c r="HPY456" s="66"/>
      <c r="HPZ456" s="66"/>
      <c r="HQA456" s="66"/>
      <c r="HQB456" s="66"/>
      <c r="HQC456" s="66"/>
      <c r="HQD456" s="66"/>
      <c r="HQE456" s="66"/>
      <c r="HQF456" s="66"/>
      <c r="HQG456" s="66"/>
      <c r="HQH456" s="66"/>
      <c r="HQI456" s="66"/>
      <c r="HQJ456" s="66"/>
      <c r="HQK456" s="66"/>
      <c r="HQL456" s="66"/>
      <c r="HQM456" s="66"/>
      <c r="HQN456" s="66"/>
      <c r="HQO456" s="66"/>
      <c r="HQP456" s="66"/>
      <c r="HQQ456" s="66"/>
      <c r="HQR456" s="66"/>
      <c r="HQS456" s="66"/>
      <c r="HQT456" s="66"/>
      <c r="HQU456" s="66"/>
      <c r="HQV456" s="66"/>
      <c r="HQW456" s="66"/>
      <c r="HQX456" s="66"/>
      <c r="HQY456" s="66"/>
      <c r="HQZ456" s="66"/>
      <c r="HRA456" s="66"/>
      <c r="HRB456" s="66"/>
      <c r="HRC456" s="66"/>
      <c r="HRD456" s="66"/>
      <c r="HRE456" s="66"/>
      <c r="HRF456" s="66"/>
      <c r="HRG456" s="66"/>
      <c r="HRH456" s="66"/>
      <c r="HRI456" s="66"/>
      <c r="HRJ456" s="66"/>
      <c r="HRK456" s="66"/>
      <c r="HRL456" s="66"/>
      <c r="HRM456" s="66"/>
      <c r="HRN456" s="66"/>
      <c r="HRO456" s="66"/>
      <c r="HRP456" s="66"/>
      <c r="HRQ456" s="66"/>
      <c r="HRR456" s="66"/>
      <c r="HRS456" s="66"/>
      <c r="HRT456" s="66"/>
      <c r="HRU456" s="66"/>
      <c r="HRV456" s="66"/>
      <c r="HRW456" s="66"/>
      <c r="HRX456" s="66"/>
      <c r="HRY456" s="66"/>
      <c r="HRZ456" s="66"/>
      <c r="HSA456" s="66"/>
      <c r="HSB456" s="66"/>
      <c r="HSC456" s="66"/>
      <c r="HSD456" s="66"/>
      <c r="HSE456" s="66"/>
      <c r="HSF456" s="66"/>
      <c r="HSG456" s="66"/>
      <c r="HSH456" s="66"/>
      <c r="HSI456" s="66"/>
      <c r="HSJ456" s="66"/>
      <c r="HSK456" s="66"/>
      <c r="HSL456" s="66"/>
      <c r="HSM456" s="66"/>
      <c r="HSN456" s="66"/>
      <c r="HSO456" s="66"/>
      <c r="HSP456" s="66"/>
      <c r="HSQ456" s="66"/>
      <c r="HSR456" s="66"/>
      <c r="HSS456" s="66"/>
      <c r="HST456" s="66"/>
      <c r="HSU456" s="66"/>
      <c r="HSV456" s="66"/>
      <c r="HSW456" s="66"/>
      <c r="HSX456" s="66"/>
      <c r="HSY456" s="66"/>
      <c r="HSZ456" s="66"/>
      <c r="HTA456" s="66"/>
      <c r="HTB456" s="66"/>
      <c r="HTC456" s="66"/>
      <c r="HTD456" s="66"/>
      <c r="HTE456" s="66"/>
      <c r="HTF456" s="66"/>
      <c r="HTG456" s="66"/>
      <c r="HTH456" s="66"/>
      <c r="HTI456" s="66"/>
      <c r="HTJ456" s="66"/>
      <c r="HTK456" s="66"/>
      <c r="HTL456" s="66"/>
      <c r="HTM456" s="66"/>
      <c r="HTN456" s="66"/>
      <c r="HTO456" s="66"/>
      <c r="HTP456" s="66"/>
      <c r="HTQ456" s="66"/>
      <c r="HTR456" s="66"/>
      <c r="HTS456" s="66"/>
      <c r="HTT456" s="66"/>
      <c r="HTU456" s="66"/>
      <c r="HTV456" s="66"/>
      <c r="HTW456" s="66"/>
      <c r="HTX456" s="66"/>
      <c r="HTY456" s="66"/>
      <c r="HTZ456" s="66"/>
      <c r="HUA456" s="66"/>
      <c r="HUB456" s="66"/>
      <c r="HUC456" s="66"/>
      <c r="HUD456" s="66"/>
      <c r="HUE456" s="66"/>
      <c r="HUF456" s="66"/>
      <c r="HUG456" s="66"/>
      <c r="HUH456" s="66"/>
      <c r="HUI456" s="66"/>
      <c r="HUJ456" s="66"/>
      <c r="HUK456" s="66"/>
      <c r="HUL456" s="66"/>
      <c r="HUM456" s="66"/>
      <c r="HUN456" s="66"/>
      <c r="HUO456" s="66"/>
      <c r="HUP456" s="66"/>
      <c r="HUQ456" s="66"/>
      <c r="HUR456" s="66"/>
      <c r="HUS456" s="66"/>
      <c r="HUT456" s="66"/>
      <c r="HUU456" s="66"/>
      <c r="HUV456" s="66"/>
      <c r="HUW456" s="66"/>
      <c r="HUX456" s="66"/>
      <c r="HUY456" s="66"/>
      <c r="HUZ456" s="66"/>
      <c r="HVA456" s="66"/>
      <c r="HVB456" s="66"/>
      <c r="HVC456" s="66"/>
      <c r="HVD456" s="66"/>
      <c r="HVE456" s="66"/>
      <c r="HVF456" s="66"/>
      <c r="HVG456" s="66"/>
      <c r="HVH456" s="66"/>
      <c r="HVI456" s="66"/>
      <c r="HVJ456" s="66"/>
      <c r="HVK456" s="66"/>
      <c r="HVL456" s="66"/>
      <c r="HVM456" s="66"/>
      <c r="HVN456" s="66"/>
      <c r="HVO456" s="66"/>
      <c r="HVP456" s="66"/>
      <c r="HVQ456" s="66"/>
      <c r="HVR456" s="66"/>
      <c r="HVS456" s="66"/>
      <c r="HVT456" s="66"/>
      <c r="HVU456" s="66"/>
      <c r="HVV456" s="66"/>
      <c r="HVW456" s="66"/>
      <c r="HVX456" s="66"/>
      <c r="HVY456" s="66"/>
      <c r="HVZ456" s="66"/>
      <c r="HWA456" s="66"/>
      <c r="HWB456" s="66"/>
      <c r="HWC456" s="66"/>
      <c r="HWD456" s="66"/>
      <c r="HWE456" s="66"/>
      <c r="HWF456" s="66"/>
      <c r="HWG456" s="66"/>
      <c r="HWH456" s="66"/>
      <c r="HWI456" s="66"/>
      <c r="HWJ456" s="66"/>
      <c r="HWK456" s="66"/>
      <c r="HWL456" s="66"/>
      <c r="HWM456" s="66"/>
      <c r="HWN456" s="66"/>
      <c r="HWO456" s="66"/>
      <c r="HWP456" s="66"/>
      <c r="HWQ456" s="66"/>
      <c r="HWR456" s="66"/>
      <c r="HWS456" s="66"/>
      <c r="HWT456" s="66"/>
      <c r="HWU456" s="66"/>
      <c r="HWV456" s="66"/>
      <c r="HWW456" s="66"/>
      <c r="HWX456" s="66"/>
      <c r="HWY456" s="66"/>
      <c r="HWZ456" s="66"/>
      <c r="HXA456" s="66"/>
      <c r="HXB456" s="66"/>
      <c r="HXC456" s="66"/>
      <c r="HXD456" s="66"/>
      <c r="HXE456" s="66"/>
      <c r="HXF456" s="66"/>
      <c r="HXG456" s="66"/>
      <c r="HXH456" s="66"/>
      <c r="HXI456" s="66"/>
      <c r="HXJ456" s="66"/>
      <c r="HXK456" s="66"/>
      <c r="HXL456" s="66"/>
      <c r="HXM456" s="66"/>
      <c r="HXN456" s="66"/>
      <c r="HXO456" s="66"/>
      <c r="HXP456" s="66"/>
      <c r="HXQ456" s="66"/>
      <c r="HXR456" s="66"/>
      <c r="HXS456" s="66"/>
      <c r="HXT456" s="66"/>
      <c r="HXU456" s="66"/>
      <c r="HXV456" s="66"/>
      <c r="HXW456" s="66"/>
      <c r="HXX456" s="66"/>
      <c r="HXY456" s="66"/>
      <c r="HXZ456" s="66"/>
      <c r="HYA456" s="66"/>
      <c r="HYB456" s="66"/>
      <c r="HYC456" s="66"/>
      <c r="HYD456" s="66"/>
      <c r="HYE456" s="66"/>
      <c r="HYF456" s="66"/>
      <c r="HYG456" s="66"/>
      <c r="HYH456" s="66"/>
      <c r="HYI456" s="66"/>
      <c r="HYJ456" s="66"/>
      <c r="HYK456" s="66"/>
      <c r="HYL456" s="66"/>
      <c r="HYM456" s="66"/>
      <c r="HYN456" s="66"/>
      <c r="HYO456" s="66"/>
      <c r="HYP456" s="66"/>
      <c r="HYQ456" s="66"/>
      <c r="HYR456" s="66"/>
      <c r="HYS456" s="66"/>
      <c r="HYT456" s="66"/>
      <c r="HYU456" s="66"/>
      <c r="HYV456" s="66"/>
      <c r="HYW456" s="66"/>
      <c r="HYX456" s="66"/>
      <c r="HYY456" s="66"/>
      <c r="HYZ456" s="66"/>
      <c r="HZA456" s="66"/>
      <c r="HZB456" s="66"/>
      <c r="HZC456" s="66"/>
      <c r="HZD456" s="66"/>
      <c r="HZE456" s="66"/>
      <c r="HZF456" s="66"/>
      <c r="HZG456" s="66"/>
      <c r="HZH456" s="66"/>
      <c r="HZI456" s="66"/>
      <c r="HZJ456" s="66"/>
      <c r="HZK456" s="66"/>
      <c r="HZL456" s="66"/>
      <c r="HZM456" s="66"/>
      <c r="HZN456" s="66"/>
      <c r="HZO456" s="66"/>
      <c r="HZP456" s="66"/>
      <c r="HZQ456" s="66"/>
      <c r="HZR456" s="66"/>
      <c r="HZS456" s="66"/>
      <c r="HZT456" s="66"/>
      <c r="HZU456" s="66"/>
      <c r="HZV456" s="66"/>
      <c r="HZW456" s="66"/>
      <c r="HZX456" s="66"/>
      <c r="HZY456" s="66"/>
      <c r="HZZ456" s="66"/>
      <c r="IAA456" s="66"/>
      <c r="IAB456" s="66"/>
      <c r="IAC456" s="66"/>
      <c r="IAD456" s="66"/>
      <c r="IAE456" s="66"/>
      <c r="IAF456" s="66"/>
      <c r="IAG456" s="66"/>
      <c r="IAH456" s="66"/>
      <c r="IAI456" s="66"/>
      <c r="IAJ456" s="66"/>
      <c r="IAK456" s="66"/>
      <c r="IAL456" s="66"/>
      <c r="IAM456" s="66"/>
      <c r="IAN456" s="66"/>
      <c r="IAO456" s="66"/>
      <c r="IAP456" s="66"/>
      <c r="IAQ456" s="66"/>
      <c r="IAR456" s="66"/>
      <c r="IAS456" s="66"/>
      <c r="IAT456" s="66"/>
      <c r="IAU456" s="66"/>
      <c r="IAV456" s="66"/>
      <c r="IAW456" s="66"/>
      <c r="IAX456" s="66"/>
      <c r="IAY456" s="66"/>
      <c r="IAZ456" s="66"/>
      <c r="IBA456" s="66"/>
      <c r="IBB456" s="66"/>
      <c r="IBC456" s="66"/>
      <c r="IBD456" s="66"/>
      <c r="IBE456" s="66"/>
      <c r="IBF456" s="66"/>
      <c r="IBG456" s="66"/>
      <c r="IBH456" s="66"/>
      <c r="IBI456" s="66"/>
      <c r="IBJ456" s="66"/>
      <c r="IBK456" s="66"/>
      <c r="IBL456" s="66"/>
      <c r="IBM456" s="66"/>
      <c r="IBN456" s="66"/>
      <c r="IBO456" s="66"/>
      <c r="IBP456" s="66"/>
      <c r="IBQ456" s="66"/>
      <c r="IBR456" s="66"/>
      <c r="IBS456" s="66"/>
      <c r="IBT456" s="66"/>
      <c r="IBU456" s="66"/>
      <c r="IBV456" s="66"/>
      <c r="IBW456" s="66"/>
      <c r="IBX456" s="66"/>
      <c r="IBY456" s="66"/>
      <c r="IBZ456" s="66"/>
      <c r="ICA456" s="66"/>
      <c r="ICB456" s="66"/>
      <c r="ICC456" s="66"/>
      <c r="ICD456" s="66"/>
      <c r="ICE456" s="66"/>
      <c r="ICF456" s="66"/>
      <c r="ICG456" s="66"/>
      <c r="ICH456" s="66"/>
      <c r="ICI456" s="66"/>
      <c r="ICJ456" s="66"/>
      <c r="ICK456" s="66"/>
      <c r="ICL456" s="66"/>
      <c r="ICM456" s="66"/>
      <c r="ICN456" s="66"/>
      <c r="ICO456" s="66"/>
      <c r="ICP456" s="66"/>
      <c r="ICQ456" s="66"/>
      <c r="ICR456" s="66"/>
      <c r="ICS456" s="66"/>
      <c r="ICT456" s="66"/>
      <c r="ICU456" s="66"/>
      <c r="ICV456" s="66"/>
      <c r="ICW456" s="66"/>
      <c r="ICX456" s="66"/>
      <c r="ICY456" s="66"/>
      <c r="ICZ456" s="66"/>
      <c r="IDA456" s="66"/>
      <c r="IDB456" s="66"/>
      <c r="IDC456" s="66"/>
      <c r="IDD456" s="66"/>
      <c r="IDE456" s="66"/>
      <c r="IDF456" s="66"/>
      <c r="IDG456" s="66"/>
      <c r="IDH456" s="66"/>
      <c r="IDI456" s="66"/>
      <c r="IDJ456" s="66"/>
      <c r="IDK456" s="66"/>
      <c r="IDL456" s="66"/>
      <c r="IDM456" s="66"/>
      <c r="IDN456" s="66"/>
      <c r="IDO456" s="66"/>
      <c r="IDP456" s="66"/>
      <c r="IDQ456" s="66"/>
      <c r="IDR456" s="66"/>
      <c r="IDS456" s="66"/>
      <c r="IDT456" s="66"/>
      <c r="IDU456" s="66"/>
      <c r="IDV456" s="66"/>
      <c r="IDW456" s="66"/>
      <c r="IDX456" s="66"/>
      <c r="IDY456" s="66"/>
      <c r="IDZ456" s="66"/>
      <c r="IEA456" s="66"/>
      <c r="IEB456" s="66"/>
      <c r="IEC456" s="66"/>
      <c r="IED456" s="66"/>
      <c r="IEE456" s="66"/>
      <c r="IEF456" s="66"/>
      <c r="IEG456" s="66"/>
      <c r="IEH456" s="66"/>
      <c r="IEI456" s="66"/>
      <c r="IEJ456" s="66"/>
      <c r="IEK456" s="66"/>
      <c r="IEL456" s="66"/>
      <c r="IEM456" s="66"/>
      <c r="IEN456" s="66"/>
      <c r="IEO456" s="66"/>
      <c r="IEP456" s="66"/>
      <c r="IEQ456" s="66"/>
      <c r="IER456" s="66"/>
      <c r="IES456" s="66"/>
      <c r="IET456" s="66"/>
      <c r="IEU456" s="66"/>
      <c r="IEV456" s="66"/>
      <c r="IEW456" s="66"/>
      <c r="IEX456" s="66"/>
      <c r="IEY456" s="66"/>
      <c r="IEZ456" s="66"/>
      <c r="IFA456" s="66"/>
      <c r="IFB456" s="66"/>
      <c r="IFC456" s="66"/>
      <c r="IFD456" s="66"/>
      <c r="IFE456" s="66"/>
      <c r="IFF456" s="66"/>
      <c r="IFG456" s="66"/>
      <c r="IFH456" s="66"/>
      <c r="IFI456" s="66"/>
      <c r="IFJ456" s="66"/>
      <c r="IFK456" s="66"/>
      <c r="IFL456" s="66"/>
      <c r="IFM456" s="66"/>
      <c r="IFN456" s="66"/>
      <c r="IFO456" s="66"/>
      <c r="IFP456" s="66"/>
      <c r="IFQ456" s="66"/>
      <c r="IFR456" s="66"/>
      <c r="IFS456" s="66"/>
      <c r="IFT456" s="66"/>
      <c r="IFU456" s="66"/>
      <c r="IFV456" s="66"/>
      <c r="IFW456" s="66"/>
      <c r="IFX456" s="66"/>
      <c r="IFY456" s="66"/>
      <c r="IFZ456" s="66"/>
      <c r="IGA456" s="66"/>
      <c r="IGB456" s="66"/>
      <c r="IGC456" s="66"/>
      <c r="IGD456" s="66"/>
      <c r="IGE456" s="66"/>
      <c r="IGF456" s="66"/>
      <c r="IGG456" s="66"/>
      <c r="IGH456" s="66"/>
      <c r="IGI456" s="66"/>
      <c r="IGJ456" s="66"/>
      <c r="IGK456" s="66"/>
      <c r="IGL456" s="66"/>
      <c r="IGM456" s="66"/>
      <c r="IGN456" s="66"/>
      <c r="IGO456" s="66"/>
      <c r="IGP456" s="66"/>
      <c r="IGQ456" s="66"/>
      <c r="IGR456" s="66"/>
      <c r="IGS456" s="66"/>
      <c r="IGT456" s="66"/>
      <c r="IGU456" s="66"/>
      <c r="IGV456" s="66"/>
      <c r="IGW456" s="66"/>
      <c r="IGX456" s="66"/>
      <c r="IGY456" s="66"/>
      <c r="IGZ456" s="66"/>
      <c r="IHA456" s="66"/>
      <c r="IHB456" s="66"/>
      <c r="IHC456" s="66"/>
      <c r="IHD456" s="66"/>
      <c r="IHE456" s="66"/>
      <c r="IHF456" s="66"/>
      <c r="IHG456" s="66"/>
      <c r="IHH456" s="66"/>
      <c r="IHI456" s="66"/>
      <c r="IHJ456" s="66"/>
      <c r="IHK456" s="66"/>
      <c r="IHL456" s="66"/>
      <c r="IHM456" s="66"/>
      <c r="IHN456" s="66"/>
      <c r="IHO456" s="66"/>
      <c r="IHP456" s="66"/>
      <c r="IHQ456" s="66"/>
      <c r="IHR456" s="66"/>
      <c r="IHS456" s="66"/>
      <c r="IHT456" s="66"/>
      <c r="IHU456" s="66"/>
      <c r="IHV456" s="66"/>
      <c r="IHW456" s="66"/>
      <c r="IHX456" s="66"/>
      <c r="IHY456" s="66"/>
      <c r="IHZ456" s="66"/>
      <c r="IIA456" s="66"/>
      <c r="IIB456" s="66"/>
      <c r="IIC456" s="66"/>
      <c r="IID456" s="66"/>
      <c r="IIE456" s="66"/>
      <c r="IIF456" s="66"/>
      <c r="IIG456" s="66"/>
      <c r="IIH456" s="66"/>
      <c r="III456" s="66"/>
      <c r="IIJ456" s="66"/>
      <c r="IIK456" s="66"/>
      <c r="IIL456" s="66"/>
      <c r="IIM456" s="66"/>
      <c r="IIN456" s="66"/>
      <c r="IIO456" s="66"/>
      <c r="IIP456" s="66"/>
      <c r="IIQ456" s="66"/>
      <c r="IIR456" s="66"/>
      <c r="IIS456" s="66"/>
      <c r="IIT456" s="66"/>
      <c r="IIU456" s="66"/>
      <c r="IIV456" s="66"/>
      <c r="IIW456" s="66"/>
      <c r="IIX456" s="66"/>
      <c r="IIY456" s="66"/>
      <c r="IIZ456" s="66"/>
      <c r="IJA456" s="66"/>
      <c r="IJB456" s="66"/>
      <c r="IJC456" s="66"/>
      <c r="IJD456" s="66"/>
      <c r="IJE456" s="66"/>
      <c r="IJF456" s="66"/>
      <c r="IJG456" s="66"/>
      <c r="IJH456" s="66"/>
      <c r="IJI456" s="66"/>
      <c r="IJJ456" s="66"/>
      <c r="IJK456" s="66"/>
      <c r="IJL456" s="66"/>
      <c r="IJM456" s="66"/>
      <c r="IJN456" s="66"/>
      <c r="IJO456" s="66"/>
      <c r="IJP456" s="66"/>
      <c r="IJQ456" s="66"/>
      <c r="IJR456" s="66"/>
      <c r="IJS456" s="66"/>
      <c r="IJT456" s="66"/>
      <c r="IJU456" s="66"/>
      <c r="IJV456" s="66"/>
      <c r="IJW456" s="66"/>
      <c r="IJX456" s="66"/>
      <c r="IJY456" s="66"/>
      <c r="IJZ456" s="66"/>
      <c r="IKA456" s="66"/>
      <c r="IKB456" s="66"/>
      <c r="IKC456" s="66"/>
      <c r="IKD456" s="66"/>
      <c r="IKE456" s="66"/>
      <c r="IKF456" s="66"/>
      <c r="IKG456" s="66"/>
      <c r="IKH456" s="66"/>
      <c r="IKI456" s="66"/>
      <c r="IKJ456" s="66"/>
      <c r="IKK456" s="66"/>
      <c r="IKL456" s="66"/>
      <c r="IKM456" s="66"/>
      <c r="IKN456" s="66"/>
      <c r="IKO456" s="66"/>
      <c r="IKP456" s="66"/>
      <c r="IKQ456" s="66"/>
      <c r="IKR456" s="66"/>
      <c r="IKS456" s="66"/>
      <c r="IKT456" s="66"/>
      <c r="IKU456" s="66"/>
      <c r="IKV456" s="66"/>
      <c r="IKW456" s="66"/>
      <c r="IKX456" s="66"/>
      <c r="IKY456" s="66"/>
      <c r="IKZ456" s="66"/>
      <c r="ILA456" s="66"/>
      <c r="ILB456" s="66"/>
      <c r="ILC456" s="66"/>
      <c r="ILD456" s="66"/>
      <c r="ILE456" s="66"/>
      <c r="ILF456" s="66"/>
      <c r="ILG456" s="66"/>
      <c r="ILH456" s="66"/>
      <c r="ILI456" s="66"/>
      <c r="ILJ456" s="66"/>
      <c r="ILK456" s="66"/>
      <c r="ILL456" s="66"/>
      <c r="ILM456" s="66"/>
      <c r="ILN456" s="66"/>
      <c r="ILO456" s="66"/>
      <c r="ILP456" s="66"/>
      <c r="ILQ456" s="66"/>
      <c r="ILR456" s="66"/>
      <c r="ILS456" s="66"/>
      <c r="ILT456" s="66"/>
      <c r="ILU456" s="66"/>
      <c r="ILV456" s="66"/>
      <c r="ILW456" s="66"/>
      <c r="ILX456" s="66"/>
      <c r="ILY456" s="66"/>
      <c r="ILZ456" s="66"/>
      <c r="IMA456" s="66"/>
      <c r="IMB456" s="66"/>
      <c r="IMC456" s="66"/>
      <c r="IMD456" s="66"/>
      <c r="IME456" s="66"/>
      <c r="IMF456" s="66"/>
      <c r="IMG456" s="66"/>
      <c r="IMH456" s="66"/>
      <c r="IMI456" s="66"/>
      <c r="IMJ456" s="66"/>
      <c r="IMK456" s="66"/>
      <c r="IML456" s="66"/>
      <c r="IMM456" s="66"/>
      <c r="IMN456" s="66"/>
      <c r="IMO456" s="66"/>
      <c r="IMP456" s="66"/>
      <c r="IMQ456" s="66"/>
      <c r="IMR456" s="66"/>
      <c r="IMS456" s="66"/>
      <c r="IMT456" s="66"/>
      <c r="IMU456" s="66"/>
      <c r="IMV456" s="66"/>
      <c r="IMW456" s="66"/>
      <c r="IMX456" s="66"/>
      <c r="IMY456" s="66"/>
      <c r="IMZ456" s="66"/>
      <c r="INA456" s="66"/>
      <c r="INB456" s="66"/>
      <c r="INC456" s="66"/>
      <c r="IND456" s="66"/>
      <c r="INE456" s="66"/>
      <c r="INF456" s="66"/>
      <c r="ING456" s="66"/>
      <c r="INH456" s="66"/>
      <c r="INI456" s="66"/>
      <c r="INJ456" s="66"/>
      <c r="INK456" s="66"/>
      <c r="INL456" s="66"/>
      <c r="INM456" s="66"/>
      <c r="INN456" s="66"/>
      <c r="INO456" s="66"/>
      <c r="INP456" s="66"/>
      <c r="INQ456" s="66"/>
      <c r="INR456" s="66"/>
      <c r="INS456" s="66"/>
      <c r="INT456" s="66"/>
      <c r="INU456" s="66"/>
      <c r="INV456" s="66"/>
      <c r="INW456" s="66"/>
      <c r="INX456" s="66"/>
      <c r="INY456" s="66"/>
      <c r="INZ456" s="66"/>
      <c r="IOA456" s="66"/>
      <c r="IOB456" s="66"/>
      <c r="IOC456" s="66"/>
      <c r="IOD456" s="66"/>
      <c r="IOE456" s="66"/>
      <c r="IOF456" s="66"/>
      <c r="IOG456" s="66"/>
      <c r="IOH456" s="66"/>
      <c r="IOI456" s="66"/>
      <c r="IOJ456" s="66"/>
      <c r="IOK456" s="66"/>
      <c r="IOL456" s="66"/>
      <c r="IOM456" s="66"/>
      <c r="ION456" s="66"/>
      <c r="IOO456" s="66"/>
      <c r="IOP456" s="66"/>
      <c r="IOQ456" s="66"/>
      <c r="IOR456" s="66"/>
      <c r="IOS456" s="66"/>
      <c r="IOT456" s="66"/>
      <c r="IOU456" s="66"/>
      <c r="IOV456" s="66"/>
      <c r="IOW456" s="66"/>
      <c r="IOX456" s="66"/>
      <c r="IOY456" s="66"/>
      <c r="IOZ456" s="66"/>
      <c r="IPA456" s="66"/>
      <c r="IPB456" s="66"/>
      <c r="IPC456" s="66"/>
      <c r="IPD456" s="66"/>
      <c r="IPE456" s="66"/>
      <c r="IPF456" s="66"/>
      <c r="IPG456" s="66"/>
      <c r="IPH456" s="66"/>
      <c r="IPI456" s="66"/>
      <c r="IPJ456" s="66"/>
      <c r="IPK456" s="66"/>
      <c r="IPL456" s="66"/>
      <c r="IPM456" s="66"/>
      <c r="IPN456" s="66"/>
      <c r="IPO456" s="66"/>
      <c r="IPP456" s="66"/>
      <c r="IPQ456" s="66"/>
      <c r="IPR456" s="66"/>
      <c r="IPS456" s="66"/>
      <c r="IPT456" s="66"/>
      <c r="IPU456" s="66"/>
      <c r="IPV456" s="66"/>
      <c r="IPW456" s="66"/>
      <c r="IPX456" s="66"/>
      <c r="IPY456" s="66"/>
      <c r="IPZ456" s="66"/>
      <c r="IQA456" s="66"/>
      <c r="IQB456" s="66"/>
      <c r="IQC456" s="66"/>
      <c r="IQD456" s="66"/>
      <c r="IQE456" s="66"/>
      <c r="IQF456" s="66"/>
      <c r="IQG456" s="66"/>
      <c r="IQH456" s="66"/>
      <c r="IQI456" s="66"/>
      <c r="IQJ456" s="66"/>
      <c r="IQK456" s="66"/>
      <c r="IQL456" s="66"/>
      <c r="IQM456" s="66"/>
      <c r="IQN456" s="66"/>
      <c r="IQO456" s="66"/>
      <c r="IQP456" s="66"/>
      <c r="IQQ456" s="66"/>
      <c r="IQR456" s="66"/>
      <c r="IQS456" s="66"/>
      <c r="IQT456" s="66"/>
      <c r="IQU456" s="66"/>
      <c r="IQV456" s="66"/>
      <c r="IQW456" s="66"/>
      <c r="IQX456" s="66"/>
      <c r="IQY456" s="66"/>
      <c r="IQZ456" s="66"/>
      <c r="IRA456" s="66"/>
      <c r="IRB456" s="66"/>
      <c r="IRC456" s="66"/>
      <c r="IRD456" s="66"/>
      <c r="IRE456" s="66"/>
      <c r="IRF456" s="66"/>
      <c r="IRG456" s="66"/>
      <c r="IRH456" s="66"/>
      <c r="IRI456" s="66"/>
      <c r="IRJ456" s="66"/>
      <c r="IRK456" s="66"/>
      <c r="IRL456" s="66"/>
      <c r="IRM456" s="66"/>
      <c r="IRN456" s="66"/>
      <c r="IRO456" s="66"/>
      <c r="IRP456" s="66"/>
      <c r="IRQ456" s="66"/>
      <c r="IRR456" s="66"/>
      <c r="IRS456" s="66"/>
      <c r="IRT456" s="66"/>
      <c r="IRU456" s="66"/>
      <c r="IRV456" s="66"/>
      <c r="IRW456" s="66"/>
      <c r="IRX456" s="66"/>
      <c r="IRY456" s="66"/>
      <c r="IRZ456" s="66"/>
      <c r="ISA456" s="66"/>
      <c r="ISB456" s="66"/>
      <c r="ISC456" s="66"/>
      <c r="ISD456" s="66"/>
      <c r="ISE456" s="66"/>
      <c r="ISF456" s="66"/>
      <c r="ISG456" s="66"/>
      <c r="ISH456" s="66"/>
      <c r="ISI456" s="66"/>
      <c r="ISJ456" s="66"/>
      <c r="ISK456" s="66"/>
      <c r="ISL456" s="66"/>
      <c r="ISM456" s="66"/>
      <c r="ISN456" s="66"/>
      <c r="ISO456" s="66"/>
      <c r="ISP456" s="66"/>
      <c r="ISQ456" s="66"/>
      <c r="ISR456" s="66"/>
      <c r="ISS456" s="66"/>
      <c r="IST456" s="66"/>
      <c r="ISU456" s="66"/>
      <c r="ISV456" s="66"/>
      <c r="ISW456" s="66"/>
      <c r="ISX456" s="66"/>
      <c r="ISY456" s="66"/>
      <c r="ISZ456" s="66"/>
      <c r="ITA456" s="66"/>
      <c r="ITB456" s="66"/>
      <c r="ITC456" s="66"/>
      <c r="ITD456" s="66"/>
      <c r="ITE456" s="66"/>
      <c r="ITF456" s="66"/>
      <c r="ITG456" s="66"/>
      <c r="ITH456" s="66"/>
      <c r="ITI456" s="66"/>
      <c r="ITJ456" s="66"/>
      <c r="ITK456" s="66"/>
      <c r="ITL456" s="66"/>
      <c r="ITM456" s="66"/>
      <c r="ITN456" s="66"/>
      <c r="ITO456" s="66"/>
      <c r="ITP456" s="66"/>
      <c r="ITQ456" s="66"/>
      <c r="ITR456" s="66"/>
      <c r="ITS456" s="66"/>
      <c r="ITT456" s="66"/>
      <c r="ITU456" s="66"/>
      <c r="ITV456" s="66"/>
      <c r="ITW456" s="66"/>
      <c r="ITX456" s="66"/>
      <c r="ITY456" s="66"/>
      <c r="ITZ456" s="66"/>
      <c r="IUA456" s="66"/>
      <c r="IUB456" s="66"/>
      <c r="IUC456" s="66"/>
      <c r="IUD456" s="66"/>
      <c r="IUE456" s="66"/>
      <c r="IUF456" s="66"/>
      <c r="IUG456" s="66"/>
      <c r="IUH456" s="66"/>
      <c r="IUI456" s="66"/>
      <c r="IUJ456" s="66"/>
      <c r="IUK456" s="66"/>
      <c r="IUL456" s="66"/>
      <c r="IUM456" s="66"/>
      <c r="IUN456" s="66"/>
      <c r="IUO456" s="66"/>
      <c r="IUP456" s="66"/>
      <c r="IUQ456" s="66"/>
      <c r="IUR456" s="66"/>
      <c r="IUS456" s="66"/>
      <c r="IUT456" s="66"/>
      <c r="IUU456" s="66"/>
      <c r="IUV456" s="66"/>
      <c r="IUW456" s="66"/>
      <c r="IUX456" s="66"/>
      <c r="IUY456" s="66"/>
      <c r="IUZ456" s="66"/>
      <c r="IVA456" s="66"/>
      <c r="IVB456" s="66"/>
      <c r="IVC456" s="66"/>
      <c r="IVD456" s="66"/>
      <c r="IVE456" s="66"/>
      <c r="IVF456" s="66"/>
      <c r="IVG456" s="66"/>
      <c r="IVH456" s="66"/>
      <c r="IVI456" s="66"/>
      <c r="IVJ456" s="66"/>
      <c r="IVK456" s="66"/>
      <c r="IVL456" s="66"/>
      <c r="IVM456" s="66"/>
      <c r="IVN456" s="66"/>
      <c r="IVO456" s="66"/>
      <c r="IVP456" s="66"/>
      <c r="IVQ456" s="66"/>
      <c r="IVR456" s="66"/>
      <c r="IVS456" s="66"/>
      <c r="IVT456" s="66"/>
      <c r="IVU456" s="66"/>
      <c r="IVV456" s="66"/>
      <c r="IVW456" s="66"/>
      <c r="IVX456" s="66"/>
      <c r="IVY456" s="66"/>
      <c r="IVZ456" s="66"/>
      <c r="IWA456" s="66"/>
      <c r="IWB456" s="66"/>
      <c r="IWC456" s="66"/>
      <c r="IWD456" s="66"/>
      <c r="IWE456" s="66"/>
      <c r="IWF456" s="66"/>
      <c r="IWG456" s="66"/>
      <c r="IWH456" s="66"/>
      <c r="IWI456" s="66"/>
      <c r="IWJ456" s="66"/>
      <c r="IWK456" s="66"/>
      <c r="IWL456" s="66"/>
      <c r="IWM456" s="66"/>
      <c r="IWN456" s="66"/>
      <c r="IWO456" s="66"/>
      <c r="IWP456" s="66"/>
      <c r="IWQ456" s="66"/>
      <c r="IWR456" s="66"/>
      <c r="IWS456" s="66"/>
      <c r="IWT456" s="66"/>
      <c r="IWU456" s="66"/>
      <c r="IWV456" s="66"/>
      <c r="IWW456" s="66"/>
      <c r="IWX456" s="66"/>
      <c r="IWY456" s="66"/>
      <c r="IWZ456" s="66"/>
      <c r="IXA456" s="66"/>
      <c r="IXB456" s="66"/>
      <c r="IXC456" s="66"/>
      <c r="IXD456" s="66"/>
      <c r="IXE456" s="66"/>
      <c r="IXF456" s="66"/>
      <c r="IXG456" s="66"/>
      <c r="IXH456" s="66"/>
      <c r="IXI456" s="66"/>
      <c r="IXJ456" s="66"/>
      <c r="IXK456" s="66"/>
      <c r="IXL456" s="66"/>
      <c r="IXM456" s="66"/>
      <c r="IXN456" s="66"/>
      <c r="IXO456" s="66"/>
      <c r="IXP456" s="66"/>
      <c r="IXQ456" s="66"/>
      <c r="IXR456" s="66"/>
      <c r="IXS456" s="66"/>
      <c r="IXT456" s="66"/>
      <c r="IXU456" s="66"/>
      <c r="IXV456" s="66"/>
      <c r="IXW456" s="66"/>
      <c r="IXX456" s="66"/>
      <c r="IXY456" s="66"/>
      <c r="IXZ456" s="66"/>
      <c r="IYA456" s="66"/>
      <c r="IYB456" s="66"/>
      <c r="IYC456" s="66"/>
      <c r="IYD456" s="66"/>
      <c r="IYE456" s="66"/>
      <c r="IYF456" s="66"/>
      <c r="IYG456" s="66"/>
      <c r="IYH456" s="66"/>
      <c r="IYI456" s="66"/>
      <c r="IYJ456" s="66"/>
      <c r="IYK456" s="66"/>
      <c r="IYL456" s="66"/>
      <c r="IYM456" s="66"/>
      <c r="IYN456" s="66"/>
      <c r="IYO456" s="66"/>
      <c r="IYP456" s="66"/>
      <c r="IYQ456" s="66"/>
      <c r="IYR456" s="66"/>
      <c r="IYS456" s="66"/>
      <c r="IYT456" s="66"/>
      <c r="IYU456" s="66"/>
      <c r="IYV456" s="66"/>
      <c r="IYW456" s="66"/>
      <c r="IYX456" s="66"/>
      <c r="IYY456" s="66"/>
      <c r="IYZ456" s="66"/>
      <c r="IZA456" s="66"/>
      <c r="IZB456" s="66"/>
      <c r="IZC456" s="66"/>
      <c r="IZD456" s="66"/>
      <c r="IZE456" s="66"/>
      <c r="IZF456" s="66"/>
      <c r="IZG456" s="66"/>
      <c r="IZH456" s="66"/>
      <c r="IZI456" s="66"/>
      <c r="IZJ456" s="66"/>
      <c r="IZK456" s="66"/>
      <c r="IZL456" s="66"/>
      <c r="IZM456" s="66"/>
      <c r="IZN456" s="66"/>
      <c r="IZO456" s="66"/>
      <c r="IZP456" s="66"/>
      <c r="IZQ456" s="66"/>
      <c r="IZR456" s="66"/>
      <c r="IZS456" s="66"/>
      <c r="IZT456" s="66"/>
      <c r="IZU456" s="66"/>
      <c r="IZV456" s="66"/>
      <c r="IZW456" s="66"/>
      <c r="IZX456" s="66"/>
      <c r="IZY456" s="66"/>
      <c r="IZZ456" s="66"/>
      <c r="JAA456" s="66"/>
      <c r="JAB456" s="66"/>
      <c r="JAC456" s="66"/>
      <c r="JAD456" s="66"/>
      <c r="JAE456" s="66"/>
      <c r="JAF456" s="66"/>
      <c r="JAG456" s="66"/>
      <c r="JAH456" s="66"/>
      <c r="JAI456" s="66"/>
      <c r="JAJ456" s="66"/>
      <c r="JAK456" s="66"/>
      <c r="JAL456" s="66"/>
      <c r="JAM456" s="66"/>
      <c r="JAN456" s="66"/>
      <c r="JAO456" s="66"/>
      <c r="JAP456" s="66"/>
      <c r="JAQ456" s="66"/>
      <c r="JAR456" s="66"/>
      <c r="JAS456" s="66"/>
      <c r="JAT456" s="66"/>
      <c r="JAU456" s="66"/>
      <c r="JAV456" s="66"/>
      <c r="JAW456" s="66"/>
      <c r="JAX456" s="66"/>
      <c r="JAY456" s="66"/>
      <c r="JAZ456" s="66"/>
      <c r="JBA456" s="66"/>
      <c r="JBB456" s="66"/>
      <c r="JBC456" s="66"/>
      <c r="JBD456" s="66"/>
      <c r="JBE456" s="66"/>
      <c r="JBF456" s="66"/>
      <c r="JBG456" s="66"/>
      <c r="JBH456" s="66"/>
      <c r="JBI456" s="66"/>
      <c r="JBJ456" s="66"/>
      <c r="JBK456" s="66"/>
      <c r="JBL456" s="66"/>
      <c r="JBM456" s="66"/>
      <c r="JBN456" s="66"/>
      <c r="JBO456" s="66"/>
      <c r="JBP456" s="66"/>
      <c r="JBQ456" s="66"/>
      <c r="JBR456" s="66"/>
      <c r="JBS456" s="66"/>
      <c r="JBT456" s="66"/>
      <c r="JBU456" s="66"/>
      <c r="JBV456" s="66"/>
      <c r="JBW456" s="66"/>
      <c r="JBX456" s="66"/>
      <c r="JBY456" s="66"/>
      <c r="JBZ456" s="66"/>
      <c r="JCA456" s="66"/>
      <c r="JCB456" s="66"/>
      <c r="JCC456" s="66"/>
      <c r="JCD456" s="66"/>
      <c r="JCE456" s="66"/>
      <c r="JCF456" s="66"/>
      <c r="JCG456" s="66"/>
      <c r="JCH456" s="66"/>
      <c r="JCI456" s="66"/>
      <c r="JCJ456" s="66"/>
      <c r="JCK456" s="66"/>
      <c r="JCL456" s="66"/>
      <c r="JCM456" s="66"/>
      <c r="JCN456" s="66"/>
      <c r="JCO456" s="66"/>
      <c r="JCP456" s="66"/>
      <c r="JCQ456" s="66"/>
      <c r="JCR456" s="66"/>
      <c r="JCS456" s="66"/>
      <c r="JCT456" s="66"/>
      <c r="JCU456" s="66"/>
      <c r="JCV456" s="66"/>
      <c r="JCW456" s="66"/>
      <c r="JCX456" s="66"/>
      <c r="JCY456" s="66"/>
      <c r="JCZ456" s="66"/>
      <c r="JDA456" s="66"/>
      <c r="JDB456" s="66"/>
      <c r="JDC456" s="66"/>
      <c r="JDD456" s="66"/>
      <c r="JDE456" s="66"/>
      <c r="JDF456" s="66"/>
      <c r="JDG456" s="66"/>
      <c r="JDH456" s="66"/>
      <c r="JDI456" s="66"/>
      <c r="JDJ456" s="66"/>
      <c r="JDK456" s="66"/>
      <c r="JDL456" s="66"/>
      <c r="JDM456" s="66"/>
      <c r="JDN456" s="66"/>
      <c r="JDO456" s="66"/>
      <c r="JDP456" s="66"/>
      <c r="JDQ456" s="66"/>
      <c r="JDR456" s="66"/>
      <c r="JDS456" s="66"/>
      <c r="JDT456" s="66"/>
      <c r="JDU456" s="66"/>
      <c r="JDV456" s="66"/>
      <c r="JDW456" s="66"/>
      <c r="JDX456" s="66"/>
      <c r="JDY456" s="66"/>
      <c r="JDZ456" s="66"/>
      <c r="JEA456" s="66"/>
      <c r="JEB456" s="66"/>
      <c r="JEC456" s="66"/>
      <c r="JED456" s="66"/>
      <c r="JEE456" s="66"/>
      <c r="JEF456" s="66"/>
      <c r="JEG456" s="66"/>
      <c r="JEH456" s="66"/>
      <c r="JEI456" s="66"/>
      <c r="JEJ456" s="66"/>
      <c r="JEK456" s="66"/>
      <c r="JEL456" s="66"/>
      <c r="JEM456" s="66"/>
      <c r="JEN456" s="66"/>
      <c r="JEO456" s="66"/>
      <c r="JEP456" s="66"/>
      <c r="JEQ456" s="66"/>
      <c r="JER456" s="66"/>
      <c r="JES456" s="66"/>
      <c r="JET456" s="66"/>
      <c r="JEU456" s="66"/>
      <c r="JEV456" s="66"/>
      <c r="JEW456" s="66"/>
      <c r="JEX456" s="66"/>
      <c r="JEY456" s="66"/>
      <c r="JEZ456" s="66"/>
      <c r="JFA456" s="66"/>
      <c r="JFB456" s="66"/>
      <c r="JFC456" s="66"/>
      <c r="JFD456" s="66"/>
      <c r="JFE456" s="66"/>
      <c r="JFF456" s="66"/>
      <c r="JFG456" s="66"/>
      <c r="JFH456" s="66"/>
      <c r="JFI456" s="66"/>
      <c r="JFJ456" s="66"/>
      <c r="JFK456" s="66"/>
      <c r="JFL456" s="66"/>
      <c r="JFM456" s="66"/>
      <c r="JFN456" s="66"/>
      <c r="JFO456" s="66"/>
      <c r="JFP456" s="66"/>
      <c r="JFQ456" s="66"/>
      <c r="JFR456" s="66"/>
      <c r="JFS456" s="66"/>
      <c r="JFT456" s="66"/>
      <c r="JFU456" s="66"/>
      <c r="JFV456" s="66"/>
      <c r="JFW456" s="66"/>
      <c r="JFX456" s="66"/>
      <c r="JFY456" s="66"/>
      <c r="JFZ456" s="66"/>
      <c r="JGA456" s="66"/>
      <c r="JGB456" s="66"/>
      <c r="JGC456" s="66"/>
      <c r="JGD456" s="66"/>
      <c r="JGE456" s="66"/>
      <c r="JGF456" s="66"/>
      <c r="JGG456" s="66"/>
      <c r="JGH456" s="66"/>
      <c r="JGI456" s="66"/>
      <c r="JGJ456" s="66"/>
      <c r="JGK456" s="66"/>
      <c r="JGL456" s="66"/>
      <c r="JGM456" s="66"/>
      <c r="JGN456" s="66"/>
      <c r="JGO456" s="66"/>
      <c r="JGP456" s="66"/>
      <c r="JGQ456" s="66"/>
      <c r="JGR456" s="66"/>
      <c r="JGS456" s="66"/>
      <c r="JGT456" s="66"/>
      <c r="JGU456" s="66"/>
      <c r="JGV456" s="66"/>
      <c r="JGW456" s="66"/>
      <c r="JGX456" s="66"/>
      <c r="JGY456" s="66"/>
      <c r="JGZ456" s="66"/>
      <c r="JHA456" s="66"/>
      <c r="JHB456" s="66"/>
      <c r="JHC456" s="66"/>
      <c r="JHD456" s="66"/>
      <c r="JHE456" s="66"/>
      <c r="JHF456" s="66"/>
      <c r="JHG456" s="66"/>
      <c r="JHH456" s="66"/>
      <c r="JHI456" s="66"/>
      <c r="JHJ456" s="66"/>
      <c r="JHK456" s="66"/>
      <c r="JHL456" s="66"/>
      <c r="JHM456" s="66"/>
      <c r="JHN456" s="66"/>
      <c r="JHO456" s="66"/>
      <c r="JHP456" s="66"/>
      <c r="JHQ456" s="66"/>
      <c r="JHR456" s="66"/>
      <c r="JHS456" s="66"/>
      <c r="JHT456" s="66"/>
      <c r="JHU456" s="66"/>
      <c r="JHV456" s="66"/>
      <c r="JHW456" s="66"/>
      <c r="JHX456" s="66"/>
      <c r="JHY456" s="66"/>
      <c r="JHZ456" s="66"/>
      <c r="JIA456" s="66"/>
      <c r="JIB456" s="66"/>
      <c r="JIC456" s="66"/>
      <c r="JID456" s="66"/>
      <c r="JIE456" s="66"/>
      <c r="JIF456" s="66"/>
      <c r="JIG456" s="66"/>
      <c r="JIH456" s="66"/>
      <c r="JII456" s="66"/>
      <c r="JIJ456" s="66"/>
      <c r="JIK456" s="66"/>
      <c r="JIL456" s="66"/>
      <c r="JIM456" s="66"/>
      <c r="JIN456" s="66"/>
      <c r="JIO456" s="66"/>
      <c r="JIP456" s="66"/>
      <c r="JIQ456" s="66"/>
      <c r="JIR456" s="66"/>
      <c r="JIS456" s="66"/>
      <c r="JIT456" s="66"/>
      <c r="JIU456" s="66"/>
      <c r="JIV456" s="66"/>
      <c r="JIW456" s="66"/>
      <c r="JIX456" s="66"/>
      <c r="JIY456" s="66"/>
      <c r="JIZ456" s="66"/>
      <c r="JJA456" s="66"/>
      <c r="JJB456" s="66"/>
      <c r="JJC456" s="66"/>
      <c r="JJD456" s="66"/>
      <c r="JJE456" s="66"/>
      <c r="JJF456" s="66"/>
      <c r="JJG456" s="66"/>
      <c r="JJH456" s="66"/>
      <c r="JJI456" s="66"/>
      <c r="JJJ456" s="66"/>
      <c r="JJK456" s="66"/>
      <c r="JJL456" s="66"/>
      <c r="JJM456" s="66"/>
      <c r="JJN456" s="66"/>
      <c r="JJO456" s="66"/>
      <c r="JJP456" s="66"/>
      <c r="JJQ456" s="66"/>
      <c r="JJR456" s="66"/>
      <c r="JJS456" s="66"/>
      <c r="JJT456" s="66"/>
      <c r="JJU456" s="66"/>
      <c r="JJV456" s="66"/>
      <c r="JJW456" s="66"/>
      <c r="JJX456" s="66"/>
      <c r="JJY456" s="66"/>
      <c r="JJZ456" s="66"/>
      <c r="JKA456" s="66"/>
      <c r="JKB456" s="66"/>
      <c r="JKC456" s="66"/>
      <c r="JKD456" s="66"/>
      <c r="JKE456" s="66"/>
      <c r="JKF456" s="66"/>
      <c r="JKG456" s="66"/>
      <c r="JKH456" s="66"/>
      <c r="JKI456" s="66"/>
      <c r="JKJ456" s="66"/>
      <c r="JKK456" s="66"/>
      <c r="JKL456" s="66"/>
      <c r="JKM456" s="66"/>
      <c r="JKN456" s="66"/>
      <c r="JKO456" s="66"/>
      <c r="JKP456" s="66"/>
      <c r="JKQ456" s="66"/>
      <c r="JKR456" s="66"/>
      <c r="JKS456" s="66"/>
      <c r="JKT456" s="66"/>
      <c r="JKU456" s="66"/>
      <c r="JKV456" s="66"/>
      <c r="JKW456" s="66"/>
      <c r="JKX456" s="66"/>
      <c r="JKY456" s="66"/>
      <c r="JKZ456" s="66"/>
      <c r="JLA456" s="66"/>
      <c r="JLB456" s="66"/>
      <c r="JLC456" s="66"/>
      <c r="JLD456" s="66"/>
      <c r="JLE456" s="66"/>
      <c r="JLF456" s="66"/>
      <c r="JLG456" s="66"/>
      <c r="JLH456" s="66"/>
      <c r="JLI456" s="66"/>
      <c r="JLJ456" s="66"/>
      <c r="JLK456" s="66"/>
      <c r="JLL456" s="66"/>
      <c r="JLM456" s="66"/>
      <c r="JLN456" s="66"/>
      <c r="JLO456" s="66"/>
      <c r="JLP456" s="66"/>
      <c r="JLQ456" s="66"/>
      <c r="JLR456" s="66"/>
      <c r="JLS456" s="66"/>
      <c r="JLT456" s="66"/>
      <c r="JLU456" s="66"/>
      <c r="JLV456" s="66"/>
      <c r="JLW456" s="66"/>
      <c r="JLX456" s="66"/>
      <c r="JLY456" s="66"/>
      <c r="JLZ456" s="66"/>
      <c r="JMA456" s="66"/>
      <c r="JMB456" s="66"/>
      <c r="JMC456" s="66"/>
      <c r="JMD456" s="66"/>
      <c r="JME456" s="66"/>
      <c r="JMF456" s="66"/>
      <c r="JMG456" s="66"/>
      <c r="JMH456" s="66"/>
      <c r="JMI456" s="66"/>
      <c r="JMJ456" s="66"/>
      <c r="JMK456" s="66"/>
      <c r="JML456" s="66"/>
      <c r="JMM456" s="66"/>
      <c r="JMN456" s="66"/>
      <c r="JMO456" s="66"/>
      <c r="JMP456" s="66"/>
      <c r="JMQ456" s="66"/>
      <c r="JMR456" s="66"/>
      <c r="JMS456" s="66"/>
      <c r="JMT456" s="66"/>
      <c r="JMU456" s="66"/>
      <c r="JMV456" s="66"/>
      <c r="JMW456" s="66"/>
      <c r="JMX456" s="66"/>
      <c r="JMY456" s="66"/>
      <c r="JMZ456" s="66"/>
      <c r="JNA456" s="66"/>
      <c r="JNB456" s="66"/>
      <c r="JNC456" s="66"/>
      <c r="JND456" s="66"/>
      <c r="JNE456" s="66"/>
      <c r="JNF456" s="66"/>
      <c r="JNG456" s="66"/>
      <c r="JNH456" s="66"/>
      <c r="JNI456" s="66"/>
      <c r="JNJ456" s="66"/>
      <c r="JNK456" s="66"/>
      <c r="JNL456" s="66"/>
      <c r="JNM456" s="66"/>
      <c r="JNN456" s="66"/>
      <c r="JNO456" s="66"/>
      <c r="JNP456" s="66"/>
      <c r="JNQ456" s="66"/>
      <c r="JNR456" s="66"/>
      <c r="JNS456" s="66"/>
      <c r="JNT456" s="66"/>
      <c r="JNU456" s="66"/>
      <c r="JNV456" s="66"/>
      <c r="JNW456" s="66"/>
      <c r="JNX456" s="66"/>
      <c r="JNY456" s="66"/>
      <c r="JNZ456" s="66"/>
      <c r="JOA456" s="66"/>
      <c r="JOB456" s="66"/>
      <c r="JOC456" s="66"/>
      <c r="JOD456" s="66"/>
      <c r="JOE456" s="66"/>
      <c r="JOF456" s="66"/>
      <c r="JOG456" s="66"/>
      <c r="JOH456" s="66"/>
      <c r="JOI456" s="66"/>
      <c r="JOJ456" s="66"/>
      <c r="JOK456" s="66"/>
      <c r="JOL456" s="66"/>
      <c r="JOM456" s="66"/>
      <c r="JON456" s="66"/>
      <c r="JOO456" s="66"/>
      <c r="JOP456" s="66"/>
      <c r="JOQ456" s="66"/>
      <c r="JOR456" s="66"/>
      <c r="JOS456" s="66"/>
      <c r="JOT456" s="66"/>
      <c r="JOU456" s="66"/>
      <c r="JOV456" s="66"/>
      <c r="JOW456" s="66"/>
      <c r="JOX456" s="66"/>
      <c r="JOY456" s="66"/>
      <c r="JOZ456" s="66"/>
      <c r="JPA456" s="66"/>
      <c r="JPB456" s="66"/>
      <c r="JPC456" s="66"/>
      <c r="JPD456" s="66"/>
      <c r="JPE456" s="66"/>
      <c r="JPF456" s="66"/>
      <c r="JPG456" s="66"/>
      <c r="JPH456" s="66"/>
      <c r="JPI456" s="66"/>
      <c r="JPJ456" s="66"/>
      <c r="JPK456" s="66"/>
      <c r="JPL456" s="66"/>
      <c r="JPM456" s="66"/>
      <c r="JPN456" s="66"/>
      <c r="JPO456" s="66"/>
      <c r="JPP456" s="66"/>
      <c r="JPQ456" s="66"/>
      <c r="JPR456" s="66"/>
      <c r="JPS456" s="66"/>
      <c r="JPT456" s="66"/>
      <c r="JPU456" s="66"/>
      <c r="JPV456" s="66"/>
      <c r="JPW456" s="66"/>
      <c r="JPX456" s="66"/>
      <c r="JPY456" s="66"/>
      <c r="JPZ456" s="66"/>
      <c r="JQA456" s="66"/>
      <c r="JQB456" s="66"/>
      <c r="JQC456" s="66"/>
      <c r="JQD456" s="66"/>
      <c r="JQE456" s="66"/>
      <c r="JQF456" s="66"/>
      <c r="JQG456" s="66"/>
      <c r="JQH456" s="66"/>
      <c r="JQI456" s="66"/>
      <c r="JQJ456" s="66"/>
      <c r="JQK456" s="66"/>
      <c r="JQL456" s="66"/>
      <c r="JQM456" s="66"/>
      <c r="JQN456" s="66"/>
      <c r="JQO456" s="66"/>
      <c r="JQP456" s="66"/>
      <c r="JQQ456" s="66"/>
      <c r="JQR456" s="66"/>
      <c r="JQS456" s="66"/>
      <c r="JQT456" s="66"/>
      <c r="JQU456" s="66"/>
      <c r="JQV456" s="66"/>
      <c r="JQW456" s="66"/>
      <c r="JQX456" s="66"/>
      <c r="JQY456" s="66"/>
      <c r="JQZ456" s="66"/>
      <c r="JRA456" s="66"/>
      <c r="JRB456" s="66"/>
      <c r="JRC456" s="66"/>
      <c r="JRD456" s="66"/>
      <c r="JRE456" s="66"/>
      <c r="JRF456" s="66"/>
      <c r="JRG456" s="66"/>
      <c r="JRH456" s="66"/>
      <c r="JRI456" s="66"/>
      <c r="JRJ456" s="66"/>
      <c r="JRK456" s="66"/>
      <c r="JRL456" s="66"/>
      <c r="JRM456" s="66"/>
      <c r="JRN456" s="66"/>
      <c r="JRO456" s="66"/>
      <c r="JRP456" s="66"/>
      <c r="JRQ456" s="66"/>
      <c r="JRR456" s="66"/>
      <c r="JRS456" s="66"/>
      <c r="JRT456" s="66"/>
      <c r="JRU456" s="66"/>
      <c r="JRV456" s="66"/>
      <c r="JRW456" s="66"/>
      <c r="JRX456" s="66"/>
      <c r="JRY456" s="66"/>
      <c r="JRZ456" s="66"/>
      <c r="JSA456" s="66"/>
      <c r="JSB456" s="66"/>
      <c r="JSC456" s="66"/>
      <c r="JSD456" s="66"/>
      <c r="JSE456" s="66"/>
      <c r="JSF456" s="66"/>
      <c r="JSG456" s="66"/>
      <c r="JSH456" s="66"/>
      <c r="JSI456" s="66"/>
      <c r="JSJ456" s="66"/>
      <c r="JSK456" s="66"/>
      <c r="JSL456" s="66"/>
      <c r="JSM456" s="66"/>
      <c r="JSN456" s="66"/>
      <c r="JSO456" s="66"/>
      <c r="JSP456" s="66"/>
      <c r="JSQ456" s="66"/>
      <c r="JSR456" s="66"/>
      <c r="JSS456" s="66"/>
      <c r="JST456" s="66"/>
      <c r="JSU456" s="66"/>
      <c r="JSV456" s="66"/>
      <c r="JSW456" s="66"/>
      <c r="JSX456" s="66"/>
      <c r="JSY456" s="66"/>
      <c r="JSZ456" s="66"/>
      <c r="JTA456" s="66"/>
      <c r="JTB456" s="66"/>
      <c r="JTC456" s="66"/>
      <c r="JTD456" s="66"/>
      <c r="JTE456" s="66"/>
      <c r="JTF456" s="66"/>
      <c r="JTG456" s="66"/>
      <c r="JTH456" s="66"/>
      <c r="JTI456" s="66"/>
      <c r="JTJ456" s="66"/>
      <c r="JTK456" s="66"/>
      <c r="JTL456" s="66"/>
      <c r="JTM456" s="66"/>
      <c r="JTN456" s="66"/>
      <c r="JTO456" s="66"/>
      <c r="JTP456" s="66"/>
      <c r="JTQ456" s="66"/>
      <c r="JTR456" s="66"/>
      <c r="JTS456" s="66"/>
      <c r="JTT456" s="66"/>
      <c r="JTU456" s="66"/>
      <c r="JTV456" s="66"/>
      <c r="JTW456" s="66"/>
      <c r="JTX456" s="66"/>
      <c r="JTY456" s="66"/>
      <c r="JTZ456" s="66"/>
      <c r="JUA456" s="66"/>
      <c r="JUB456" s="66"/>
      <c r="JUC456" s="66"/>
      <c r="JUD456" s="66"/>
      <c r="JUE456" s="66"/>
      <c r="JUF456" s="66"/>
      <c r="JUG456" s="66"/>
      <c r="JUH456" s="66"/>
      <c r="JUI456" s="66"/>
      <c r="JUJ456" s="66"/>
      <c r="JUK456" s="66"/>
      <c r="JUL456" s="66"/>
      <c r="JUM456" s="66"/>
      <c r="JUN456" s="66"/>
      <c r="JUO456" s="66"/>
      <c r="JUP456" s="66"/>
      <c r="JUQ456" s="66"/>
      <c r="JUR456" s="66"/>
      <c r="JUS456" s="66"/>
      <c r="JUT456" s="66"/>
      <c r="JUU456" s="66"/>
      <c r="JUV456" s="66"/>
      <c r="JUW456" s="66"/>
      <c r="JUX456" s="66"/>
      <c r="JUY456" s="66"/>
      <c r="JUZ456" s="66"/>
      <c r="JVA456" s="66"/>
      <c r="JVB456" s="66"/>
      <c r="JVC456" s="66"/>
      <c r="JVD456" s="66"/>
      <c r="JVE456" s="66"/>
      <c r="JVF456" s="66"/>
      <c r="JVG456" s="66"/>
      <c r="JVH456" s="66"/>
      <c r="JVI456" s="66"/>
      <c r="JVJ456" s="66"/>
      <c r="JVK456" s="66"/>
      <c r="JVL456" s="66"/>
      <c r="JVM456" s="66"/>
      <c r="JVN456" s="66"/>
      <c r="JVO456" s="66"/>
      <c r="JVP456" s="66"/>
      <c r="JVQ456" s="66"/>
      <c r="JVR456" s="66"/>
      <c r="JVS456" s="66"/>
      <c r="JVT456" s="66"/>
      <c r="JVU456" s="66"/>
      <c r="JVV456" s="66"/>
      <c r="JVW456" s="66"/>
      <c r="JVX456" s="66"/>
      <c r="JVY456" s="66"/>
      <c r="JVZ456" s="66"/>
      <c r="JWA456" s="66"/>
      <c r="JWB456" s="66"/>
      <c r="JWC456" s="66"/>
      <c r="JWD456" s="66"/>
      <c r="JWE456" s="66"/>
      <c r="JWF456" s="66"/>
      <c r="JWG456" s="66"/>
      <c r="JWH456" s="66"/>
      <c r="JWI456" s="66"/>
      <c r="JWJ456" s="66"/>
      <c r="JWK456" s="66"/>
      <c r="JWL456" s="66"/>
      <c r="JWM456" s="66"/>
      <c r="JWN456" s="66"/>
      <c r="JWO456" s="66"/>
      <c r="JWP456" s="66"/>
      <c r="JWQ456" s="66"/>
      <c r="JWR456" s="66"/>
      <c r="JWS456" s="66"/>
      <c r="JWT456" s="66"/>
      <c r="JWU456" s="66"/>
      <c r="JWV456" s="66"/>
      <c r="JWW456" s="66"/>
      <c r="JWX456" s="66"/>
      <c r="JWY456" s="66"/>
      <c r="JWZ456" s="66"/>
      <c r="JXA456" s="66"/>
      <c r="JXB456" s="66"/>
      <c r="JXC456" s="66"/>
      <c r="JXD456" s="66"/>
      <c r="JXE456" s="66"/>
      <c r="JXF456" s="66"/>
      <c r="JXG456" s="66"/>
      <c r="JXH456" s="66"/>
      <c r="JXI456" s="66"/>
      <c r="JXJ456" s="66"/>
      <c r="JXK456" s="66"/>
      <c r="JXL456" s="66"/>
      <c r="JXM456" s="66"/>
      <c r="JXN456" s="66"/>
      <c r="JXO456" s="66"/>
      <c r="JXP456" s="66"/>
      <c r="JXQ456" s="66"/>
      <c r="JXR456" s="66"/>
      <c r="JXS456" s="66"/>
      <c r="JXT456" s="66"/>
      <c r="JXU456" s="66"/>
      <c r="JXV456" s="66"/>
      <c r="JXW456" s="66"/>
      <c r="JXX456" s="66"/>
      <c r="JXY456" s="66"/>
      <c r="JXZ456" s="66"/>
      <c r="JYA456" s="66"/>
      <c r="JYB456" s="66"/>
      <c r="JYC456" s="66"/>
      <c r="JYD456" s="66"/>
      <c r="JYE456" s="66"/>
      <c r="JYF456" s="66"/>
      <c r="JYG456" s="66"/>
      <c r="JYH456" s="66"/>
      <c r="JYI456" s="66"/>
      <c r="JYJ456" s="66"/>
      <c r="JYK456" s="66"/>
      <c r="JYL456" s="66"/>
      <c r="JYM456" s="66"/>
      <c r="JYN456" s="66"/>
      <c r="JYO456" s="66"/>
      <c r="JYP456" s="66"/>
      <c r="JYQ456" s="66"/>
      <c r="JYR456" s="66"/>
      <c r="JYS456" s="66"/>
      <c r="JYT456" s="66"/>
      <c r="JYU456" s="66"/>
      <c r="JYV456" s="66"/>
      <c r="JYW456" s="66"/>
      <c r="JYX456" s="66"/>
      <c r="JYY456" s="66"/>
      <c r="JYZ456" s="66"/>
      <c r="JZA456" s="66"/>
      <c r="JZB456" s="66"/>
      <c r="JZC456" s="66"/>
      <c r="JZD456" s="66"/>
      <c r="JZE456" s="66"/>
      <c r="JZF456" s="66"/>
      <c r="JZG456" s="66"/>
      <c r="JZH456" s="66"/>
      <c r="JZI456" s="66"/>
      <c r="JZJ456" s="66"/>
      <c r="JZK456" s="66"/>
      <c r="JZL456" s="66"/>
      <c r="JZM456" s="66"/>
      <c r="JZN456" s="66"/>
      <c r="JZO456" s="66"/>
      <c r="JZP456" s="66"/>
      <c r="JZQ456" s="66"/>
      <c r="JZR456" s="66"/>
      <c r="JZS456" s="66"/>
      <c r="JZT456" s="66"/>
      <c r="JZU456" s="66"/>
      <c r="JZV456" s="66"/>
      <c r="JZW456" s="66"/>
      <c r="JZX456" s="66"/>
      <c r="JZY456" s="66"/>
      <c r="JZZ456" s="66"/>
      <c r="KAA456" s="66"/>
      <c r="KAB456" s="66"/>
      <c r="KAC456" s="66"/>
      <c r="KAD456" s="66"/>
      <c r="KAE456" s="66"/>
      <c r="KAF456" s="66"/>
      <c r="KAG456" s="66"/>
      <c r="KAH456" s="66"/>
      <c r="KAI456" s="66"/>
      <c r="KAJ456" s="66"/>
      <c r="KAK456" s="66"/>
      <c r="KAL456" s="66"/>
      <c r="KAM456" s="66"/>
      <c r="KAN456" s="66"/>
      <c r="KAO456" s="66"/>
      <c r="KAP456" s="66"/>
      <c r="KAQ456" s="66"/>
      <c r="KAR456" s="66"/>
      <c r="KAS456" s="66"/>
      <c r="KAT456" s="66"/>
      <c r="KAU456" s="66"/>
      <c r="KAV456" s="66"/>
      <c r="KAW456" s="66"/>
      <c r="KAX456" s="66"/>
      <c r="KAY456" s="66"/>
      <c r="KAZ456" s="66"/>
      <c r="KBA456" s="66"/>
      <c r="KBB456" s="66"/>
      <c r="KBC456" s="66"/>
      <c r="KBD456" s="66"/>
      <c r="KBE456" s="66"/>
      <c r="KBF456" s="66"/>
      <c r="KBG456" s="66"/>
      <c r="KBH456" s="66"/>
      <c r="KBI456" s="66"/>
      <c r="KBJ456" s="66"/>
      <c r="KBK456" s="66"/>
      <c r="KBL456" s="66"/>
      <c r="KBM456" s="66"/>
      <c r="KBN456" s="66"/>
      <c r="KBO456" s="66"/>
      <c r="KBP456" s="66"/>
      <c r="KBQ456" s="66"/>
      <c r="KBR456" s="66"/>
      <c r="KBS456" s="66"/>
      <c r="KBT456" s="66"/>
      <c r="KBU456" s="66"/>
      <c r="KBV456" s="66"/>
      <c r="KBW456" s="66"/>
      <c r="KBX456" s="66"/>
      <c r="KBY456" s="66"/>
      <c r="KBZ456" s="66"/>
      <c r="KCA456" s="66"/>
      <c r="KCB456" s="66"/>
      <c r="KCC456" s="66"/>
      <c r="KCD456" s="66"/>
      <c r="KCE456" s="66"/>
      <c r="KCF456" s="66"/>
      <c r="KCG456" s="66"/>
      <c r="KCH456" s="66"/>
      <c r="KCI456" s="66"/>
      <c r="KCJ456" s="66"/>
      <c r="KCK456" s="66"/>
      <c r="KCL456" s="66"/>
      <c r="KCM456" s="66"/>
      <c r="KCN456" s="66"/>
      <c r="KCO456" s="66"/>
      <c r="KCP456" s="66"/>
      <c r="KCQ456" s="66"/>
      <c r="KCR456" s="66"/>
      <c r="KCS456" s="66"/>
      <c r="KCT456" s="66"/>
      <c r="KCU456" s="66"/>
      <c r="KCV456" s="66"/>
      <c r="KCW456" s="66"/>
      <c r="KCX456" s="66"/>
      <c r="KCY456" s="66"/>
      <c r="KCZ456" s="66"/>
      <c r="KDA456" s="66"/>
      <c r="KDB456" s="66"/>
      <c r="KDC456" s="66"/>
      <c r="KDD456" s="66"/>
      <c r="KDE456" s="66"/>
      <c r="KDF456" s="66"/>
      <c r="KDG456" s="66"/>
      <c r="KDH456" s="66"/>
      <c r="KDI456" s="66"/>
      <c r="KDJ456" s="66"/>
      <c r="KDK456" s="66"/>
      <c r="KDL456" s="66"/>
      <c r="KDM456" s="66"/>
      <c r="KDN456" s="66"/>
      <c r="KDO456" s="66"/>
      <c r="KDP456" s="66"/>
      <c r="KDQ456" s="66"/>
      <c r="KDR456" s="66"/>
      <c r="KDS456" s="66"/>
      <c r="KDT456" s="66"/>
      <c r="KDU456" s="66"/>
      <c r="KDV456" s="66"/>
      <c r="KDW456" s="66"/>
      <c r="KDX456" s="66"/>
      <c r="KDY456" s="66"/>
      <c r="KDZ456" s="66"/>
      <c r="KEA456" s="66"/>
      <c r="KEB456" s="66"/>
      <c r="KEC456" s="66"/>
      <c r="KED456" s="66"/>
      <c r="KEE456" s="66"/>
      <c r="KEF456" s="66"/>
      <c r="KEG456" s="66"/>
      <c r="KEH456" s="66"/>
      <c r="KEI456" s="66"/>
      <c r="KEJ456" s="66"/>
      <c r="KEK456" s="66"/>
      <c r="KEL456" s="66"/>
      <c r="KEM456" s="66"/>
      <c r="KEN456" s="66"/>
      <c r="KEO456" s="66"/>
      <c r="KEP456" s="66"/>
      <c r="KEQ456" s="66"/>
      <c r="KER456" s="66"/>
      <c r="KES456" s="66"/>
      <c r="KET456" s="66"/>
      <c r="KEU456" s="66"/>
      <c r="KEV456" s="66"/>
      <c r="KEW456" s="66"/>
      <c r="KEX456" s="66"/>
      <c r="KEY456" s="66"/>
      <c r="KEZ456" s="66"/>
      <c r="KFA456" s="66"/>
      <c r="KFB456" s="66"/>
      <c r="KFC456" s="66"/>
      <c r="KFD456" s="66"/>
      <c r="KFE456" s="66"/>
      <c r="KFF456" s="66"/>
      <c r="KFG456" s="66"/>
      <c r="KFH456" s="66"/>
      <c r="KFI456" s="66"/>
      <c r="KFJ456" s="66"/>
      <c r="KFK456" s="66"/>
      <c r="KFL456" s="66"/>
      <c r="KFM456" s="66"/>
      <c r="KFN456" s="66"/>
      <c r="KFO456" s="66"/>
      <c r="KFP456" s="66"/>
      <c r="KFQ456" s="66"/>
      <c r="KFR456" s="66"/>
      <c r="KFS456" s="66"/>
      <c r="KFT456" s="66"/>
      <c r="KFU456" s="66"/>
      <c r="KFV456" s="66"/>
      <c r="KFW456" s="66"/>
      <c r="KFX456" s="66"/>
      <c r="KFY456" s="66"/>
      <c r="KFZ456" s="66"/>
      <c r="KGA456" s="66"/>
      <c r="KGB456" s="66"/>
      <c r="KGC456" s="66"/>
      <c r="KGD456" s="66"/>
      <c r="KGE456" s="66"/>
      <c r="KGF456" s="66"/>
      <c r="KGG456" s="66"/>
      <c r="KGH456" s="66"/>
      <c r="KGI456" s="66"/>
      <c r="KGJ456" s="66"/>
      <c r="KGK456" s="66"/>
      <c r="KGL456" s="66"/>
      <c r="KGM456" s="66"/>
      <c r="KGN456" s="66"/>
      <c r="KGO456" s="66"/>
      <c r="KGP456" s="66"/>
      <c r="KGQ456" s="66"/>
      <c r="KGR456" s="66"/>
      <c r="KGS456" s="66"/>
      <c r="KGT456" s="66"/>
      <c r="KGU456" s="66"/>
      <c r="KGV456" s="66"/>
      <c r="KGW456" s="66"/>
      <c r="KGX456" s="66"/>
      <c r="KGY456" s="66"/>
      <c r="KGZ456" s="66"/>
      <c r="KHA456" s="66"/>
      <c r="KHB456" s="66"/>
      <c r="KHC456" s="66"/>
      <c r="KHD456" s="66"/>
      <c r="KHE456" s="66"/>
      <c r="KHF456" s="66"/>
      <c r="KHG456" s="66"/>
      <c r="KHH456" s="66"/>
      <c r="KHI456" s="66"/>
      <c r="KHJ456" s="66"/>
      <c r="KHK456" s="66"/>
      <c r="KHL456" s="66"/>
      <c r="KHM456" s="66"/>
      <c r="KHN456" s="66"/>
      <c r="KHO456" s="66"/>
      <c r="KHP456" s="66"/>
      <c r="KHQ456" s="66"/>
      <c r="KHR456" s="66"/>
      <c r="KHS456" s="66"/>
      <c r="KHT456" s="66"/>
      <c r="KHU456" s="66"/>
      <c r="KHV456" s="66"/>
      <c r="KHW456" s="66"/>
      <c r="KHX456" s="66"/>
      <c r="KHY456" s="66"/>
      <c r="KHZ456" s="66"/>
      <c r="KIA456" s="66"/>
      <c r="KIB456" s="66"/>
      <c r="KIC456" s="66"/>
      <c r="KID456" s="66"/>
      <c r="KIE456" s="66"/>
      <c r="KIF456" s="66"/>
      <c r="KIG456" s="66"/>
      <c r="KIH456" s="66"/>
      <c r="KII456" s="66"/>
      <c r="KIJ456" s="66"/>
      <c r="KIK456" s="66"/>
      <c r="KIL456" s="66"/>
      <c r="KIM456" s="66"/>
      <c r="KIN456" s="66"/>
      <c r="KIO456" s="66"/>
      <c r="KIP456" s="66"/>
      <c r="KIQ456" s="66"/>
      <c r="KIR456" s="66"/>
      <c r="KIS456" s="66"/>
      <c r="KIT456" s="66"/>
      <c r="KIU456" s="66"/>
      <c r="KIV456" s="66"/>
      <c r="KIW456" s="66"/>
      <c r="KIX456" s="66"/>
      <c r="KIY456" s="66"/>
      <c r="KIZ456" s="66"/>
      <c r="KJA456" s="66"/>
      <c r="KJB456" s="66"/>
      <c r="KJC456" s="66"/>
      <c r="KJD456" s="66"/>
      <c r="KJE456" s="66"/>
      <c r="KJF456" s="66"/>
      <c r="KJG456" s="66"/>
      <c r="KJH456" s="66"/>
      <c r="KJI456" s="66"/>
      <c r="KJJ456" s="66"/>
      <c r="KJK456" s="66"/>
      <c r="KJL456" s="66"/>
      <c r="KJM456" s="66"/>
      <c r="KJN456" s="66"/>
      <c r="KJO456" s="66"/>
      <c r="KJP456" s="66"/>
      <c r="KJQ456" s="66"/>
      <c r="KJR456" s="66"/>
      <c r="KJS456" s="66"/>
      <c r="KJT456" s="66"/>
      <c r="KJU456" s="66"/>
      <c r="KJV456" s="66"/>
      <c r="KJW456" s="66"/>
      <c r="KJX456" s="66"/>
      <c r="KJY456" s="66"/>
      <c r="KJZ456" s="66"/>
      <c r="KKA456" s="66"/>
      <c r="KKB456" s="66"/>
      <c r="KKC456" s="66"/>
      <c r="KKD456" s="66"/>
      <c r="KKE456" s="66"/>
      <c r="KKF456" s="66"/>
      <c r="KKG456" s="66"/>
      <c r="KKH456" s="66"/>
      <c r="KKI456" s="66"/>
      <c r="KKJ456" s="66"/>
      <c r="KKK456" s="66"/>
      <c r="KKL456" s="66"/>
      <c r="KKM456" s="66"/>
      <c r="KKN456" s="66"/>
      <c r="KKO456" s="66"/>
      <c r="KKP456" s="66"/>
      <c r="KKQ456" s="66"/>
      <c r="KKR456" s="66"/>
      <c r="KKS456" s="66"/>
      <c r="KKT456" s="66"/>
      <c r="KKU456" s="66"/>
      <c r="KKV456" s="66"/>
      <c r="KKW456" s="66"/>
      <c r="KKX456" s="66"/>
      <c r="KKY456" s="66"/>
      <c r="KKZ456" s="66"/>
      <c r="KLA456" s="66"/>
      <c r="KLB456" s="66"/>
      <c r="KLC456" s="66"/>
      <c r="KLD456" s="66"/>
      <c r="KLE456" s="66"/>
      <c r="KLF456" s="66"/>
      <c r="KLG456" s="66"/>
      <c r="KLH456" s="66"/>
      <c r="KLI456" s="66"/>
      <c r="KLJ456" s="66"/>
      <c r="KLK456" s="66"/>
      <c r="KLL456" s="66"/>
      <c r="KLM456" s="66"/>
      <c r="KLN456" s="66"/>
      <c r="KLO456" s="66"/>
      <c r="KLP456" s="66"/>
      <c r="KLQ456" s="66"/>
      <c r="KLR456" s="66"/>
      <c r="KLS456" s="66"/>
      <c r="KLT456" s="66"/>
      <c r="KLU456" s="66"/>
      <c r="KLV456" s="66"/>
      <c r="KLW456" s="66"/>
      <c r="KLX456" s="66"/>
      <c r="KLY456" s="66"/>
      <c r="KLZ456" s="66"/>
      <c r="KMA456" s="66"/>
      <c r="KMB456" s="66"/>
      <c r="KMC456" s="66"/>
      <c r="KMD456" s="66"/>
      <c r="KME456" s="66"/>
      <c r="KMF456" s="66"/>
      <c r="KMG456" s="66"/>
      <c r="KMH456" s="66"/>
      <c r="KMI456" s="66"/>
      <c r="KMJ456" s="66"/>
      <c r="KMK456" s="66"/>
      <c r="KML456" s="66"/>
      <c r="KMM456" s="66"/>
      <c r="KMN456" s="66"/>
      <c r="KMO456" s="66"/>
      <c r="KMP456" s="66"/>
      <c r="KMQ456" s="66"/>
      <c r="KMR456" s="66"/>
      <c r="KMS456" s="66"/>
      <c r="KMT456" s="66"/>
      <c r="KMU456" s="66"/>
      <c r="KMV456" s="66"/>
      <c r="KMW456" s="66"/>
      <c r="KMX456" s="66"/>
      <c r="KMY456" s="66"/>
      <c r="KMZ456" s="66"/>
      <c r="KNA456" s="66"/>
      <c r="KNB456" s="66"/>
      <c r="KNC456" s="66"/>
      <c r="KND456" s="66"/>
      <c r="KNE456" s="66"/>
      <c r="KNF456" s="66"/>
      <c r="KNG456" s="66"/>
      <c r="KNH456" s="66"/>
      <c r="KNI456" s="66"/>
      <c r="KNJ456" s="66"/>
      <c r="KNK456" s="66"/>
      <c r="KNL456" s="66"/>
      <c r="KNM456" s="66"/>
      <c r="KNN456" s="66"/>
      <c r="KNO456" s="66"/>
      <c r="KNP456" s="66"/>
      <c r="KNQ456" s="66"/>
      <c r="KNR456" s="66"/>
      <c r="KNS456" s="66"/>
      <c r="KNT456" s="66"/>
      <c r="KNU456" s="66"/>
      <c r="KNV456" s="66"/>
      <c r="KNW456" s="66"/>
      <c r="KNX456" s="66"/>
      <c r="KNY456" s="66"/>
      <c r="KNZ456" s="66"/>
      <c r="KOA456" s="66"/>
      <c r="KOB456" s="66"/>
      <c r="KOC456" s="66"/>
      <c r="KOD456" s="66"/>
      <c r="KOE456" s="66"/>
      <c r="KOF456" s="66"/>
      <c r="KOG456" s="66"/>
      <c r="KOH456" s="66"/>
      <c r="KOI456" s="66"/>
      <c r="KOJ456" s="66"/>
      <c r="KOK456" s="66"/>
      <c r="KOL456" s="66"/>
      <c r="KOM456" s="66"/>
      <c r="KON456" s="66"/>
      <c r="KOO456" s="66"/>
      <c r="KOP456" s="66"/>
      <c r="KOQ456" s="66"/>
      <c r="KOR456" s="66"/>
      <c r="KOS456" s="66"/>
      <c r="KOT456" s="66"/>
      <c r="KOU456" s="66"/>
      <c r="KOV456" s="66"/>
      <c r="KOW456" s="66"/>
      <c r="KOX456" s="66"/>
      <c r="KOY456" s="66"/>
      <c r="KOZ456" s="66"/>
      <c r="KPA456" s="66"/>
      <c r="KPB456" s="66"/>
      <c r="KPC456" s="66"/>
      <c r="KPD456" s="66"/>
      <c r="KPE456" s="66"/>
      <c r="KPF456" s="66"/>
      <c r="KPG456" s="66"/>
      <c r="KPH456" s="66"/>
      <c r="KPI456" s="66"/>
      <c r="KPJ456" s="66"/>
      <c r="KPK456" s="66"/>
      <c r="KPL456" s="66"/>
      <c r="KPM456" s="66"/>
      <c r="KPN456" s="66"/>
      <c r="KPO456" s="66"/>
      <c r="KPP456" s="66"/>
      <c r="KPQ456" s="66"/>
      <c r="KPR456" s="66"/>
      <c r="KPS456" s="66"/>
      <c r="KPT456" s="66"/>
      <c r="KPU456" s="66"/>
      <c r="KPV456" s="66"/>
      <c r="KPW456" s="66"/>
      <c r="KPX456" s="66"/>
      <c r="KPY456" s="66"/>
      <c r="KPZ456" s="66"/>
      <c r="KQA456" s="66"/>
      <c r="KQB456" s="66"/>
      <c r="KQC456" s="66"/>
      <c r="KQD456" s="66"/>
      <c r="KQE456" s="66"/>
      <c r="KQF456" s="66"/>
      <c r="KQG456" s="66"/>
      <c r="KQH456" s="66"/>
      <c r="KQI456" s="66"/>
      <c r="KQJ456" s="66"/>
      <c r="KQK456" s="66"/>
      <c r="KQL456" s="66"/>
      <c r="KQM456" s="66"/>
      <c r="KQN456" s="66"/>
      <c r="KQO456" s="66"/>
      <c r="KQP456" s="66"/>
      <c r="KQQ456" s="66"/>
      <c r="KQR456" s="66"/>
      <c r="KQS456" s="66"/>
      <c r="KQT456" s="66"/>
      <c r="KQU456" s="66"/>
      <c r="KQV456" s="66"/>
      <c r="KQW456" s="66"/>
      <c r="KQX456" s="66"/>
      <c r="KQY456" s="66"/>
      <c r="KQZ456" s="66"/>
      <c r="KRA456" s="66"/>
      <c r="KRB456" s="66"/>
      <c r="KRC456" s="66"/>
      <c r="KRD456" s="66"/>
      <c r="KRE456" s="66"/>
      <c r="KRF456" s="66"/>
      <c r="KRG456" s="66"/>
      <c r="KRH456" s="66"/>
      <c r="KRI456" s="66"/>
      <c r="KRJ456" s="66"/>
      <c r="KRK456" s="66"/>
      <c r="KRL456" s="66"/>
      <c r="KRM456" s="66"/>
      <c r="KRN456" s="66"/>
      <c r="KRO456" s="66"/>
      <c r="KRP456" s="66"/>
      <c r="KRQ456" s="66"/>
      <c r="KRR456" s="66"/>
      <c r="KRS456" s="66"/>
      <c r="KRT456" s="66"/>
      <c r="KRU456" s="66"/>
      <c r="KRV456" s="66"/>
      <c r="KRW456" s="66"/>
      <c r="KRX456" s="66"/>
      <c r="KRY456" s="66"/>
      <c r="KRZ456" s="66"/>
      <c r="KSA456" s="66"/>
      <c r="KSB456" s="66"/>
      <c r="KSC456" s="66"/>
      <c r="KSD456" s="66"/>
      <c r="KSE456" s="66"/>
      <c r="KSF456" s="66"/>
      <c r="KSG456" s="66"/>
      <c r="KSH456" s="66"/>
      <c r="KSI456" s="66"/>
      <c r="KSJ456" s="66"/>
      <c r="KSK456" s="66"/>
      <c r="KSL456" s="66"/>
      <c r="KSM456" s="66"/>
      <c r="KSN456" s="66"/>
      <c r="KSO456" s="66"/>
      <c r="KSP456" s="66"/>
      <c r="KSQ456" s="66"/>
      <c r="KSR456" s="66"/>
      <c r="KSS456" s="66"/>
      <c r="KST456" s="66"/>
      <c r="KSU456" s="66"/>
      <c r="KSV456" s="66"/>
      <c r="KSW456" s="66"/>
      <c r="KSX456" s="66"/>
      <c r="KSY456" s="66"/>
      <c r="KSZ456" s="66"/>
      <c r="KTA456" s="66"/>
      <c r="KTB456" s="66"/>
      <c r="KTC456" s="66"/>
      <c r="KTD456" s="66"/>
      <c r="KTE456" s="66"/>
      <c r="KTF456" s="66"/>
      <c r="KTG456" s="66"/>
      <c r="KTH456" s="66"/>
      <c r="KTI456" s="66"/>
      <c r="KTJ456" s="66"/>
      <c r="KTK456" s="66"/>
      <c r="KTL456" s="66"/>
      <c r="KTM456" s="66"/>
      <c r="KTN456" s="66"/>
      <c r="KTO456" s="66"/>
      <c r="KTP456" s="66"/>
      <c r="KTQ456" s="66"/>
      <c r="KTR456" s="66"/>
      <c r="KTS456" s="66"/>
      <c r="KTT456" s="66"/>
      <c r="KTU456" s="66"/>
      <c r="KTV456" s="66"/>
      <c r="KTW456" s="66"/>
      <c r="KTX456" s="66"/>
      <c r="KTY456" s="66"/>
      <c r="KTZ456" s="66"/>
      <c r="KUA456" s="66"/>
      <c r="KUB456" s="66"/>
      <c r="KUC456" s="66"/>
      <c r="KUD456" s="66"/>
      <c r="KUE456" s="66"/>
      <c r="KUF456" s="66"/>
      <c r="KUG456" s="66"/>
      <c r="KUH456" s="66"/>
      <c r="KUI456" s="66"/>
      <c r="KUJ456" s="66"/>
      <c r="KUK456" s="66"/>
      <c r="KUL456" s="66"/>
      <c r="KUM456" s="66"/>
      <c r="KUN456" s="66"/>
      <c r="KUO456" s="66"/>
      <c r="KUP456" s="66"/>
      <c r="KUQ456" s="66"/>
      <c r="KUR456" s="66"/>
      <c r="KUS456" s="66"/>
      <c r="KUT456" s="66"/>
      <c r="KUU456" s="66"/>
      <c r="KUV456" s="66"/>
      <c r="KUW456" s="66"/>
      <c r="KUX456" s="66"/>
      <c r="KUY456" s="66"/>
      <c r="KUZ456" s="66"/>
      <c r="KVA456" s="66"/>
      <c r="KVB456" s="66"/>
      <c r="KVC456" s="66"/>
      <c r="KVD456" s="66"/>
      <c r="KVE456" s="66"/>
      <c r="KVF456" s="66"/>
      <c r="KVG456" s="66"/>
      <c r="KVH456" s="66"/>
      <c r="KVI456" s="66"/>
      <c r="KVJ456" s="66"/>
      <c r="KVK456" s="66"/>
      <c r="KVL456" s="66"/>
      <c r="KVM456" s="66"/>
      <c r="KVN456" s="66"/>
      <c r="KVO456" s="66"/>
      <c r="KVP456" s="66"/>
      <c r="KVQ456" s="66"/>
      <c r="KVR456" s="66"/>
      <c r="KVS456" s="66"/>
      <c r="KVT456" s="66"/>
      <c r="KVU456" s="66"/>
      <c r="KVV456" s="66"/>
      <c r="KVW456" s="66"/>
      <c r="KVX456" s="66"/>
      <c r="KVY456" s="66"/>
      <c r="KVZ456" s="66"/>
      <c r="KWA456" s="66"/>
      <c r="KWB456" s="66"/>
      <c r="KWC456" s="66"/>
      <c r="KWD456" s="66"/>
      <c r="KWE456" s="66"/>
      <c r="KWF456" s="66"/>
      <c r="KWG456" s="66"/>
      <c r="KWH456" s="66"/>
      <c r="KWI456" s="66"/>
      <c r="KWJ456" s="66"/>
      <c r="KWK456" s="66"/>
      <c r="KWL456" s="66"/>
      <c r="KWM456" s="66"/>
      <c r="KWN456" s="66"/>
      <c r="KWO456" s="66"/>
      <c r="KWP456" s="66"/>
      <c r="KWQ456" s="66"/>
      <c r="KWR456" s="66"/>
      <c r="KWS456" s="66"/>
      <c r="KWT456" s="66"/>
      <c r="KWU456" s="66"/>
      <c r="KWV456" s="66"/>
      <c r="KWW456" s="66"/>
      <c r="KWX456" s="66"/>
      <c r="KWY456" s="66"/>
      <c r="KWZ456" s="66"/>
      <c r="KXA456" s="66"/>
      <c r="KXB456" s="66"/>
      <c r="KXC456" s="66"/>
      <c r="KXD456" s="66"/>
      <c r="KXE456" s="66"/>
      <c r="KXF456" s="66"/>
      <c r="KXG456" s="66"/>
      <c r="KXH456" s="66"/>
      <c r="KXI456" s="66"/>
      <c r="KXJ456" s="66"/>
      <c r="KXK456" s="66"/>
      <c r="KXL456" s="66"/>
      <c r="KXM456" s="66"/>
      <c r="KXN456" s="66"/>
      <c r="KXO456" s="66"/>
      <c r="KXP456" s="66"/>
      <c r="KXQ456" s="66"/>
      <c r="KXR456" s="66"/>
      <c r="KXS456" s="66"/>
      <c r="KXT456" s="66"/>
      <c r="KXU456" s="66"/>
      <c r="KXV456" s="66"/>
      <c r="KXW456" s="66"/>
      <c r="KXX456" s="66"/>
      <c r="KXY456" s="66"/>
      <c r="KXZ456" s="66"/>
      <c r="KYA456" s="66"/>
      <c r="KYB456" s="66"/>
      <c r="KYC456" s="66"/>
      <c r="KYD456" s="66"/>
      <c r="KYE456" s="66"/>
      <c r="KYF456" s="66"/>
      <c r="KYG456" s="66"/>
      <c r="KYH456" s="66"/>
      <c r="KYI456" s="66"/>
      <c r="KYJ456" s="66"/>
      <c r="KYK456" s="66"/>
      <c r="KYL456" s="66"/>
      <c r="KYM456" s="66"/>
      <c r="KYN456" s="66"/>
      <c r="KYO456" s="66"/>
      <c r="KYP456" s="66"/>
      <c r="KYQ456" s="66"/>
      <c r="KYR456" s="66"/>
      <c r="KYS456" s="66"/>
      <c r="KYT456" s="66"/>
      <c r="KYU456" s="66"/>
      <c r="KYV456" s="66"/>
      <c r="KYW456" s="66"/>
      <c r="KYX456" s="66"/>
      <c r="KYY456" s="66"/>
      <c r="KYZ456" s="66"/>
      <c r="KZA456" s="66"/>
      <c r="KZB456" s="66"/>
      <c r="KZC456" s="66"/>
      <c r="KZD456" s="66"/>
      <c r="KZE456" s="66"/>
      <c r="KZF456" s="66"/>
      <c r="KZG456" s="66"/>
      <c r="KZH456" s="66"/>
      <c r="KZI456" s="66"/>
      <c r="KZJ456" s="66"/>
      <c r="KZK456" s="66"/>
      <c r="KZL456" s="66"/>
      <c r="KZM456" s="66"/>
      <c r="KZN456" s="66"/>
      <c r="KZO456" s="66"/>
      <c r="KZP456" s="66"/>
      <c r="KZQ456" s="66"/>
      <c r="KZR456" s="66"/>
      <c r="KZS456" s="66"/>
      <c r="KZT456" s="66"/>
      <c r="KZU456" s="66"/>
      <c r="KZV456" s="66"/>
      <c r="KZW456" s="66"/>
      <c r="KZX456" s="66"/>
      <c r="KZY456" s="66"/>
      <c r="KZZ456" s="66"/>
      <c r="LAA456" s="66"/>
      <c r="LAB456" s="66"/>
      <c r="LAC456" s="66"/>
      <c r="LAD456" s="66"/>
      <c r="LAE456" s="66"/>
      <c r="LAF456" s="66"/>
      <c r="LAG456" s="66"/>
      <c r="LAH456" s="66"/>
      <c r="LAI456" s="66"/>
      <c r="LAJ456" s="66"/>
      <c r="LAK456" s="66"/>
      <c r="LAL456" s="66"/>
      <c r="LAM456" s="66"/>
      <c r="LAN456" s="66"/>
      <c r="LAO456" s="66"/>
      <c r="LAP456" s="66"/>
      <c r="LAQ456" s="66"/>
      <c r="LAR456" s="66"/>
      <c r="LAS456" s="66"/>
      <c r="LAT456" s="66"/>
      <c r="LAU456" s="66"/>
      <c r="LAV456" s="66"/>
      <c r="LAW456" s="66"/>
      <c r="LAX456" s="66"/>
      <c r="LAY456" s="66"/>
      <c r="LAZ456" s="66"/>
      <c r="LBA456" s="66"/>
      <c r="LBB456" s="66"/>
      <c r="LBC456" s="66"/>
      <c r="LBD456" s="66"/>
      <c r="LBE456" s="66"/>
      <c r="LBF456" s="66"/>
      <c r="LBG456" s="66"/>
      <c r="LBH456" s="66"/>
      <c r="LBI456" s="66"/>
      <c r="LBJ456" s="66"/>
      <c r="LBK456" s="66"/>
      <c r="LBL456" s="66"/>
      <c r="LBM456" s="66"/>
      <c r="LBN456" s="66"/>
      <c r="LBO456" s="66"/>
      <c r="LBP456" s="66"/>
      <c r="LBQ456" s="66"/>
      <c r="LBR456" s="66"/>
      <c r="LBS456" s="66"/>
      <c r="LBT456" s="66"/>
      <c r="LBU456" s="66"/>
      <c r="LBV456" s="66"/>
      <c r="LBW456" s="66"/>
      <c r="LBX456" s="66"/>
      <c r="LBY456" s="66"/>
      <c r="LBZ456" s="66"/>
      <c r="LCA456" s="66"/>
      <c r="LCB456" s="66"/>
      <c r="LCC456" s="66"/>
      <c r="LCD456" s="66"/>
      <c r="LCE456" s="66"/>
      <c r="LCF456" s="66"/>
      <c r="LCG456" s="66"/>
      <c r="LCH456" s="66"/>
      <c r="LCI456" s="66"/>
      <c r="LCJ456" s="66"/>
      <c r="LCK456" s="66"/>
      <c r="LCL456" s="66"/>
      <c r="LCM456" s="66"/>
      <c r="LCN456" s="66"/>
      <c r="LCO456" s="66"/>
      <c r="LCP456" s="66"/>
      <c r="LCQ456" s="66"/>
      <c r="LCR456" s="66"/>
      <c r="LCS456" s="66"/>
      <c r="LCT456" s="66"/>
      <c r="LCU456" s="66"/>
      <c r="LCV456" s="66"/>
      <c r="LCW456" s="66"/>
      <c r="LCX456" s="66"/>
      <c r="LCY456" s="66"/>
      <c r="LCZ456" s="66"/>
      <c r="LDA456" s="66"/>
      <c r="LDB456" s="66"/>
      <c r="LDC456" s="66"/>
      <c r="LDD456" s="66"/>
      <c r="LDE456" s="66"/>
      <c r="LDF456" s="66"/>
      <c r="LDG456" s="66"/>
      <c r="LDH456" s="66"/>
      <c r="LDI456" s="66"/>
      <c r="LDJ456" s="66"/>
      <c r="LDK456" s="66"/>
      <c r="LDL456" s="66"/>
      <c r="LDM456" s="66"/>
      <c r="LDN456" s="66"/>
      <c r="LDO456" s="66"/>
      <c r="LDP456" s="66"/>
      <c r="LDQ456" s="66"/>
      <c r="LDR456" s="66"/>
      <c r="LDS456" s="66"/>
      <c r="LDT456" s="66"/>
      <c r="LDU456" s="66"/>
      <c r="LDV456" s="66"/>
      <c r="LDW456" s="66"/>
      <c r="LDX456" s="66"/>
      <c r="LDY456" s="66"/>
      <c r="LDZ456" s="66"/>
      <c r="LEA456" s="66"/>
      <c r="LEB456" s="66"/>
      <c r="LEC456" s="66"/>
      <c r="LED456" s="66"/>
      <c r="LEE456" s="66"/>
      <c r="LEF456" s="66"/>
      <c r="LEG456" s="66"/>
      <c r="LEH456" s="66"/>
      <c r="LEI456" s="66"/>
      <c r="LEJ456" s="66"/>
      <c r="LEK456" s="66"/>
      <c r="LEL456" s="66"/>
      <c r="LEM456" s="66"/>
      <c r="LEN456" s="66"/>
      <c r="LEO456" s="66"/>
      <c r="LEP456" s="66"/>
      <c r="LEQ456" s="66"/>
      <c r="LER456" s="66"/>
      <c r="LES456" s="66"/>
      <c r="LET456" s="66"/>
      <c r="LEU456" s="66"/>
      <c r="LEV456" s="66"/>
      <c r="LEW456" s="66"/>
      <c r="LEX456" s="66"/>
      <c r="LEY456" s="66"/>
      <c r="LEZ456" s="66"/>
      <c r="LFA456" s="66"/>
      <c r="LFB456" s="66"/>
      <c r="LFC456" s="66"/>
      <c r="LFD456" s="66"/>
      <c r="LFE456" s="66"/>
      <c r="LFF456" s="66"/>
      <c r="LFG456" s="66"/>
      <c r="LFH456" s="66"/>
      <c r="LFI456" s="66"/>
      <c r="LFJ456" s="66"/>
      <c r="LFK456" s="66"/>
      <c r="LFL456" s="66"/>
      <c r="LFM456" s="66"/>
      <c r="LFN456" s="66"/>
      <c r="LFO456" s="66"/>
      <c r="LFP456" s="66"/>
      <c r="LFQ456" s="66"/>
      <c r="LFR456" s="66"/>
      <c r="LFS456" s="66"/>
      <c r="LFT456" s="66"/>
      <c r="LFU456" s="66"/>
      <c r="LFV456" s="66"/>
      <c r="LFW456" s="66"/>
      <c r="LFX456" s="66"/>
      <c r="LFY456" s="66"/>
      <c r="LFZ456" s="66"/>
      <c r="LGA456" s="66"/>
      <c r="LGB456" s="66"/>
      <c r="LGC456" s="66"/>
      <c r="LGD456" s="66"/>
      <c r="LGE456" s="66"/>
      <c r="LGF456" s="66"/>
      <c r="LGG456" s="66"/>
      <c r="LGH456" s="66"/>
      <c r="LGI456" s="66"/>
      <c r="LGJ456" s="66"/>
      <c r="LGK456" s="66"/>
      <c r="LGL456" s="66"/>
      <c r="LGM456" s="66"/>
      <c r="LGN456" s="66"/>
      <c r="LGO456" s="66"/>
      <c r="LGP456" s="66"/>
      <c r="LGQ456" s="66"/>
      <c r="LGR456" s="66"/>
      <c r="LGS456" s="66"/>
      <c r="LGT456" s="66"/>
      <c r="LGU456" s="66"/>
      <c r="LGV456" s="66"/>
      <c r="LGW456" s="66"/>
      <c r="LGX456" s="66"/>
      <c r="LGY456" s="66"/>
      <c r="LGZ456" s="66"/>
      <c r="LHA456" s="66"/>
      <c r="LHB456" s="66"/>
      <c r="LHC456" s="66"/>
      <c r="LHD456" s="66"/>
      <c r="LHE456" s="66"/>
      <c r="LHF456" s="66"/>
      <c r="LHG456" s="66"/>
      <c r="LHH456" s="66"/>
      <c r="LHI456" s="66"/>
      <c r="LHJ456" s="66"/>
      <c r="LHK456" s="66"/>
      <c r="LHL456" s="66"/>
      <c r="LHM456" s="66"/>
      <c r="LHN456" s="66"/>
      <c r="LHO456" s="66"/>
      <c r="LHP456" s="66"/>
      <c r="LHQ456" s="66"/>
      <c r="LHR456" s="66"/>
      <c r="LHS456" s="66"/>
      <c r="LHT456" s="66"/>
      <c r="LHU456" s="66"/>
      <c r="LHV456" s="66"/>
      <c r="LHW456" s="66"/>
      <c r="LHX456" s="66"/>
      <c r="LHY456" s="66"/>
      <c r="LHZ456" s="66"/>
      <c r="LIA456" s="66"/>
      <c r="LIB456" s="66"/>
      <c r="LIC456" s="66"/>
      <c r="LID456" s="66"/>
      <c r="LIE456" s="66"/>
      <c r="LIF456" s="66"/>
      <c r="LIG456" s="66"/>
      <c r="LIH456" s="66"/>
      <c r="LII456" s="66"/>
      <c r="LIJ456" s="66"/>
      <c r="LIK456" s="66"/>
      <c r="LIL456" s="66"/>
      <c r="LIM456" s="66"/>
      <c r="LIN456" s="66"/>
      <c r="LIO456" s="66"/>
      <c r="LIP456" s="66"/>
      <c r="LIQ456" s="66"/>
      <c r="LIR456" s="66"/>
      <c r="LIS456" s="66"/>
      <c r="LIT456" s="66"/>
      <c r="LIU456" s="66"/>
      <c r="LIV456" s="66"/>
      <c r="LIW456" s="66"/>
      <c r="LIX456" s="66"/>
      <c r="LIY456" s="66"/>
      <c r="LIZ456" s="66"/>
      <c r="LJA456" s="66"/>
      <c r="LJB456" s="66"/>
      <c r="LJC456" s="66"/>
      <c r="LJD456" s="66"/>
      <c r="LJE456" s="66"/>
      <c r="LJF456" s="66"/>
      <c r="LJG456" s="66"/>
      <c r="LJH456" s="66"/>
      <c r="LJI456" s="66"/>
      <c r="LJJ456" s="66"/>
      <c r="LJK456" s="66"/>
      <c r="LJL456" s="66"/>
      <c r="LJM456" s="66"/>
      <c r="LJN456" s="66"/>
      <c r="LJO456" s="66"/>
      <c r="LJP456" s="66"/>
      <c r="LJQ456" s="66"/>
      <c r="LJR456" s="66"/>
      <c r="LJS456" s="66"/>
      <c r="LJT456" s="66"/>
      <c r="LJU456" s="66"/>
      <c r="LJV456" s="66"/>
      <c r="LJW456" s="66"/>
      <c r="LJX456" s="66"/>
      <c r="LJY456" s="66"/>
      <c r="LJZ456" s="66"/>
      <c r="LKA456" s="66"/>
      <c r="LKB456" s="66"/>
      <c r="LKC456" s="66"/>
      <c r="LKD456" s="66"/>
      <c r="LKE456" s="66"/>
      <c r="LKF456" s="66"/>
      <c r="LKG456" s="66"/>
      <c r="LKH456" s="66"/>
      <c r="LKI456" s="66"/>
      <c r="LKJ456" s="66"/>
      <c r="LKK456" s="66"/>
      <c r="LKL456" s="66"/>
      <c r="LKM456" s="66"/>
      <c r="LKN456" s="66"/>
      <c r="LKO456" s="66"/>
      <c r="LKP456" s="66"/>
      <c r="LKQ456" s="66"/>
      <c r="LKR456" s="66"/>
      <c r="LKS456" s="66"/>
      <c r="LKT456" s="66"/>
      <c r="LKU456" s="66"/>
      <c r="LKV456" s="66"/>
      <c r="LKW456" s="66"/>
      <c r="LKX456" s="66"/>
      <c r="LKY456" s="66"/>
      <c r="LKZ456" s="66"/>
      <c r="LLA456" s="66"/>
      <c r="LLB456" s="66"/>
      <c r="LLC456" s="66"/>
      <c r="LLD456" s="66"/>
      <c r="LLE456" s="66"/>
      <c r="LLF456" s="66"/>
      <c r="LLG456" s="66"/>
      <c r="LLH456" s="66"/>
      <c r="LLI456" s="66"/>
      <c r="LLJ456" s="66"/>
      <c r="LLK456" s="66"/>
      <c r="LLL456" s="66"/>
      <c r="LLM456" s="66"/>
      <c r="LLN456" s="66"/>
      <c r="LLO456" s="66"/>
      <c r="LLP456" s="66"/>
      <c r="LLQ456" s="66"/>
      <c r="LLR456" s="66"/>
      <c r="LLS456" s="66"/>
      <c r="LLT456" s="66"/>
      <c r="LLU456" s="66"/>
      <c r="LLV456" s="66"/>
      <c r="LLW456" s="66"/>
      <c r="LLX456" s="66"/>
      <c r="LLY456" s="66"/>
      <c r="LLZ456" s="66"/>
      <c r="LMA456" s="66"/>
      <c r="LMB456" s="66"/>
      <c r="LMC456" s="66"/>
      <c r="LMD456" s="66"/>
      <c r="LME456" s="66"/>
      <c r="LMF456" s="66"/>
      <c r="LMG456" s="66"/>
      <c r="LMH456" s="66"/>
      <c r="LMI456" s="66"/>
      <c r="LMJ456" s="66"/>
      <c r="LMK456" s="66"/>
      <c r="LML456" s="66"/>
      <c r="LMM456" s="66"/>
      <c r="LMN456" s="66"/>
      <c r="LMO456" s="66"/>
      <c r="LMP456" s="66"/>
      <c r="LMQ456" s="66"/>
      <c r="LMR456" s="66"/>
      <c r="LMS456" s="66"/>
      <c r="LMT456" s="66"/>
      <c r="LMU456" s="66"/>
      <c r="LMV456" s="66"/>
      <c r="LMW456" s="66"/>
      <c r="LMX456" s="66"/>
      <c r="LMY456" s="66"/>
      <c r="LMZ456" s="66"/>
      <c r="LNA456" s="66"/>
      <c r="LNB456" s="66"/>
      <c r="LNC456" s="66"/>
      <c r="LND456" s="66"/>
      <c r="LNE456" s="66"/>
      <c r="LNF456" s="66"/>
      <c r="LNG456" s="66"/>
      <c r="LNH456" s="66"/>
      <c r="LNI456" s="66"/>
      <c r="LNJ456" s="66"/>
      <c r="LNK456" s="66"/>
      <c r="LNL456" s="66"/>
      <c r="LNM456" s="66"/>
      <c r="LNN456" s="66"/>
      <c r="LNO456" s="66"/>
      <c r="LNP456" s="66"/>
      <c r="LNQ456" s="66"/>
      <c r="LNR456" s="66"/>
      <c r="LNS456" s="66"/>
      <c r="LNT456" s="66"/>
      <c r="LNU456" s="66"/>
      <c r="LNV456" s="66"/>
      <c r="LNW456" s="66"/>
      <c r="LNX456" s="66"/>
      <c r="LNY456" s="66"/>
      <c r="LNZ456" s="66"/>
      <c r="LOA456" s="66"/>
      <c r="LOB456" s="66"/>
      <c r="LOC456" s="66"/>
      <c r="LOD456" s="66"/>
      <c r="LOE456" s="66"/>
      <c r="LOF456" s="66"/>
      <c r="LOG456" s="66"/>
      <c r="LOH456" s="66"/>
      <c r="LOI456" s="66"/>
      <c r="LOJ456" s="66"/>
      <c r="LOK456" s="66"/>
      <c r="LOL456" s="66"/>
      <c r="LOM456" s="66"/>
      <c r="LON456" s="66"/>
      <c r="LOO456" s="66"/>
      <c r="LOP456" s="66"/>
      <c r="LOQ456" s="66"/>
      <c r="LOR456" s="66"/>
      <c r="LOS456" s="66"/>
      <c r="LOT456" s="66"/>
      <c r="LOU456" s="66"/>
      <c r="LOV456" s="66"/>
      <c r="LOW456" s="66"/>
      <c r="LOX456" s="66"/>
      <c r="LOY456" s="66"/>
      <c r="LOZ456" s="66"/>
      <c r="LPA456" s="66"/>
      <c r="LPB456" s="66"/>
      <c r="LPC456" s="66"/>
      <c r="LPD456" s="66"/>
      <c r="LPE456" s="66"/>
      <c r="LPF456" s="66"/>
      <c r="LPG456" s="66"/>
      <c r="LPH456" s="66"/>
      <c r="LPI456" s="66"/>
      <c r="LPJ456" s="66"/>
      <c r="LPK456" s="66"/>
      <c r="LPL456" s="66"/>
      <c r="LPM456" s="66"/>
      <c r="LPN456" s="66"/>
      <c r="LPO456" s="66"/>
      <c r="LPP456" s="66"/>
      <c r="LPQ456" s="66"/>
      <c r="LPR456" s="66"/>
      <c r="LPS456" s="66"/>
      <c r="LPT456" s="66"/>
      <c r="LPU456" s="66"/>
      <c r="LPV456" s="66"/>
      <c r="LPW456" s="66"/>
      <c r="LPX456" s="66"/>
      <c r="LPY456" s="66"/>
      <c r="LPZ456" s="66"/>
      <c r="LQA456" s="66"/>
      <c r="LQB456" s="66"/>
      <c r="LQC456" s="66"/>
      <c r="LQD456" s="66"/>
      <c r="LQE456" s="66"/>
      <c r="LQF456" s="66"/>
      <c r="LQG456" s="66"/>
      <c r="LQH456" s="66"/>
      <c r="LQI456" s="66"/>
      <c r="LQJ456" s="66"/>
      <c r="LQK456" s="66"/>
      <c r="LQL456" s="66"/>
      <c r="LQM456" s="66"/>
      <c r="LQN456" s="66"/>
      <c r="LQO456" s="66"/>
      <c r="LQP456" s="66"/>
      <c r="LQQ456" s="66"/>
      <c r="LQR456" s="66"/>
      <c r="LQS456" s="66"/>
      <c r="LQT456" s="66"/>
      <c r="LQU456" s="66"/>
      <c r="LQV456" s="66"/>
      <c r="LQW456" s="66"/>
      <c r="LQX456" s="66"/>
      <c r="LQY456" s="66"/>
      <c r="LQZ456" s="66"/>
      <c r="LRA456" s="66"/>
      <c r="LRB456" s="66"/>
      <c r="LRC456" s="66"/>
      <c r="LRD456" s="66"/>
      <c r="LRE456" s="66"/>
      <c r="LRF456" s="66"/>
      <c r="LRG456" s="66"/>
      <c r="LRH456" s="66"/>
      <c r="LRI456" s="66"/>
      <c r="LRJ456" s="66"/>
      <c r="LRK456" s="66"/>
      <c r="LRL456" s="66"/>
      <c r="LRM456" s="66"/>
      <c r="LRN456" s="66"/>
      <c r="LRO456" s="66"/>
      <c r="LRP456" s="66"/>
      <c r="LRQ456" s="66"/>
      <c r="LRR456" s="66"/>
      <c r="LRS456" s="66"/>
      <c r="LRT456" s="66"/>
      <c r="LRU456" s="66"/>
      <c r="LRV456" s="66"/>
      <c r="LRW456" s="66"/>
      <c r="LRX456" s="66"/>
      <c r="LRY456" s="66"/>
      <c r="LRZ456" s="66"/>
      <c r="LSA456" s="66"/>
      <c r="LSB456" s="66"/>
      <c r="LSC456" s="66"/>
      <c r="LSD456" s="66"/>
      <c r="LSE456" s="66"/>
      <c r="LSF456" s="66"/>
      <c r="LSG456" s="66"/>
      <c r="LSH456" s="66"/>
      <c r="LSI456" s="66"/>
      <c r="LSJ456" s="66"/>
      <c r="LSK456" s="66"/>
      <c r="LSL456" s="66"/>
      <c r="LSM456" s="66"/>
      <c r="LSN456" s="66"/>
      <c r="LSO456" s="66"/>
      <c r="LSP456" s="66"/>
      <c r="LSQ456" s="66"/>
      <c r="LSR456" s="66"/>
      <c r="LSS456" s="66"/>
      <c r="LST456" s="66"/>
      <c r="LSU456" s="66"/>
      <c r="LSV456" s="66"/>
      <c r="LSW456" s="66"/>
      <c r="LSX456" s="66"/>
      <c r="LSY456" s="66"/>
      <c r="LSZ456" s="66"/>
      <c r="LTA456" s="66"/>
      <c r="LTB456" s="66"/>
      <c r="LTC456" s="66"/>
      <c r="LTD456" s="66"/>
      <c r="LTE456" s="66"/>
      <c r="LTF456" s="66"/>
      <c r="LTG456" s="66"/>
      <c r="LTH456" s="66"/>
      <c r="LTI456" s="66"/>
      <c r="LTJ456" s="66"/>
      <c r="LTK456" s="66"/>
      <c r="LTL456" s="66"/>
      <c r="LTM456" s="66"/>
      <c r="LTN456" s="66"/>
      <c r="LTO456" s="66"/>
      <c r="LTP456" s="66"/>
      <c r="LTQ456" s="66"/>
      <c r="LTR456" s="66"/>
      <c r="LTS456" s="66"/>
      <c r="LTT456" s="66"/>
      <c r="LTU456" s="66"/>
      <c r="LTV456" s="66"/>
      <c r="LTW456" s="66"/>
      <c r="LTX456" s="66"/>
      <c r="LTY456" s="66"/>
      <c r="LTZ456" s="66"/>
      <c r="LUA456" s="66"/>
      <c r="LUB456" s="66"/>
      <c r="LUC456" s="66"/>
      <c r="LUD456" s="66"/>
      <c r="LUE456" s="66"/>
      <c r="LUF456" s="66"/>
      <c r="LUG456" s="66"/>
      <c r="LUH456" s="66"/>
      <c r="LUI456" s="66"/>
      <c r="LUJ456" s="66"/>
      <c r="LUK456" s="66"/>
      <c r="LUL456" s="66"/>
      <c r="LUM456" s="66"/>
      <c r="LUN456" s="66"/>
      <c r="LUO456" s="66"/>
      <c r="LUP456" s="66"/>
      <c r="LUQ456" s="66"/>
      <c r="LUR456" s="66"/>
      <c r="LUS456" s="66"/>
      <c r="LUT456" s="66"/>
      <c r="LUU456" s="66"/>
      <c r="LUV456" s="66"/>
      <c r="LUW456" s="66"/>
      <c r="LUX456" s="66"/>
      <c r="LUY456" s="66"/>
      <c r="LUZ456" s="66"/>
      <c r="LVA456" s="66"/>
      <c r="LVB456" s="66"/>
      <c r="LVC456" s="66"/>
      <c r="LVD456" s="66"/>
      <c r="LVE456" s="66"/>
      <c r="LVF456" s="66"/>
      <c r="LVG456" s="66"/>
      <c r="LVH456" s="66"/>
      <c r="LVI456" s="66"/>
      <c r="LVJ456" s="66"/>
      <c r="LVK456" s="66"/>
      <c r="LVL456" s="66"/>
      <c r="LVM456" s="66"/>
      <c r="LVN456" s="66"/>
      <c r="LVO456" s="66"/>
      <c r="LVP456" s="66"/>
      <c r="LVQ456" s="66"/>
      <c r="LVR456" s="66"/>
      <c r="LVS456" s="66"/>
      <c r="LVT456" s="66"/>
      <c r="LVU456" s="66"/>
      <c r="LVV456" s="66"/>
      <c r="LVW456" s="66"/>
      <c r="LVX456" s="66"/>
      <c r="LVY456" s="66"/>
      <c r="LVZ456" s="66"/>
      <c r="LWA456" s="66"/>
      <c r="LWB456" s="66"/>
      <c r="LWC456" s="66"/>
      <c r="LWD456" s="66"/>
      <c r="LWE456" s="66"/>
      <c r="LWF456" s="66"/>
      <c r="LWG456" s="66"/>
      <c r="LWH456" s="66"/>
      <c r="LWI456" s="66"/>
      <c r="LWJ456" s="66"/>
      <c r="LWK456" s="66"/>
      <c r="LWL456" s="66"/>
      <c r="LWM456" s="66"/>
      <c r="LWN456" s="66"/>
      <c r="LWO456" s="66"/>
      <c r="LWP456" s="66"/>
      <c r="LWQ456" s="66"/>
      <c r="LWR456" s="66"/>
      <c r="LWS456" s="66"/>
      <c r="LWT456" s="66"/>
      <c r="LWU456" s="66"/>
      <c r="LWV456" s="66"/>
      <c r="LWW456" s="66"/>
      <c r="LWX456" s="66"/>
      <c r="LWY456" s="66"/>
      <c r="LWZ456" s="66"/>
      <c r="LXA456" s="66"/>
      <c r="LXB456" s="66"/>
      <c r="LXC456" s="66"/>
      <c r="LXD456" s="66"/>
      <c r="LXE456" s="66"/>
      <c r="LXF456" s="66"/>
      <c r="LXG456" s="66"/>
      <c r="LXH456" s="66"/>
      <c r="LXI456" s="66"/>
      <c r="LXJ456" s="66"/>
      <c r="LXK456" s="66"/>
      <c r="LXL456" s="66"/>
      <c r="LXM456" s="66"/>
      <c r="LXN456" s="66"/>
      <c r="LXO456" s="66"/>
      <c r="LXP456" s="66"/>
      <c r="LXQ456" s="66"/>
      <c r="LXR456" s="66"/>
      <c r="LXS456" s="66"/>
      <c r="LXT456" s="66"/>
      <c r="LXU456" s="66"/>
      <c r="LXV456" s="66"/>
      <c r="LXW456" s="66"/>
      <c r="LXX456" s="66"/>
      <c r="LXY456" s="66"/>
      <c r="LXZ456" s="66"/>
      <c r="LYA456" s="66"/>
      <c r="LYB456" s="66"/>
      <c r="LYC456" s="66"/>
      <c r="LYD456" s="66"/>
      <c r="LYE456" s="66"/>
      <c r="LYF456" s="66"/>
      <c r="LYG456" s="66"/>
      <c r="LYH456" s="66"/>
      <c r="LYI456" s="66"/>
      <c r="LYJ456" s="66"/>
      <c r="LYK456" s="66"/>
      <c r="LYL456" s="66"/>
      <c r="LYM456" s="66"/>
      <c r="LYN456" s="66"/>
      <c r="LYO456" s="66"/>
      <c r="LYP456" s="66"/>
      <c r="LYQ456" s="66"/>
      <c r="LYR456" s="66"/>
      <c r="LYS456" s="66"/>
      <c r="LYT456" s="66"/>
      <c r="LYU456" s="66"/>
      <c r="LYV456" s="66"/>
      <c r="LYW456" s="66"/>
      <c r="LYX456" s="66"/>
      <c r="LYY456" s="66"/>
      <c r="LYZ456" s="66"/>
      <c r="LZA456" s="66"/>
      <c r="LZB456" s="66"/>
      <c r="LZC456" s="66"/>
      <c r="LZD456" s="66"/>
      <c r="LZE456" s="66"/>
      <c r="LZF456" s="66"/>
      <c r="LZG456" s="66"/>
      <c r="LZH456" s="66"/>
      <c r="LZI456" s="66"/>
      <c r="LZJ456" s="66"/>
      <c r="LZK456" s="66"/>
      <c r="LZL456" s="66"/>
      <c r="LZM456" s="66"/>
      <c r="LZN456" s="66"/>
      <c r="LZO456" s="66"/>
      <c r="LZP456" s="66"/>
      <c r="LZQ456" s="66"/>
      <c r="LZR456" s="66"/>
      <c r="LZS456" s="66"/>
      <c r="LZT456" s="66"/>
      <c r="LZU456" s="66"/>
      <c r="LZV456" s="66"/>
      <c r="LZW456" s="66"/>
      <c r="LZX456" s="66"/>
      <c r="LZY456" s="66"/>
      <c r="LZZ456" s="66"/>
      <c r="MAA456" s="66"/>
      <c r="MAB456" s="66"/>
      <c r="MAC456" s="66"/>
      <c r="MAD456" s="66"/>
      <c r="MAE456" s="66"/>
      <c r="MAF456" s="66"/>
      <c r="MAG456" s="66"/>
      <c r="MAH456" s="66"/>
      <c r="MAI456" s="66"/>
      <c r="MAJ456" s="66"/>
      <c r="MAK456" s="66"/>
      <c r="MAL456" s="66"/>
      <c r="MAM456" s="66"/>
      <c r="MAN456" s="66"/>
      <c r="MAO456" s="66"/>
      <c r="MAP456" s="66"/>
      <c r="MAQ456" s="66"/>
      <c r="MAR456" s="66"/>
      <c r="MAS456" s="66"/>
      <c r="MAT456" s="66"/>
      <c r="MAU456" s="66"/>
      <c r="MAV456" s="66"/>
      <c r="MAW456" s="66"/>
      <c r="MAX456" s="66"/>
      <c r="MAY456" s="66"/>
      <c r="MAZ456" s="66"/>
      <c r="MBA456" s="66"/>
      <c r="MBB456" s="66"/>
      <c r="MBC456" s="66"/>
      <c r="MBD456" s="66"/>
      <c r="MBE456" s="66"/>
      <c r="MBF456" s="66"/>
      <c r="MBG456" s="66"/>
      <c r="MBH456" s="66"/>
      <c r="MBI456" s="66"/>
      <c r="MBJ456" s="66"/>
      <c r="MBK456" s="66"/>
      <c r="MBL456" s="66"/>
      <c r="MBM456" s="66"/>
      <c r="MBN456" s="66"/>
      <c r="MBO456" s="66"/>
      <c r="MBP456" s="66"/>
      <c r="MBQ456" s="66"/>
      <c r="MBR456" s="66"/>
      <c r="MBS456" s="66"/>
      <c r="MBT456" s="66"/>
      <c r="MBU456" s="66"/>
      <c r="MBV456" s="66"/>
      <c r="MBW456" s="66"/>
      <c r="MBX456" s="66"/>
      <c r="MBY456" s="66"/>
      <c r="MBZ456" s="66"/>
      <c r="MCA456" s="66"/>
      <c r="MCB456" s="66"/>
      <c r="MCC456" s="66"/>
      <c r="MCD456" s="66"/>
      <c r="MCE456" s="66"/>
      <c r="MCF456" s="66"/>
      <c r="MCG456" s="66"/>
      <c r="MCH456" s="66"/>
      <c r="MCI456" s="66"/>
      <c r="MCJ456" s="66"/>
      <c r="MCK456" s="66"/>
      <c r="MCL456" s="66"/>
      <c r="MCM456" s="66"/>
      <c r="MCN456" s="66"/>
      <c r="MCO456" s="66"/>
      <c r="MCP456" s="66"/>
      <c r="MCQ456" s="66"/>
      <c r="MCR456" s="66"/>
      <c r="MCS456" s="66"/>
      <c r="MCT456" s="66"/>
      <c r="MCU456" s="66"/>
      <c r="MCV456" s="66"/>
      <c r="MCW456" s="66"/>
      <c r="MCX456" s="66"/>
      <c r="MCY456" s="66"/>
      <c r="MCZ456" s="66"/>
      <c r="MDA456" s="66"/>
      <c r="MDB456" s="66"/>
      <c r="MDC456" s="66"/>
      <c r="MDD456" s="66"/>
      <c r="MDE456" s="66"/>
      <c r="MDF456" s="66"/>
      <c r="MDG456" s="66"/>
      <c r="MDH456" s="66"/>
      <c r="MDI456" s="66"/>
      <c r="MDJ456" s="66"/>
      <c r="MDK456" s="66"/>
      <c r="MDL456" s="66"/>
      <c r="MDM456" s="66"/>
      <c r="MDN456" s="66"/>
      <c r="MDO456" s="66"/>
      <c r="MDP456" s="66"/>
      <c r="MDQ456" s="66"/>
      <c r="MDR456" s="66"/>
      <c r="MDS456" s="66"/>
      <c r="MDT456" s="66"/>
      <c r="MDU456" s="66"/>
      <c r="MDV456" s="66"/>
      <c r="MDW456" s="66"/>
      <c r="MDX456" s="66"/>
      <c r="MDY456" s="66"/>
      <c r="MDZ456" s="66"/>
      <c r="MEA456" s="66"/>
      <c r="MEB456" s="66"/>
      <c r="MEC456" s="66"/>
      <c r="MED456" s="66"/>
      <c r="MEE456" s="66"/>
      <c r="MEF456" s="66"/>
      <c r="MEG456" s="66"/>
      <c r="MEH456" s="66"/>
      <c r="MEI456" s="66"/>
      <c r="MEJ456" s="66"/>
      <c r="MEK456" s="66"/>
      <c r="MEL456" s="66"/>
      <c r="MEM456" s="66"/>
      <c r="MEN456" s="66"/>
      <c r="MEO456" s="66"/>
      <c r="MEP456" s="66"/>
      <c r="MEQ456" s="66"/>
      <c r="MER456" s="66"/>
      <c r="MES456" s="66"/>
      <c r="MET456" s="66"/>
      <c r="MEU456" s="66"/>
      <c r="MEV456" s="66"/>
      <c r="MEW456" s="66"/>
      <c r="MEX456" s="66"/>
      <c r="MEY456" s="66"/>
      <c r="MEZ456" s="66"/>
      <c r="MFA456" s="66"/>
      <c r="MFB456" s="66"/>
      <c r="MFC456" s="66"/>
      <c r="MFD456" s="66"/>
      <c r="MFE456" s="66"/>
      <c r="MFF456" s="66"/>
      <c r="MFG456" s="66"/>
      <c r="MFH456" s="66"/>
      <c r="MFI456" s="66"/>
      <c r="MFJ456" s="66"/>
      <c r="MFK456" s="66"/>
      <c r="MFL456" s="66"/>
      <c r="MFM456" s="66"/>
      <c r="MFN456" s="66"/>
      <c r="MFO456" s="66"/>
      <c r="MFP456" s="66"/>
      <c r="MFQ456" s="66"/>
      <c r="MFR456" s="66"/>
      <c r="MFS456" s="66"/>
      <c r="MFT456" s="66"/>
      <c r="MFU456" s="66"/>
      <c r="MFV456" s="66"/>
      <c r="MFW456" s="66"/>
      <c r="MFX456" s="66"/>
      <c r="MFY456" s="66"/>
      <c r="MFZ456" s="66"/>
      <c r="MGA456" s="66"/>
      <c r="MGB456" s="66"/>
      <c r="MGC456" s="66"/>
      <c r="MGD456" s="66"/>
      <c r="MGE456" s="66"/>
      <c r="MGF456" s="66"/>
      <c r="MGG456" s="66"/>
      <c r="MGH456" s="66"/>
      <c r="MGI456" s="66"/>
      <c r="MGJ456" s="66"/>
      <c r="MGK456" s="66"/>
      <c r="MGL456" s="66"/>
      <c r="MGM456" s="66"/>
      <c r="MGN456" s="66"/>
      <c r="MGO456" s="66"/>
      <c r="MGP456" s="66"/>
      <c r="MGQ456" s="66"/>
      <c r="MGR456" s="66"/>
      <c r="MGS456" s="66"/>
      <c r="MGT456" s="66"/>
      <c r="MGU456" s="66"/>
      <c r="MGV456" s="66"/>
      <c r="MGW456" s="66"/>
      <c r="MGX456" s="66"/>
      <c r="MGY456" s="66"/>
      <c r="MGZ456" s="66"/>
      <c r="MHA456" s="66"/>
      <c r="MHB456" s="66"/>
      <c r="MHC456" s="66"/>
      <c r="MHD456" s="66"/>
      <c r="MHE456" s="66"/>
      <c r="MHF456" s="66"/>
      <c r="MHG456" s="66"/>
      <c r="MHH456" s="66"/>
      <c r="MHI456" s="66"/>
      <c r="MHJ456" s="66"/>
      <c r="MHK456" s="66"/>
      <c r="MHL456" s="66"/>
      <c r="MHM456" s="66"/>
      <c r="MHN456" s="66"/>
      <c r="MHO456" s="66"/>
      <c r="MHP456" s="66"/>
      <c r="MHQ456" s="66"/>
      <c r="MHR456" s="66"/>
      <c r="MHS456" s="66"/>
      <c r="MHT456" s="66"/>
      <c r="MHU456" s="66"/>
      <c r="MHV456" s="66"/>
      <c r="MHW456" s="66"/>
      <c r="MHX456" s="66"/>
      <c r="MHY456" s="66"/>
      <c r="MHZ456" s="66"/>
      <c r="MIA456" s="66"/>
      <c r="MIB456" s="66"/>
      <c r="MIC456" s="66"/>
      <c r="MID456" s="66"/>
      <c r="MIE456" s="66"/>
      <c r="MIF456" s="66"/>
      <c r="MIG456" s="66"/>
      <c r="MIH456" s="66"/>
      <c r="MII456" s="66"/>
      <c r="MIJ456" s="66"/>
      <c r="MIK456" s="66"/>
      <c r="MIL456" s="66"/>
      <c r="MIM456" s="66"/>
      <c r="MIN456" s="66"/>
      <c r="MIO456" s="66"/>
      <c r="MIP456" s="66"/>
      <c r="MIQ456" s="66"/>
      <c r="MIR456" s="66"/>
      <c r="MIS456" s="66"/>
      <c r="MIT456" s="66"/>
      <c r="MIU456" s="66"/>
      <c r="MIV456" s="66"/>
      <c r="MIW456" s="66"/>
      <c r="MIX456" s="66"/>
      <c r="MIY456" s="66"/>
      <c r="MIZ456" s="66"/>
      <c r="MJA456" s="66"/>
      <c r="MJB456" s="66"/>
      <c r="MJC456" s="66"/>
      <c r="MJD456" s="66"/>
      <c r="MJE456" s="66"/>
      <c r="MJF456" s="66"/>
      <c r="MJG456" s="66"/>
      <c r="MJH456" s="66"/>
      <c r="MJI456" s="66"/>
      <c r="MJJ456" s="66"/>
      <c r="MJK456" s="66"/>
      <c r="MJL456" s="66"/>
      <c r="MJM456" s="66"/>
      <c r="MJN456" s="66"/>
      <c r="MJO456" s="66"/>
      <c r="MJP456" s="66"/>
      <c r="MJQ456" s="66"/>
      <c r="MJR456" s="66"/>
      <c r="MJS456" s="66"/>
      <c r="MJT456" s="66"/>
      <c r="MJU456" s="66"/>
      <c r="MJV456" s="66"/>
      <c r="MJW456" s="66"/>
      <c r="MJX456" s="66"/>
      <c r="MJY456" s="66"/>
      <c r="MJZ456" s="66"/>
      <c r="MKA456" s="66"/>
      <c r="MKB456" s="66"/>
      <c r="MKC456" s="66"/>
      <c r="MKD456" s="66"/>
      <c r="MKE456" s="66"/>
      <c r="MKF456" s="66"/>
      <c r="MKG456" s="66"/>
      <c r="MKH456" s="66"/>
      <c r="MKI456" s="66"/>
      <c r="MKJ456" s="66"/>
      <c r="MKK456" s="66"/>
      <c r="MKL456" s="66"/>
      <c r="MKM456" s="66"/>
      <c r="MKN456" s="66"/>
      <c r="MKO456" s="66"/>
      <c r="MKP456" s="66"/>
      <c r="MKQ456" s="66"/>
      <c r="MKR456" s="66"/>
      <c r="MKS456" s="66"/>
      <c r="MKT456" s="66"/>
      <c r="MKU456" s="66"/>
      <c r="MKV456" s="66"/>
      <c r="MKW456" s="66"/>
      <c r="MKX456" s="66"/>
      <c r="MKY456" s="66"/>
      <c r="MKZ456" s="66"/>
      <c r="MLA456" s="66"/>
      <c r="MLB456" s="66"/>
      <c r="MLC456" s="66"/>
      <c r="MLD456" s="66"/>
      <c r="MLE456" s="66"/>
      <c r="MLF456" s="66"/>
      <c r="MLG456" s="66"/>
      <c r="MLH456" s="66"/>
      <c r="MLI456" s="66"/>
      <c r="MLJ456" s="66"/>
      <c r="MLK456" s="66"/>
      <c r="MLL456" s="66"/>
      <c r="MLM456" s="66"/>
      <c r="MLN456" s="66"/>
      <c r="MLO456" s="66"/>
      <c r="MLP456" s="66"/>
      <c r="MLQ456" s="66"/>
      <c r="MLR456" s="66"/>
      <c r="MLS456" s="66"/>
      <c r="MLT456" s="66"/>
      <c r="MLU456" s="66"/>
      <c r="MLV456" s="66"/>
      <c r="MLW456" s="66"/>
      <c r="MLX456" s="66"/>
      <c r="MLY456" s="66"/>
      <c r="MLZ456" s="66"/>
      <c r="MMA456" s="66"/>
      <c r="MMB456" s="66"/>
      <c r="MMC456" s="66"/>
      <c r="MMD456" s="66"/>
      <c r="MME456" s="66"/>
      <c r="MMF456" s="66"/>
      <c r="MMG456" s="66"/>
      <c r="MMH456" s="66"/>
      <c r="MMI456" s="66"/>
      <c r="MMJ456" s="66"/>
      <c r="MMK456" s="66"/>
      <c r="MML456" s="66"/>
      <c r="MMM456" s="66"/>
      <c r="MMN456" s="66"/>
      <c r="MMO456" s="66"/>
      <c r="MMP456" s="66"/>
      <c r="MMQ456" s="66"/>
      <c r="MMR456" s="66"/>
      <c r="MMS456" s="66"/>
      <c r="MMT456" s="66"/>
      <c r="MMU456" s="66"/>
      <c r="MMV456" s="66"/>
      <c r="MMW456" s="66"/>
      <c r="MMX456" s="66"/>
      <c r="MMY456" s="66"/>
      <c r="MMZ456" s="66"/>
      <c r="MNA456" s="66"/>
      <c r="MNB456" s="66"/>
      <c r="MNC456" s="66"/>
      <c r="MND456" s="66"/>
      <c r="MNE456" s="66"/>
      <c r="MNF456" s="66"/>
      <c r="MNG456" s="66"/>
      <c r="MNH456" s="66"/>
      <c r="MNI456" s="66"/>
      <c r="MNJ456" s="66"/>
      <c r="MNK456" s="66"/>
      <c r="MNL456" s="66"/>
      <c r="MNM456" s="66"/>
      <c r="MNN456" s="66"/>
      <c r="MNO456" s="66"/>
      <c r="MNP456" s="66"/>
      <c r="MNQ456" s="66"/>
      <c r="MNR456" s="66"/>
      <c r="MNS456" s="66"/>
      <c r="MNT456" s="66"/>
      <c r="MNU456" s="66"/>
      <c r="MNV456" s="66"/>
      <c r="MNW456" s="66"/>
      <c r="MNX456" s="66"/>
      <c r="MNY456" s="66"/>
      <c r="MNZ456" s="66"/>
      <c r="MOA456" s="66"/>
      <c r="MOB456" s="66"/>
      <c r="MOC456" s="66"/>
      <c r="MOD456" s="66"/>
      <c r="MOE456" s="66"/>
      <c r="MOF456" s="66"/>
      <c r="MOG456" s="66"/>
      <c r="MOH456" s="66"/>
      <c r="MOI456" s="66"/>
      <c r="MOJ456" s="66"/>
      <c r="MOK456" s="66"/>
      <c r="MOL456" s="66"/>
      <c r="MOM456" s="66"/>
      <c r="MON456" s="66"/>
      <c r="MOO456" s="66"/>
      <c r="MOP456" s="66"/>
      <c r="MOQ456" s="66"/>
      <c r="MOR456" s="66"/>
      <c r="MOS456" s="66"/>
      <c r="MOT456" s="66"/>
      <c r="MOU456" s="66"/>
      <c r="MOV456" s="66"/>
      <c r="MOW456" s="66"/>
      <c r="MOX456" s="66"/>
      <c r="MOY456" s="66"/>
      <c r="MOZ456" s="66"/>
      <c r="MPA456" s="66"/>
      <c r="MPB456" s="66"/>
      <c r="MPC456" s="66"/>
      <c r="MPD456" s="66"/>
      <c r="MPE456" s="66"/>
      <c r="MPF456" s="66"/>
      <c r="MPG456" s="66"/>
      <c r="MPH456" s="66"/>
      <c r="MPI456" s="66"/>
      <c r="MPJ456" s="66"/>
      <c r="MPK456" s="66"/>
      <c r="MPL456" s="66"/>
      <c r="MPM456" s="66"/>
      <c r="MPN456" s="66"/>
      <c r="MPO456" s="66"/>
      <c r="MPP456" s="66"/>
      <c r="MPQ456" s="66"/>
      <c r="MPR456" s="66"/>
      <c r="MPS456" s="66"/>
      <c r="MPT456" s="66"/>
      <c r="MPU456" s="66"/>
      <c r="MPV456" s="66"/>
      <c r="MPW456" s="66"/>
      <c r="MPX456" s="66"/>
      <c r="MPY456" s="66"/>
      <c r="MPZ456" s="66"/>
      <c r="MQA456" s="66"/>
      <c r="MQB456" s="66"/>
      <c r="MQC456" s="66"/>
      <c r="MQD456" s="66"/>
      <c r="MQE456" s="66"/>
      <c r="MQF456" s="66"/>
      <c r="MQG456" s="66"/>
      <c r="MQH456" s="66"/>
      <c r="MQI456" s="66"/>
      <c r="MQJ456" s="66"/>
      <c r="MQK456" s="66"/>
      <c r="MQL456" s="66"/>
      <c r="MQM456" s="66"/>
      <c r="MQN456" s="66"/>
      <c r="MQO456" s="66"/>
      <c r="MQP456" s="66"/>
      <c r="MQQ456" s="66"/>
      <c r="MQR456" s="66"/>
      <c r="MQS456" s="66"/>
      <c r="MQT456" s="66"/>
      <c r="MQU456" s="66"/>
      <c r="MQV456" s="66"/>
      <c r="MQW456" s="66"/>
      <c r="MQX456" s="66"/>
      <c r="MQY456" s="66"/>
      <c r="MQZ456" s="66"/>
      <c r="MRA456" s="66"/>
      <c r="MRB456" s="66"/>
      <c r="MRC456" s="66"/>
      <c r="MRD456" s="66"/>
      <c r="MRE456" s="66"/>
      <c r="MRF456" s="66"/>
      <c r="MRG456" s="66"/>
      <c r="MRH456" s="66"/>
      <c r="MRI456" s="66"/>
      <c r="MRJ456" s="66"/>
      <c r="MRK456" s="66"/>
      <c r="MRL456" s="66"/>
      <c r="MRM456" s="66"/>
      <c r="MRN456" s="66"/>
      <c r="MRO456" s="66"/>
      <c r="MRP456" s="66"/>
      <c r="MRQ456" s="66"/>
      <c r="MRR456" s="66"/>
      <c r="MRS456" s="66"/>
      <c r="MRT456" s="66"/>
      <c r="MRU456" s="66"/>
      <c r="MRV456" s="66"/>
      <c r="MRW456" s="66"/>
      <c r="MRX456" s="66"/>
      <c r="MRY456" s="66"/>
      <c r="MRZ456" s="66"/>
      <c r="MSA456" s="66"/>
      <c r="MSB456" s="66"/>
      <c r="MSC456" s="66"/>
      <c r="MSD456" s="66"/>
      <c r="MSE456" s="66"/>
      <c r="MSF456" s="66"/>
      <c r="MSG456" s="66"/>
      <c r="MSH456" s="66"/>
      <c r="MSI456" s="66"/>
      <c r="MSJ456" s="66"/>
      <c r="MSK456" s="66"/>
      <c r="MSL456" s="66"/>
      <c r="MSM456" s="66"/>
      <c r="MSN456" s="66"/>
      <c r="MSO456" s="66"/>
      <c r="MSP456" s="66"/>
      <c r="MSQ456" s="66"/>
      <c r="MSR456" s="66"/>
      <c r="MSS456" s="66"/>
      <c r="MST456" s="66"/>
      <c r="MSU456" s="66"/>
      <c r="MSV456" s="66"/>
      <c r="MSW456" s="66"/>
      <c r="MSX456" s="66"/>
      <c r="MSY456" s="66"/>
      <c r="MSZ456" s="66"/>
      <c r="MTA456" s="66"/>
      <c r="MTB456" s="66"/>
      <c r="MTC456" s="66"/>
      <c r="MTD456" s="66"/>
      <c r="MTE456" s="66"/>
      <c r="MTF456" s="66"/>
      <c r="MTG456" s="66"/>
      <c r="MTH456" s="66"/>
      <c r="MTI456" s="66"/>
      <c r="MTJ456" s="66"/>
      <c r="MTK456" s="66"/>
      <c r="MTL456" s="66"/>
      <c r="MTM456" s="66"/>
      <c r="MTN456" s="66"/>
      <c r="MTO456" s="66"/>
      <c r="MTP456" s="66"/>
      <c r="MTQ456" s="66"/>
      <c r="MTR456" s="66"/>
      <c r="MTS456" s="66"/>
      <c r="MTT456" s="66"/>
      <c r="MTU456" s="66"/>
      <c r="MTV456" s="66"/>
      <c r="MTW456" s="66"/>
      <c r="MTX456" s="66"/>
      <c r="MTY456" s="66"/>
      <c r="MTZ456" s="66"/>
      <c r="MUA456" s="66"/>
      <c r="MUB456" s="66"/>
      <c r="MUC456" s="66"/>
      <c r="MUD456" s="66"/>
      <c r="MUE456" s="66"/>
      <c r="MUF456" s="66"/>
      <c r="MUG456" s="66"/>
      <c r="MUH456" s="66"/>
      <c r="MUI456" s="66"/>
      <c r="MUJ456" s="66"/>
      <c r="MUK456" s="66"/>
      <c r="MUL456" s="66"/>
      <c r="MUM456" s="66"/>
      <c r="MUN456" s="66"/>
      <c r="MUO456" s="66"/>
      <c r="MUP456" s="66"/>
      <c r="MUQ456" s="66"/>
      <c r="MUR456" s="66"/>
      <c r="MUS456" s="66"/>
      <c r="MUT456" s="66"/>
      <c r="MUU456" s="66"/>
      <c r="MUV456" s="66"/>
      <c r="MUW456" s="66"/>
      <c r="MUX456" s="66"/>
      <c r="MUY456" s="66"/>
      <c r="MUZ456" s="66"/>
      <c r="MVA456" s="66"/>
      <c r="MVB456" s="66"/>
      <c r="MVC456" s="66"/>
      <c r="MVD456" s="66"/>
      <c r="MVE456" s="66"/>
      <c r="MVF456" s="66"/>
      <c r="MVG456" s="66"/>
      <c r="MVH456" s="66"/>
      <c r="MVI456" s="66"/>
      <c r="MVJ456" s="66"/>
      <c r="MVK456" s="66"/>
      <c r="MVL456" s="66"/>
      <c r="MVM456" s="66"/>
      <c r="MVN456" s="66"/>
      <c r="MVO456" s="66"/>
      <c r="MVP456" s="66"/>
      <c r="MVQ456" s="66"/>
      <c r="MVR456" s="66"/>
      <c r="MVS456" s="66"/>
      <c r="MVT456" s="66"/>
      <c r="MVU456" s="66"/>
      <c r="MVV456" s="66"/>
      <c r="MVW456" s="66"/>
      <c r="MVX456" s="66"/>
      <c r="MVY456" s="66"/>
      <c r="MVZ456" s="66"/>
      <c r="MWA456" s="66"/>
      <c r="MWB456" s="66"/>
      <c r="MWC456" s="66"/>
      <c r="MWD456" s="66"/>
      <c r="MWE456" s="66"/>
      <c r="MWF456" s="66"/>
      <c r="MWG456" s="66"/>
      <c r="MWH456" s="66"/>
      <c r="MWI456" s="66"/>
      <c r="MWJ456" s="66"/>
      <c r="MWK456" s="66"/>
      <c r="MWL456" s="66"/>
      <c r="MWM456" s="66"/>
      <c r="MWN456" s="66"/>
      <c r="MWO456" s="66"/>
      <c r="MWP456" s="66"/>
      <c r="MWQ456" s="66"/>
      <c r="MWR456" s="66"/>
      <c r="MWS456" s="66"/>
      <c r="MWT456" s="66"/>
      <c r="MWU456" s="66"/>
      <c r="MWV456" s="66"/>
      <c r="MWW456" s="66"/>
      <c r="MWX456" s="66"/>
      <c r="MWY456" s="66"/>
      <c r="MWZ456" s="66"/>
      <c r="MXA456" s="66"/>
      <c r="MXB456" s="66"/>
      <c r="MXC456" s="66"/>
      <c r="MXD456" s="66"/>
      <c r="MXE456" s="66"/>
      <c r="MXF456" s="66"/>
      <c r="MXG456" s="66"/>
      <c r="MXH456" s="66"/>
      <c r="MXI456" s="66"/>
      <c r="MXJ456" s="66"/>
      <c r="MXK456" s="66"/>
      <c r="MXL456" s="66"/>
      <c r="MXM456" s="66"/>
      <c r="MXN456" s="66"/>
      <c r="MXO456" s="66"/>
      <c r="MXP456" s="66"/>
      <c r="MXQ456" s="66"/>
      <c r="MXR456" s="66"/>
      <c r="MXS456" s="66"/>
      <c r="MXT456" s="66"/>
      <c r="MXU456" s="66"/>
      <c r="MXV456" s="66"/>
      <c r="MXW456" s="66"/>
      <c r="MXX456" s="66"/>
      <c r="MXY456" s="66"/>
      <c r="MXZ456" s="66"/>
      <c r="MYA456" s="66"/>
      <c r="MYB456" s="66"/>
      <c r="MYC456" s="66"/>
      <c r="MYD456" s="66"/>
      <c r="MYE456" s="66"/>
      <c r="MYF456" s="66"/>
      <c r="MYG456" s="66"/>
      <c r="MYH456" s="66"/>
      <c r="MYI456" s="66"/>
      <c r="MYJ456" s="66"/>
      <c r="MYK456" s="66"/>
      <c r="MYL456" s="66"/>
      <c r="MYM456" s="66"/>
      <c r="MYN456" s="66"/>
      <c r="MYO456" s="66"/>
      <c r="MYP456" s="66"/>
      <c r="MYQ456" s="66"/>
      <c r="MYR456" s="66"/>
      <c r="MYS456" s="66"/>
      <c r="MYT456" s="66"/>
      <c r="MYU456" s="66"/>
      <c r="MYV456" s="66"/>
      <c r="MYW456" s="66"/>
      <c r="MYX456" s="66"/>
      <c r="MYY456" s="66"/>
      <c r="MYZ456" s="66"/>
      <c r="MZA456" s="66"/>
      <c r="MZB456" s="66"/>
      <c r="MZC456" s="66"/>
      <c r="MZD456" s="66"/>
      <c r="MZE456" s="66"/>
      <c r="MZF456" s="66"/>
      <c r="MZG456" s="66"/>
      <c r="MZH456" s="66"/>
      <c r="MZI456" s="66"/>
      <c r="MZJ456" s="66"/>
      <c r="MZK456" s="66"/>
      <c r="MZL456" s="66"/>
      <c r="MZM456" s="66"/>
      <c r="MZN456" s="66"/>
      <c r="MZO456" s="66"/>
      <c r="MZP456" s="66"/>
      <c r="MZQ456" s="66"/>
      <c r="MZR456" s="66"/>
      <c r="MZS456" s="66"/>
      <c r="MZT456" s="66"/>
      <c r="MZU456" s="66"/>
      <c r="MZV456" s="66"/>
      <c r="MZW456" s="66"/>
      <c r="MZX456" s="66"/>
      <c r="MZY456" s="66"/>
      <c r="MZZ456" s="66"/>
      <c r="NAA456" s="66"/>
      <c r="NAB456" s="66"/>
      <c r="NAC456" s="66"/>
      <c r="NAD456" s="66"/>
      <c r="NAE456" s="66"/>
      <c r="NAF456" s="66"/>
      <c r="NAG456" s="66"/>
      <c r="NAH456" s="66"/>
      <c r="NAI456" s="66"/>
      <c r="NAJ456" s="66"/>
      <c r="NAK456" s="66"/>
      <c r="NAL456" s="66"/>
      <c r="NAM456" s="66"/>
      <c r="NAN456" s="66"/>
      <c r="NAO456" s="66"/>
      <c r="NAP456" s="66"/>
      <c r="NAQ456" s="66"/>
      <c r="NAR456" s="66"/>
      <c r="NAS456" s="66"/>
      <c r="NAT456" s="66"/>
      <c r="NAU456" s="66"/>
      <c r="NAV456" s="66"/>
      <c r="NAW456" s="66"/>
      <c r="NAX456" s="66"/>
      <c r="NAY456" s="66"/>
      <c r="NAZ456" s="66"/>
      <c r="NBA456" s="66"/>
      <c r="NBB456" s="66"/>
      <c r="NBC456" s="66"/>
      <c r="NBD456" s="66"/>
      <c r="NBE456" s="66"/>
      <c r="NBF456" s="66"/>
      <c r="NBG456" s="66"/>
      <c r="NBH456" s="66"/>
      <c r="NBI456" s="66"/>
      <c r="NBJ456" s="66"/>
      <c r="NBK456" s="66"/>
      <c r="NBL456" s="66"/>
      <c r="NBM456" s="66"/>
      <c r="NBN456" s="66"/>
      <c r="NBO456" s="66"/>
      <c r="NBP456" s="66"/>
      <c r="NBQ456" s="66"/>
      <c r="NBR456" s="66"/>
      <c r="NBS456" s="66"/>
      <c r="NBT456" s="66"/>
      <c r="NBU456" s="66"/>
      <c r="NBV456" s="66"/>
      <c r="NBW456" s="66"/>
      <c r="NBX456" s="66"/>
      <c r="NBY456" s="66"/>
      <c r="NBZ456" s="66"/>
      <c r="NCA456" s="66"/>
      <c r="NCB456" s="66"/>
      <c r="NCC456" s="66"/>
      <c r="NCD456" s="66"/>
      <c r="NCE456" s="66"/>
      <c r="NCF456" s="66"/>
      <c r="NCG456" s="66"/>
      <c r="NCH456" s="66"/>
      <c r="NCI456" s="66"/>
      <c r="NCJ456" s="66"/>
      <c r="NCK456" s="66"/>
      <c r="NCL456" s="66"/>
      <c r="NCM456" s="66"/>
      <c r="NCN456" s="66"/>
      <c r="NCO456" s="66"/>
      <c r="NCP456" s="66"/>
      <c r="NCQ456" s="66"/>
      <c r="NCR456" s="66"/>
      <c r="NCS456" s="66"/>
      <c r="NCT456" s="66"/>
      <c r="NCU456" s="66"/>
      <c r="NCV456" s="66"/>
      <c r="NCW456" s="66"/>
      <c r="NCX456" s="66"/>
      <c r="NCY456" s="66"/>
      <c r="NCZ456" s="66"/>
      <c r="NDA456" s="66"/>
      <c r="NDB456" s="66"/>
      <c r="NDC456" s="66"/>
      <c r="NDD456" s="66"/>
      <c r="NDE456" s="66"/>
      <c r="NDF456" s="66"/>
      <c r="NDG456" s="66"/>
      <c r="NDH456" s="66"/>
      <c r="NDI456" s="66"/>
      <c r="NDJ456" s="66"/>
      <c r="NDK456" s="66"/>
      <c r="NDL456" s="66"/>
      <c r="NDM456" s="66"/>
      <c r="NDN456" s="66"/>
      <c r="NDO456" s="66"/>
      <c r="NDP456" s="66"/>
      <c r="NDQ456" s="66"/>
      <c r="NDR456" s="66"/>
      <c r="NDS456" s="66"/>
      <c r="NDT456" s="66"/>
      <c r="NDU456" s="66"/>
      <c r="NDV456" s="66"/>
      <c r="NDW456" s="66"/>
      <c r="NDX456" s="66"/>
      <c r="NDY456" s="66"/>
      <c r="NDZ456" s="66"/>
      <c r="NEA456" s="66"/>
      <c r="NEB456" s="66"/>
      <c r="NEC456" s="66"/>
      <c r="NED456" s="66"/>
      <c r="NEE456" s="66"/>
      <c r="NEF456" s="66"/>
      <c r="NEG456" s="66"/>
      <c r="NEH456" s="66"/>
      <c r="NEI456" s="66"/>
      <c r="NEJ456" s="66"/>
      <c r="NEK456" s="66"/>
      <c r="NEL456" s="66"/>
      <c r="NEM456" s="66"/>
      <c r="NEN456" s="66"/>
      <c r="NEO456" s="66"/>
      <c r="NEP456" s="66"/>
      <c r="NEQ456" s="66"/>
      <c r="NER456" s="66"/>
      <c r="NES456" s="66"/>
      <c r="NET456" s="66"/>
      <c r="NEU456" s="66"/>
      <c r="NEV456" s="66"/>
      <c r="NEW456" s="66"/>
      <c r="NEX456" s="66"/>
      <c r="NEY456" s="66"/>
      <c r="NEZ456" s="66"/>
      <c r="NFA456" s="66"/>
      <c r="NFB456" s="66"/>
      <c r="NFC456" s="66"/>
      <c r="NFD456" s="66"/>
      <c r="NFE456" s="66"/>
      <c r="NFF456" s="66"/>
      <c r="NFG456" s="66"/>
      <c r="NFH456" s="66"/>
      <c r="NFI456" s="66"/>
      <c r="NFJ456" s="66"/>
      <c r="NFK456" s="66"/>
      <c r="NFL456" s="66"/>
      <c r="NFM456" s="66"/>
      <c r="NFN456" s="66"/>
      <c r="NFO456" s="66"/>
      <c r="NFP456" s="66"/>
      <c r="NFQ456" s="66"/>
      <c r="NFR456" s="66"/>
      <c r="NFS456" s="66"/>
      <c r="NFT456" s="66"/>
      <c r="NFU456" s="66"/>
      <c r="NFV456" s="66"/>
      <c r="NFW456" s="66"/>
      <c r="NFX456" s="66"/>
      <c r="NFY456" s="66"/>
      <c r="NFZ456" s="66"/>
      <c r="NGA456" s="66"/>
      <c r="NGB456" s="66"/>
      <c r="NGC456" s="66"/>
      <c r="NGD456" s="66"/>
      <c r="NGE456" s="66"/>
      <c r="NGF456" s="66"/>
      <c r="NGG456" s="66"/>
      <c r="NGH456" s="66"/>
      <c r="NGI456" s="66"/>
      <c r="NGJ456" s="66"/>
      <c r="NGK456" s="66"/>
      <c r="NGL456" s="66"/>
      <c r="NGM456" s="66"/>
      <c r="NGN456" s="66"/>
      <c r="NGO456" s="66"/>
      <c r="NGP456" s="66"/>
      <c r="NGQ456" s="66"/>
      <c r="NGR456" s="66"/>
      <c r="NGS456" s="66"/>
      <c r="NGT456" s="66"/>
      <c r="NGU456" s="66"/>
      <c r="NGV456" s="66"/>
      <c r="NGW456" s="66"/>
      <c r="NGX456" s="66"/>
      <c r="NGY456" s="66"/>
      <c r="NGZ456" s="66"/>
      <c r="NHA456" s="66"/>
      <c r="NHB456" s="66"/>
      <c r="NHC456" s="66"/>
      <c r="NHD456" s="66"/>
      <c r="NHE456" s="66"/>
      <c r="NHF456" s="66"/>
      <c r="NHG456" s="66"/>
      <c r="NHH456" s="66"/>
      <c r="NHI456" s="66"/>
      <c r="NHJ456" s="66"/>
      <c r="NHK456" s="66"/>
      <c r="NHL456" s="66"/>
      <c r="NHM456" s="66"/>
      <c r="NHN456" s="66"/>
      <c r="NHO456" s="66"/>
      <c r="NHP456" s="66"/>
      <c r="NHQ456" s="66"/>
      <c r="NHR456" s="66"/>
      <c r="NHS456" s="66"/>
      <c r="NHT456" s="66"/>
      <c r="NHU456" s="66"/>
      <c r="NHV456" s="66"/>
      <c r="NHW456" s="66"/>
      <c r="NHX456" s="66"/>
      <c r="NHY456" s="66"/>
      <c r="NHZ456" s="66"/>
      <c r="NIA456" s="66"/>
      <c r="NIB456" s="66"/>
      <c r="NIC456" s="66"/>
      <c r="NID456" s="66"/>
      <c r="NIE456" s="66"/>
      <c r="NIF456" s="66"/>
      <c r="NIG456" s="66"/>
      <c r="NIH456" s="66"/>
      <c r="NII456" s="66"/>
      <c r="NIJ456" s="66"/>
      <c r="NIK456" s="66"/>
      <c r="NIL456" s="66"/>
      <c r="NIM456" s="66"/>
      <c r="NIN456" s="66"/>
      <c r="NIO456" s="66"/>
      <c r="NIP456" s="66"/>
      <c r="NIQ456" s="66"/>
      <c r="NIR456" s="66"/>
      <c r="NIS456" s="66"/>
      <c r="NIT456" s="66"/>
      <c r="NIU456" s="66"/>
      <c r="NIV456" s="66"/>
      <c r="NIW456" s="66"/>
      <c r="NIX456" s="66"/>
      <c r="NIY456" s="66"/>
      <c r="NIZ456" s="66"/>
      <c r="NJA456" s="66"/>
      <c r="NJB456" s="66"/>
      <c r="NJC456" s="66"/>
      <c r="NJD456" s="66"/>
      <c r="NJE456" s="66"/>
      <c r="NJF456" s="66"/>
      <c r="NJG456" s="66"/>
      <c r="NJH456" s="66"/>
      <c r="NJI456" s="66"/>
      <c r="NJJ456" s="66"/>
      <c r="NJK456" s="66"/>
      <c r="NJL456" s="66"/>
      <c r="NJM456" s="66"/>
      <c r="NJN456" s="66"/>
      <c r="NJO456" s="66"/>
      <c r="NJP456" s="66"/>
      <c r="NJQ456" s="66"/>
      <c r="NJR456" s="66"/>
      <c r="NJS456" s="66"/>
      <c r="NJT456" s="66"/>
      <c r="NJU456" s="66"/>
      <c r="NJV456" s="66"/>
      <c r="NJW456" s="66"/>
      <c r="NJX456" s="66"/>
      <c r="NJY456" s="66"/>
      <c r="NJZ456" s="66"/>
      <c r="NKA456" s="66"/>
      <c r="NKB456" s="66"/>
      <c r="NKC456" s="66"/>
      <c r="NKD456" s="66"/>
      <c r="NKE456" s="66"/>
      <c r="NKF456" s="66"/>
      <c r="NKG456" s="66"/>
      <c r="NKH456" s="66"/>
      <c r="NKI456" s="66"/>
      <c r="NKJ456" s="66"/>
      <c r="NKK456" s="66"/>
      <c r="NKL456" s="66"/>
      <c r="NKM456" s="66"/>
      <c r="NKN456" s="66"/>
      <c r="NKO456" s="66"/>
      <c r="NKP456" s="66"/>
      <c r="NKQ456" s="66"/>
      <c r="NKR456" s="66"/>
      <c r="NKS456" s="66"/>
      <c r="NKT456" s="66"/>
      <c r="NKU456" s="66"/>
      <c r="NKV456" s="66"/>
      <c r="NKW456" s="66"/>
      <c r="NKX456" s="66"/>
      <c r="NKY456" s="66"/>
      <c r="NKZ456" s="66"/>
      <c r="NLA456" s="66"/>
      <c r="NLB456" s="66"/>
      <c r="NLC456" s="66"/>
      <c r="NLD456" s="66"/>
      <c r="NLE456" s="66"/>
      <c r="NLF456" s="66"/>
      <c r="NLG456" s="66"/>
      <c r="NLH456" s="66"/>
      <c r="NLI456" s="66"/>
      <c r="NLJ456" s="66"/>
      <c r="NLK456" s="66"/>
      <c r="NLL456" s="66"/>
      <c r="NLM456" s="66"/>
      <c r="NLN456" s="66"/>
      <c r="NLO456" s="66"/>
      <c r="NLP456" s="66"/>
      <c r="NLQ456" s="66"/>
      <c r="NLR456" s="66"/>
      <c r="NLS456" s="66"/>
      <c r="NLT456" s="66"/>
      <c r="NLU456" s="66"/>
      <c r="NLV456" s="66"/>
      <c r="NLW456" s="66"/>
      <c r="NLX456" s="66"/>
      <c r="NLY456" s="66"/>
      <c r="NLZ456" s="66"/>
      <c r="NMA456" s="66"/>
      <c r="NMB456" s="66"/>
      <c r="NMC456" s="66"/>
      <c r="NMD456" s="66"/>
      <c r="NME456" s="66"/>
      <c r="NMF456" s="66"/>
      <c r="NMG456" s="66"/>
      <c r="NMH456" s="66"/>
      <c r="NMI456" s="66"/>
      <c r="NMJ456" s="66"/>
      <c r="NMK456" s="66"/>
      <c r="NML456" s="66"/>
      <c r="NMM456" s="66"/>
      <c r="NMN456" s="66"/>
      <c r="NMO456" s="66"/>
      <c r="NMP456" s="66"/>
      <c r="NMQ456" s="66"/>
      <c r="NMR456" s="66"/>
      <c r="NMS456" s="66"/>
      <c r="NMT456" s="66"/>
      <c r="NMU456" s="66"/>
      <c r="NMV456" s="66"/>
      <c r="NMW456" s="66"/>
      <c r="NMX456" s="66"/>
      <c r="NMY456" s="66"/>
      <c r="NMZ456" s="66"/>
      <c r="NNA456" s="66"/>
      <c r="NNB456" s="66"/>
      <c r="NNC456" s="66"/>
      <c r="NND456" s="66"/>
      <c r="NNE456" s="66"/>
      <c r="NNF456" s="66"/>
      <c r="NNG456" s="66"/>
      <c r="NNH456" s="66"/>
      <c r="NNI456" s="66"/>
      <c r="NNJ456" s="66"/>
      <c r="NNK456" s="66"/>
      <c r="NNL456" s="66"/>
      <c r="NNM456" s="66"/>
      <c r="NNN456" s="66"/>
      <c r="NNO456" s="66"/>
      <c r="NNP456" s="66"/>
      <c r="NNQ456" s="66"/>
      <c r="NNR456" s="66"/>
      <c r="NNS456" s="66"/>
      <c r="NNT456" s="66"/>
      <c r="NNU456" s="66"/>
      <c r="NNV456" s="66"/>
      <c r="NNW456" s="66"/>
      <c r="NNX456" s="66"/>
      <c r="NNY456" s="66"/>
      <c r="NNZ456" s="66"/>
      <c r="NOA456" s="66"/>
      <c r="NOB456" s="66"/>
      <c r="NOC456" s="66"/>
      <c r="NOD456" s="66"/>
      <c r="NOE456" s="66"/>
      <c r="NOF456" s="66"/>
      <c r="NOG456" s="66"/>
      <c r="NOH456" s="66"/>
      <c r="NOI456" s="66"/>
      <c r="NOJ456" s="66"/>
      <c r="NOK456" s="66"/>
      <c r="NOL456" s="66"/>
      <c r="NOM456" s="66"/>
      <c r="NON456" s="66"/>
      <c r="NOO456" s="66"/>
      <c r="NOP456" s="66"/>
      <c r="NOQ456" s="66"/>
      <c r="NOR456" s="66"/>
      <c r="NOS456" s="66"/>
      <c r="NOT456" s="66"/>
      <c r="NOU456" s="66"/>
      <c r="NOV456" s="66"/>
      <c r="NOW456" s="66"/>
      <c r="NOX456" s="66"/>
      <c r="NOY456" s="66"/>
      <c r="NOZ456" s="66"/>
      <c r="NPA456" s="66"/>
      <c r="NPB456" s="66"/>
      <c r="NPC456" s="66"/>
      <c r="NPD456" s="66"/>
      <c r="NPE456" s="66"/>
      <c r="NPF456" s="66"/>
      <c r="NPG456" s="66"/>
      <c r="NPH456" s="66"/>
      <c r="NPI456" s="66"/>
      <c r="NPJ456" s="66"/>
      <c r="NPK456" s="66"/>
      <c r="NPL456" s="66"/>
      <c r="NPM456" s="66"/>
      <c r="NPN456" s="66"/>
      <c r="NPO456" s="66"/>
      <c r="NPP456" s="66"/>
      <c r="NPQ456" s="66"/>
      <c r="NPR456" s="66"/>
      <c r="NPS456" s="66"/>
      <c r="NPT456" s="66"/>
      <c r="NPU456" s="66"/>
      <c r="NPV456" s="66"/>
      <c r="NPW456" s="66"/>
      <c r="NPX456" s="66"/>
      <c r="NPY456" s="66"/>
      <c r="NPZ456" s="66"/>
      <c r="NQA456" s="66"/>
      <c r="NQB456" s="66"/>
      <c r="NQC456" s="66"/>
      <c r="NQD456" s="66"/>
      <c r="NQE456" s="66"/>
      <c r="NQF456" s="66"/>
      <c r="NQG456" s="66"/>
      <c r="NQH456" s="66"/>
      <c r="NQI456" s="66"/>
      <c r="NQJ456" s="66"/>
      <c r="NQK456" s="66"/>
      <c r="NQL456" s="66"/>
      <c r="NQM456" s="66"/>
      <c r="NQN456" s="66"/>
      <c r="NQO456" s="66"/>
      <c r="NQP456" s="66"/>
      <c r="NQQ456" s="66"/>
      <c r="NQR456" s="66"/>
      <c r="NQS456" s="66"/>
      <c r="NQT456" s="66"/>
      <c r="NQU456" s="66"/>
      <c r="NQV456" s="66"/>
      <c r="NQW456" s="66"/>
      <c r="NQX456" s="66"/>
      <c r="NQY456" s="66"/>
      <c r="NQZ456" s="66"/>
      <c r="NRA456" s="66"/>
      <c r="NRB456" s="66"/>
      <c r="NRC456" s="66"/>
      <c r="NRD456" s="66"/>
      <c r="NRE456" s="66"/>
      <c r="NRF456" s="66"/>
      <c r="NRG456" s="66"/>
      <c r="NRH456" s="66"/>
      <c r="NRI456" s="66"/>
      <c r="NRJ456" s="66"/>
      <c r="NRK456" s="66"/>
      <c r="NRL456" s="66"/>
      <c r="NRM456" s="66"/>
      <c r="NRN456" s="66"/>
      <c r="NRO456" s="66"/>
      <c r="NRP456" s="66"/>
      <c r="NRQ456" s="66"/>
      <c r="NRR456" s="66"/>
      <c r="NRS456" s="66"/>
      <c r="NRT456" s="66"/>
      <c r="NRU456" s="66"/>
      <c r="NRV456" s="66"/>
      <c r="NRW456" s="66"/>
      <c r="NRX456" s="66"/>
      <c r="NRY456" s="66"/>
      <c r="NRZ456" s="66"/>
      <c r="NSA456" s="66"/>
      <c r="NSB456" s="66"/>
      <c r="NSC456" s="66"/>
      <c r="NSD456" s="66"/>
      <c r="NSE456" s="66"/>
      <c r="NSF456" s="66"/>
      <c r="NSG456" s="66"/>
      <c r="NSH456" s="66"/>
      <c r="NSI456" s="66"/>
      <c r="NSJ456" s="66"/>
      <c r="NSK456" s="66"/>
      <c r="NSL456" s="66"/>
      <c r="NSM456" s="66"/>
      <c r="NSN456" s="66"/>
      <c r="NSO456" s="66"/>
      <c r="NSP456" s="66"/>
      <c r="NSQ456" s="66"/>
      <c r="NSR456" s="66"/>
      <c r="NSS456" s="66"/>
      <c r="NST456" s="66"/>
      <c r="NSU456" s="66"/>
      <c r="NSV456" s="66"/>
      <c r="NSW456" s="66"/>
      <c r="NSX456" s="66"/>
      <c r="NSY456" s="66"/>
      <c r="NSZ456" s="66"/>
      <c r="NTA456" s="66"/>
      <c r="NTB456" s="66"/>
      <c r="NTC456" s="66"/>
      <c r="NTD456" s="66"/>
      <c r="NTE456" s="66"/>
      <c r="NTF456" s="66"/>
      <c r="NTG456" s="66"/>
      <c r="NTH456" s="66"/>
      <c r="NTI456" s="66"/>
      <c r="NTJ456" s="66"/>
      <c r="NTK456" s="66"/>
      <c r="NTL456" s="66"/>
      <c r="NTM456" s="66"/>
      <c r="NTN456" s="66"/>
      <c r="NTO456" s="66"/>
      <c r="NTP456" s="66"/>
      <c r="NTQ456" s="66"/>
      <c r="NTR456" s="66"/>
      <c r="NTS456" s="66"/>
      <c r="NTT456" s="66"/>
      <c r="NTU456" s="66"/>
      <c r="NTV456" s="66"/>
      <c r="NTW456" s="66"/>
      <c r="NTX456" s="66"/>
      <c r="NTY456" s="66"/>
      <c r="NTZ456" s="66"/>
      <c r="NUA456" s="66"/>
      <c r="NUB456" s="66"/>
      <c r="NUC456" s="66"/>
      <c r="NUD456" s="66"/>
      <c r="NUE456" s="66"/>
      <c r="NUF456" s="66"/>
      <c r="NUG456" s="66"/>
      <c r="NUH456" s="66"/>
      <c r="NUI456" s="66"/>
      <c r="NUJ456" s="66"/>
      <c r="NUK456" s="66"/>
      <c r="NUL456" s="66"/>
      <c r="NUM456" s="66"/>
      <c r="NUN456" s="66"/>
      <c r="NUO456" s="66"/>
      <c r="NUP456" s="66"/>
      <c r="NUQ456" s="66"/>
      <c r="NUR456" s="66"/>
      <c r="NUS456" s="66"/>
      <c r="NUT456" s="66"/>
      <c r="NUU456" s="66"/>
      <c r="NUV456" s="66"/>
      <c r="NUW456" s="66"/>
      <c r="NUX456" s="66"/>
      <c r="NUY456" s="66"/>
      <c r="NUZ456" s="66"/>
      <c r="NVA456" s="66"/>
      <c r="NVB456" s="66"/>
      <c r="NVC456" s="66"/>
      <c r="NVD456" s="66"/>
      <c r="NVE456" s="66"/>
      <c r="NVF456" s="66"/>
      <c r="NVG456" s="66"/>
      <c r="NVH456" s="66"/>
      <c r="NVI456" s="66"/>
      <c r="NVJ456" s="66"/>
      <c r="NVK456" s="66"/>
      <c r="NVL456" s="66"/>
      <c r="NVM456" s="66"/>
      <c r="NVN456" s="66"/>
      <c r="NVO456" s="66"/>
      <c r="NVP456" s="66"/>
      <c r="NVQ456" s="66"/>
      <c r="NVR456" s="66"/>
      <c r="NVS456" s="66"/>
      <c r="NVT456" s="66"/>
      <c r="NVU456" s="66"/>
      <c r="NVV456" s="66"/>
      <c r="NVW456" s="66"/>
      <c r="NVX456" s="66"/>
      <c r="NVY456" s="66"/>
      <c r="NVZ456" s="66"/>
      <c r="NWA456" s="66"/>
      <c r="NWB456" s="66"/>
      <c r="NWC456" s="66"/>
      <c r="NWD456" s="66"/>
      <c r="NWE456" s="66"/>
      <c r="NWF456" s="66"/>
      <c r="NWG456" s="66"/>
      <c r="NWH456" s="66"/>
      <c r="NWI456" s="66"/>
      <c r="NWJ456" s="66"/>
      <c r="NWK456" s="66"/>
      <c r="NWL456" s="66"/>
      <c r="NWM456" s="66"/>
      <c r="NWN456" s="66"/>
      <c r="NWO456" s="66"/>
      <c r="NWP456" s="66"/>
      <c r="NWQ456" s="66"/>
      <c r="NWR456" s="66"/>
      <c r="NWS456" s="66"/>
      <c r="NWT456" s="66"/>
      <c r="NWU456" s="66"/>
      <c r="NWV456" s="66"/>
      <c r="NWW456" s="66"/>
      <c r="NWX456" s="66"/>
      <c r="NWY456" s="66"/>
      <c r="NWZ456" s="66"/>
      <c r="NXA456" s="66"/>
      <c r="NXB456" s="66"/>
      <c r="NXC456" s="66"/>
      <c r="NXD456" s="66"/>
      <c r="NXE456" s="66"/>
      <c r="NXF456" s="66"/>
      <c r="NXG456" s="66"/>
      <c r="NXH456" s="66"/>
      <c r="NXI456" s="66"/>
      <c r="NXJ456" s="66"/>
      <c r="NXK456" s="66"/>
      <c r="NXL456" s="66"/>
      <c r="NXM456" s="66"/>
      <c r="NXN456" s="66"/>
      <c r="NXO456" s="66"/>
      <c r="NXP456" s="66"/>
      <c r="NXQ456" s="66"/>
      <c r="NXR456" s="66"/>
      <c r="NXS456" s="66"/>
      <c r="NXT456" s="66"/>
      <c r="NXU456" s="66"/>
      <c r="NXV456" s="66"/>
      <c r="NXW456" s="66"/>
      <c r="NXX456" s="66"/>
      <c r="NXY456" s="66"/>
      <c r="NXZ456" s="66"/>
      <c r="NYA456" s="66"/>
      <c r="NYB456" s="66"/>
      <c r="NYC456" s="66"/>
      <c r="NYD456" s="66"/>
      <c r="NYE456" s="66"/>
      <c r="NYF456" s="66"/>
      <c r="NYG456" s="66"/>
      <c r="NYH456" s="66"/>
      <c r="NYI456" s="66"/>
      <c r="NYJ456" s="66"/>
      <c r="NYK456" s="66"/>
      <c r="NYL456" s="66"/>
      <c r="NYM456" s="66"/>
      <c r="NYN456" s="66"/>
      <c r="NYO456" s="66"/>
      <c r="NYP456" s="66"/>
      <c r="NYQ456" s="66"/>
      <c r="NYR456" s="66"/>
      <c r="NYS456" s="66"/>
      <c r="NYT456" s="66"/>
      <c r="NYU456" s="66"/>
      <c r="NYV456" s="66"/>
      <c r="NYW456" s="66"/>
      <c r="NYX456" s="66"/>
      <c r="NYY456" s="66"/>
      <c r="NYZ456" s="66"/>
      <c r="NZA456" s="66"/>
      <c r="NZB456" s="66"/>
      <c r="NZC456" s="66"/>
      <c r="NZD456" s="66"/>
      <c r="NZE456" s="66"/>
      <c r="NZF456" s="66"/>
      <c r="NZG456" s="66"/>
      <c r="NZH456" s="66"/>
      <c r="NZI456" s="66"/>
      <c r="NZJ456" s="66"/>
      <c r="NZK456" s="66"/>
      <c r="NZL456" s="66"/>
      <c r="NZM456" s="66"/>
      <c r="NZN456" s="66"/>
      <c r="NZO456" s="66"/>
      <c r="NZP456" s="66"/>
      <c r="NZQ456" s="66"/>
      <c r="NZR456" s="66"/>
      <c r="NZS456" s="66"/>
      <c r="NZT456" s="66"/>
      <c r="NZU456" s="66"/>
      <c r="NZV456" s="66"/>
      <c r="NZW456" s="66"/>
      <c r="NZX456" s="66"/>
      <c r="NZY456" s="66"/>
      <c r="NZZ456" s="66"/>
      <c r="OAA456" s="66"/>
      <c r="OAB456" s="66"/>
      <c r="OAC456" s="66"/>
      <c r="OAD456" s="66"/>
      <c r="OAE456" s="66"/>
      <c r="OAF456" s="66"/>
      <c r="OAG456" s="66"/>
      <c r="OAH456" s="66"/>
      <c r="OAI456" s="66"/>
      <c r="OAJ456" s="66"/>
      <c r="OAK456" s="66"/>
      <c r="OAL456" s="66"/>
      <c r="OAM456" s="66"/>
      <c r="OAN456" s="66"/>
      <c r="OAO456" s="66"/>
      <c r="OAP456" s="66"/>
      <c r="OAQ456" s="66"/>
      <c r="OAR456" s="66"/>
      <c r="OAS456" s="66"/>
      <c r="OAT456" s="66"/>
      <c r="OAU456" s="66"/>
      <c r="OAV456" s="66"/>
      <c r="OAW456" s="66"/>
      <c r="OAX456" s="66"/>
      <c r="OAY456" s="66"/>
      <c r="OAZ456" s="66"/>
      <c r="OBA456" s="66"/>
      <c r="OBB456" s="66"/>
      <c r="OBC456" s="66"/>
      <c r="OBD456" s="66"/>
      <c r="OBE456" s="66"/>
      <c r="OBF456" s="66"/>
      <c r="OBG456" s="66"/>
      <c r="OBH456" s="66"/>
      <c r="OBI456" s="66"/>
      <c r="OBJ456" s="66"/>
      <c r="OBK456" s="66"/>
      <c r="OBL456" s="66"/>
      <c r="OBM456" s="66"/>
      <c r="OBN456" s="66"/>
      <c r="OBO456" s="66"/>
      <c r="OBP456" s="66"/>
      <c r="OBQ456" s="66"/>
      <c r="OBR456" s="66"/>
      <c r="OBS456" s="66"/>
      <c r="OBT456" s="66"/>
      <c r="OBU456" s="66"/>
      <c r="OBV456" s="66"/>
      <c r="OBW456" s="66"/>
      <c r="OBX456" s="66"/>
      <c r="OBY456" s="66"/>
      <c r="OBZ456" s="66"/>
      <c r="OCA456" s="66"/>
      <c r="OCB456" s="66"/>
      <c r="OCC456" s="66"/>
      <c r="OCD456" s="66"/>
      <c r="OCE456" s="66"/>
      <c r="OCF456" s="66"/>
      <c r="OCG456" s="66"/>
      <c r="OCH456" s="66"/>
      <c r="OCI456" s="66"/>
      <c r="OCJ456" s="66"/>
      <c r="OCK456" s="66"/>
      <c r="OCL456" s="66"/>
      <c r="OCM456" s="66"/>
      <c r="OCN456" s="66"/>
      <c r="OCO456" s="66"/>
      <c r="OCP456" s="66"/>
      <c r="OCQ456" s="66"/>
      <c r="OCR456" s="66"/>
      <c r="OCS456" s="66"/>
      <c r="OCT456" s="66"/>
      <c r="OCU456" s="66"/>
      <c r="OCV456" s="66"/>
      <c r="OCW456" s="66"/>
      <c r="OCX456" s="66"/>
      <c r="OCY456" s="66"/>
      <c r="OCZ456" s="66"/>
      <c r="ODA456" s="66"/>
      <c r="ODB456" s="66"/>
      <c r="ODC456" s="66"/>
      <c r="ODD456" s="66"/>
      <c r="ODE456" s="66"/>
      <c r="ODF456" s="66"/>
      <c r="ODG456" s="66"/>
      <c r="ODH456" s="66"/>
      <c r="ODI456" s="66"/>
      <c r="ODJ456" s="66"/>
      <c r="ODK456" s="66"/>
      <c r="ODL456" s="66"/>
      <c r="ODM456" s="66"/>
      <c r="ODN456" s="66"/>
      <c r="ODO456" s="66"/>
      <c r="ODP456" s="66"/>
      <c r="ODQ456" s="66"/>
      <c r="ODR456" s="66"/>
      <c r="ODS456" s="66"/>
      <c r="ODT456" s="66"/>
      <c r="ODU456" s="66"/>
      <c r="ODV456" s="66"/>
      <c r="ODW456" s="66"/>
      <c r="ODX456" s="66"/>
      <c r="ODY456" s="66"/>
      <c r="ODZ456" s="66"/>
      <c r="OEA456" s="66"/>
      <c r="OEB456" s="66"/>
      <c r="OEC456" s="66"/>
      <c r="OED456" s="66"/>
      <c r="OEE456" s="66"/>
      <c r="OEF456" s="66"/>
      <c r="OEG456" s="66"/>
      <c r="OEH456" s="66"/>
      <c r="OEI456" s="66"/>
      <c r="OEJ456" s="66"/>
      <c r="OEK456" s="66"/>
      <c r="OEL456" s="66"/>
      <c r="OEM456" s="66"/>
      <c r="OEN456" s="66"/>
      <c r="OEO456" s="66"/>
      <c r="OEP456" s="66"/>
      <c r="OEQ456" s="66"/>
      <c r="OER456" s="66"/>
      <c r="OES456" s="66"/>
      <c r="OET456" s="66"/>
      <c r="OEU456" s="66"/>
      <c r="OEV456" s="66"/>
      <c r="OEW456" s="66"/>
      <c r="OEX456" s="66"/>
      <c r="OEY456" s="66"/>
      <c r="OEZ456" s="66"/>
      <c r="OFA456" s="66"/>
      <c r="OFB456" s="66"/>
      <c r="OFC456" s="66"/>
      <c r="OFD456" s="66"/>
      <c r="OFE456" s="66"/>
      <c r="OFF456" s="66"/>
      <c r="OFG456" s="66"/>
      <c r="OFH456" s="66"/>
      <c r="OFI456" s="66"/>
      <c r="OFJ456" s="66"/>
      <c r="OFK456" s="66"/>
      <c r="OFL456" s="66"/>
      <c r="OFM456" s="66"/>
      <c r="OFN456" s="66"/>
      <c r="OFO456" s="66"/>
      <c r="OFP456" s="66"/>
      <c r="OFQ456" s="66"/>
      <c r="OFR456" s="66"/>
      <c r="OFS456" s="66"/>
      <c r="OFT456" s="66"/>
      <c r="OFU456" s="66"/>
      <c r="OFV456" s="66"/>
      <c r="OFW456" s="66"/>
      <c r="OFX456" s="66"/>
      <c r="OFY456" s="66"/>
      <c r="OFZ456" s="66"/>
      <c r="OGA456" s="66"/>
      <c r="OGB456" s="66"/>
      <c r="OGC456" s="66"/>
      <c r="OGD456" s="66"/>
      <c r="OGE456" s="66"/>
      <c r="OGF456" s="66"/>
      <c r="OGG456" s="66"/>
      <c r="OGH456" s="66"/>
      <c r="OGI456" s="66"/>
      <c r="OGJ456" s="66"/>
      <c r="OGK456" s="66"/>
      <c r="OGL456" s="66"/>
      <c r="OGM456" s="66"/>
      <c r="OGN456" s="66"/>
      <c r="OGO456" s="66"/>
      <c r="OGP456" s="66"/>
      <c r="OGQ456" s="66"/>
      <c r="OGR456" s="66"/>
      <c r="OGS456" s="66"/>
      <c r="OGT456" s="66"/>
      <c r="OGU456" s="66"/>
      <c r="OGV456" s="66"/>
      <c r="OGW456" s="66"/>
      <c r="OGX456" s="66"/>
      <c r="OGY456" s="66"/>
      <c r="OGZ456" s="66"/>
      <c r="OHA456" s="66"/>
      <c r="OHB456" s="66"/>
      <c r="OHC456" s="66"/>
      <c r="OHD456" s="66"/>
      <c r="OHE456" s="66"/>
      <c r="OHF456" s="66"/>
      <c r="OHG456" s="66"/>
      <c r="OHH456" s="66"/>
      <c r="OHI456" s="66"/>
      <c r="OHJ456" s="66"/>
      <c r="OHK456" s="66"/>
      <c r="OHL456" s="66"/>
      <c r="OHM456" s="66"/>
      <c r="OHN456" s="66"/>
      <c r="OHO456" s="66"/>
      <c r="OHP456" s="66"/>
      <c r="OHQ456" s="66"/>
      <c r="OHR456" s="66"/>
      <c r="OHS456" s="66"/>
      <c r="OHT456" s="66"/>
      <c r="OHU456" s="66"/>
      <c r="OHV456" s="66"/>
      <c r="OHW456" s="66"/>
      <c r="OHX456" s="66"/>
      <c r="OHY456" s="66"/>
      <c r="OHZ456" s="66"/>
      <c r="OIA456" s="66"/>
      <c r="OIB456" s="66"/>
      <c r="OIC456" s="66"/>
      <c r="OID456" s="66"/>
      <c r="OIE456" s="66"/>
      <c r="OIF456" s="66"/>
      <c r="OIG456" s="66"/>
      <c r="OIH456" s="66"/>
      <c r="OII456" s="66"/>
      <c r="OIJ456" s="66"/>
      <c r="OIK456" s="66"/>
      <c r="OIL456" s="66"/>
      <c r="OIM456" s="66"/>
      <c r="OIN456" s="66"/>
      <c r="OIO456" s="66"/>
      <c r="OIP456" s="66"/>
      <c r="OIQ456" s="66"/>
      <c r="OIR456" s="66"/>
      <c r="OIS456" s="66"/>
      <c r="OIT456" s="66"/>
      <c r="OIU456" s="66"/>
      <c r="OIV456" s="66"/>
      <c r="OIW456" s="66"/>
      <c r="OIX456" s="66"/>
      <c r="OIY456" s="66"/>
      <c r="OIZ456" s="66"/>
      <c r="OJA456" s="66"/>
      <c r="OJB456" s="66"/>
      <c r="OJC456" s="66"/>
      <c r="OJD456" s="66"/>
      <c r="OJE456" s="66"/>
      <c r="OJF456" s="66"/>
      <c r="OJG456" s="66"/>
      <c r="OJH456" s="66"/>
      <c r="OJI456" s="66"/>
      <c r="OJJ456" s="66"/>
      <c r="OJK456" s="66"/>
      <c r="OJL456" s="66"/>
      <c r="OJM456" s="66"/>
      <c r="OJN456" s="66"/>
      <c r="OJO456" s="66"/>
      <c r="OJP456" s="66"/>
      <c r="OJQ456" s="66"/>
      <c r="OJR456" s="66"/>
      <c r="OJS456" s="66"/>
      <c r="OJT456" s="66"/>
      <c r="OJU456" s="66"/>
      <c r="OJV456" s="66"/>
      <c r="OJW456" s="66"/>
      <c r="OJX456" s="66"/>
      <c r="OJY456" s="66"/>
      <c r="OJZ456" s="66"/>
      <c r="OKA456" s="66"/>
      <c r="OKB456" s="66"/>
      <c r="OKC456" s="66"/>
      <c r="OKD456" s="66"/>
      <c r="OKE456" s="66"/>
      <c r="OKF456" s="66"/>
      <c r="OKG456" s="66"/>
      <c r="OKH456" s="66"/>
      <c r="OKI456" s="66"/>
      <c r="OKJ456" s="66"/>
      <c r="OKK456" s="66"/>
      <c r="OKL456" s="66"/>
      <c r="OKM456" s="66"/>
      <c r="OKN456" s="66"/>
      <c r="OKO456" s="66"/>
      <c r="OKP456" s="66"/>
      <c r="OKQ456" s="66"/>
      <c r="OKR456" s="66"/>
      <c r="OKS456" s="66"/>
      <c r="OKT456" s="66"/>
      <c r="OKU456" s="66"/>
      <c r="OKV456" s="66"/>
      <c r="OKW456" s="66"/>
      <c r="OKX456" s="66"/>
      <c r="OKY456" s="66"/>
      <c r="OKZ456" s="66"/>
      <c r="OLA456" s="66"/>
      <c r="OLB456" s="66"/>
      <c r="OLC456" s="66"/>
      <c r="OLD456" s="66"/>
      <c r="OLE456" s="66"/>
      <c r="OLF456" s="66"/>
      <c r="OLG456" s="66"/>
      <c r="OLH456" s="66"/>
      <c r="OLI456" s="66"/>
      <c r="OLJ456" s="66"/>
      <c r="OLK456" s="66"/>
      <c r="OLL456" s="66"/>
      <c r="OLM456" s="66"/>
      <c r="OLN456" s="66"/>
      <c r="OLO456" s="66"/>
      <c r="OLP456" s="66"/>
      <c r="OLQ456" s="66"/>
      <c r="OLR456" s="66"/>
      <c r="OLS456" s="66"/>
      <c r="OLT456" s="66"/>
      <c r="OLU456" s="66"/>
      <c r="OLV456" s="66"/>
      <c r="OLW456" s="66"/>
      <c r="OLX456" s="66"/>
      <c r="OLY456" s="66"/>
      <c r="OLZ456" s="66"/>
      <c r="OMA456" s="66"/>
      <c r="OMB456" s="66"/>
      <c r="OMC456" s="66"/>
      <c r="OMD456" s="66"/>
      <c r="OME456" s="66"/>
      <c r="OMF456" s="66"/>
      <c r="OMG456" s="66"/>
      <c r="OMH456" s="66"/>
      <c r="OMI456" s="66"/>
      <c r="OMJ456" s="66"/>
      <c r="OMK456" s="66"/>
      <c r="OML456" s="66"/>
      <c r="OMM456" s="66"/>
      <c r="OMN456" s="66"/>
      <c r="OMO456" s="66"/>
      <c r="OMP456" s="66"/>
      <c r="OMQ456" s="66"/>
      <c r="OMR456" s="66"/>
      <c r="OMS456" s="66"/>
      <c r="OMT456" s="66"/>
      <c r="OMU456" s="66"/>
      <c r="OMV456" s="66"/>
      <c r="OMW456" s="66"/>
      <c r="OMX456" s="66"/>
      <c r="OMY456" s="66"/>
      <c r="OMZ456" s="66"/>
      <c r="ONA456" s="66"/>
      <c r="ONB456" s="66"/>
      <c r="ONC456" s="66"/>
      <c r="OND456" s="66"/>
      <c r="ONE456" s="66"/>
      <c r="ONF456" s="66"/>
      <c r="ONG456" s="66"/>
      <c r="ONH456" s="66"/>
      <c r="ONI456" s="66"/>
      <c r="ONJ456" s="66"/>
      <c r="ONK456" s="66"/>
      <c r="ONL456" s="66"/>
      <c r="ONM456" s="66"/>
      <c r="ONN456" s="66"/>
      <c r="ONO456" s="66"/>
      <c r="ONP456" s="66"/>
      <c r="ONQ456" s="66"/>
      <c r="ONR456" s="66"/>
      <c r="ONS456" s="66"/>
      <c r="ONT456" s="66"/>
      <c r="ONU456" s="66"/>
      <c r="ONV456" s="66"/>
      <c r="ONW456" s="66"/>
      <c r="ONX456" s="66"/>
      <c r="ONY456" s="66"/>
      <c r="ONZ456" s="66"/>
      <c r="OOA456" s="66"/>
      <c r="OOB456" s="66"/>
      <c r="OOC456" s="66"/>
      <c r="OOD456" s="66"/>
      <c r="OOE456" s="66"/>
      <c r="OOF456" s="66"/>
      <c r="OOG456" s="66"/>
      <c r="OOH456" s="66"/>
      <c r="OOI456" s="66"/>
      <c r="OOJ456" s="66"/>
      <c r="OOK456" s="66"/>
      <c r="OOL456" s="66"/>
      <c r="OOM456" s="66"/>
      <c r="OON456" s="66"/>
      <c r="OOO456" s="66"/>
      <c r="OOP456" s="66"/>
      <c r="OOQ456" s="66"/>
      <c r="OOR456" s="66"/>
      <c r="OOS456" s="66"/>
      <c r="OOT456" s="66"/>
      <c r="OOU456" s="66"/>
      <c r="OOV456" s="66"/>
      <c r="OOW456" s="66"/>
      <c r="OOX456" s="66"/>
      <c r="OOY456" s="66"/>
      <c r="OOZ456" s="66"/>
      <c r="OPA456" s="66"/>
      <c r="OPB456" s="66"/>
      <c r="OPC456" s="66"/>
      <c r="OPD456" s="66"/>
      <c r="OPE456" s="66"/>
      <c r="OPF456" s="66"/>
      <c r="OPG456" s="66"/>
      <c r="OPH456" s="66"/>
      <c r="OPI456" s="66"/>
      <c r="OPJ456" s="66"/>
      <c r="OPK456" s="66"/>
      <c r="OPL456" s="66"/>
      <c r="OPM456" s="66"/>
      <c r="OPN456" s="66"/>
      <c r="OPO456" s="66"/>
      <c r="OPP456" s="66"/>
      <c r="OPQ456" s="66"/>
      <c r="OPR456" s="66"/>
      <c r="OPS456" s="66"/>
      <c r="OPT456" s="66"/>
      <c r="OPU456" s="66"/>
      <c r="OPV456" s="66"/>
      <c r="OPW456" s="66"/>
      <c r="OPX456" s="66"/>
      <c r="OPY456" s="66"/>
      <c r="OPZ456" s="66"/>
      <c r="OQA456" s="66"/>
      <c r="OQB456" s="66"/>
      <c r="OQC456" s="66"/>
      <c r="OQD456" s="66"/>
      <c r="OQE456" s="66"/>
      <c r="OQF456" s="66"/>
      <c r="OQG456" s="66"/>
      <c r="OQH456" s="66"/>
      <c r="OQI456" s="66"/>
      <c r="OQJ456" s="66"/>
      <c r="OQK456" s="66"/>
      <c r="OQL456" s="66"/>
      <c r="OQM456" s="66"/>
      <c r="OQN456" s="66"/>
      <c r="OQO456" s="66"/>
      <c r="OQP456" s="66"/>
      <c r="OQQ456" s="66"/>
      <c r="OQR456" s="66"/>
      <c r="OQS456" s="66"/>
      <c r="OQT456" s="66"/>
      <c r="OQU456" s="66"/>
      <c r="OQV456" s="66"/>
      <c r="OQW456" s="66"/>
      <c r="OQX456" s="66"/>
      <c r="OQY456" s="66"/>
      <c r="OQZ456" s="66"/>
      <c r="ORA456" s="66"/>
      <c r="ORB456" s="66"/>
      <c r="ORC456" s="66"/>
      <c r="ORD456" s="66"/>
      <c r="ORE456" s="66"/>
      <c r="ORF456" s="66"/>
      <c r="ORG456" s="66"/>
      <c r="ORH456" s="66"/>
      <c r="ORI456" s="66"/>
      <c r="ORJ456" s="66"/>
      <c r="ORK456" s="66"/>
      <c r="ORL456" s="66"/>
      <c r="ORM456" s="66"/>
      <c r="ORN456" s="66"/>
      <c r="ORO456" s="66"/>
      <c r="ORP456" s="66"/>
      <c r="ORQ456" s="66"/>
      <c r="ORR456" s="66"/>
      <c r="ORS456" s="66"/>
      <c r="ORT456" s="66"/>
      <c r="ORU456" s="66"/>
      <c r="ORV456" s="66"/>
      <c r="ORW456" s="66"/>
      <c r="ORX456" s="66"/>
      <c r="ORY456" s="66"/>
      <c r="ORZ456" s="66"/>
      <c r="OSA456" s="66"/>
      <c r="OSB456" s="66"/>
      <c r="OSC456" s="66"/>
      <c r="OSD456" s="66"/>
      <c r="OSE456" s="66"/>
      <c r="OSF456" s="66"/>
      <c r="OSG456" s="66"/>
      <c r="OSH456" s="66"/>
      <c r="OSI456" s="66"/>
      <c r="OSJ456" s="66"/>
      <c r="OSK456" s="66"/>
      <c r="OSL456" s="66"/>
      <c r="OSM456" s="66"/>
      <c r="OSN456" s="66"/>
      <c r="OSO456" s="66"/>
      <c r="OSP456" s="66"/>
      <c r="OSQ456" s="66"/>
      <c r="OSR456" s="66"/>
      <c r="OSS456" s="66"/>
      <c r="OST456" s="66"/>
      <c r="OSU456" s="66"/>
      <c r="OSV456" s="66"/>
      <c r="OSW456" s="66"/>
      <c r="OSX456" s="66"/>
      <c r="OSY456" s="66"/>
      <c r="OSZ456" s="66"/>
      <c r="OTA456" s="66"/>
      <c r="OTB456" s="66"/>
      <c r="OTC456" s="66"/>
      <c r="OTD456" s="66"/>
      <c r="OTE456" s="66"/>
      <c r="OTF456" s="66"/>
      <c r="OTG456" s="66"/>
      <c r="OTH456" s="66"/>
      <c r="OTI456" s="66"/>
      <c r="OTJ456" s="66"/>
      <c r="OTK456" s="66"/>
      <c r="OTL456" s="66"/>
      <c r="OTM456" s="66"/>
      <c r="OTN456" s="66"/>
      <c r="OTO456" s="66"/>
      <c r="OTP456" s="66"/>
      <c r="OTQ456" s="66"/>
      <c r="OTR456" s="66"/>
      <c r="OTS456" s="66"/>
      <c r="OTT456" s="66"/>
      <c r="OTU456" s="66"/>
      <c r="OTV456" s="66"/>
      <c r="OTW456" s="66"/>
      <c r="OTX456" s="66"/>
      <c r="OTY456" s="66"/>
      <c r="OTZ456" s="66"/>
      <c r="OUA456" s="66"/>
      <c r="OUB456" s="66"/>
      <c r="OUC456" s="66"/>
      <c r="OUD456" s="66"/>
      <c r="OUE456" s="66"/>
      <c r="OUF456" s="66"/>
      <c r="OUG456" s="66"/>
      <c r="OUH456" s="66"/>
      <c r="OUI456" s="66"/>
      <c r="OUJ456" s="66"/>
      <c r="OUK456" s="66"/>
      <c r="OUL456" s="66"/>
      <c r="OUM456" s="66"/>
      <c r="OUN456" s="66"/>
      <c r="OUO456" s="66"/>
      <c r="OUP456" s="66"/>
      <c r="OUQ456" s="66"/>
      <c r="OUR456" s="66"/>
      <c r="OUS456" s="66"/>
      <c r="OUT456" s="66"/>
      <c r="OUU456" s="66"/>
      <c r="OUV456" s="66"/>
      <c r="OUW456" s="66"/>
      <c r="OUX456" s="66"/>
      <c r="OUY456" s="66"/>
      <c r="OUZ456" s="66"/>
      <c r="OVA456" s="66"/>
      <c r="OVB456" s="66"/>
      <c r="OVC456" s="66"/>
      <c r="OVD456" s="66"/>
      <c r="OVE456" s="66"/>
      <c r="OVF456" s="66"/>
      <c r="OVG456" s="66"/>
      <c r="OVH456" s="66"/>
      <c r="OVI456" s="66"/>
      <c r="OVJ456" s="66"/>
      <c r="OVK456" s="66"/>
      <c r="OVL456" s="66"/>
      <c r="OVM456" s="66"/>
      <c r="OVN456" s="66"/>
      <c r="OVO456" s="66"/>
      <c r="OVP456" s="66"/>
      <c r="OVQ456" s="66"/>
      <c r="OVR456" s="66"/>
      <c r="OVS456" s="66"/>
      <c r="OVT456" s="66"/>
      <c r="OVU456" s="66"/>
      <c r="OVV456" s="66"/>
      <c r="OVW456" s="66"/>
      <c r="OVX456" s="66"/>
      <c r="OVY456" s="66"/>
      <c r="OVZ456" s="66"/>
      <c r="OWA456" s="66"/>
      <c r="OWB456" s="66"/>
      <c r="OWC456" s="66"/>
      <c r="OWD456" s="66"/>
      <c r="OWE456" s="66"/>
      <c r="OWF456" s="66"/>
      <c r="OWG456" s="66"/>
      <c r="OWH456" s="66"/>
      <c r="OWI456" s="66"/>
      <c r="OWJ456" s="66"/>
      <c r="OWK456" s="66"/>
      <c r="OWL456" s="66"/>
      <c r="OWM456" s="66"/>
      <c r="OWN456" s="66"/>
      <c r="OWO456" s="66"/>
      <c r="OWP456" s="66"/>
      <c r="OWQ456" s="66"/>
      <c r="OWR456" s="66"/>
      <c r="OWS456" s="66"/>
      <c r="OWT456" s="66"/>
      <c r="OWU456" s="66"/>
      <c r="OWV456" s="66"/>
      <c r="OWW456" s="66"/>
      <c r="OWX456" s="66"/>
      <c r="OWY456" s="66"/>
      <c r="OWZ456" s="66"/>
      <c r="OXA456" s="66"/>
      <c r="OXB456" s="66"/>
      <c r="OXC456" s="66"/>
      <c r="OXD456" s="66"/>
      <c r="OXE456" s="66"/>
      <c r="OXF456" s="66"/>
      <c r="OXG456" s="66"/>
      <c r="OXH456" s="66"/>
      <c r="OXI456" s="66"/>
      <c r="OXJ456" s="66"/>
      <c r="OXK456" s="66"/>
      <c r="OXL456" s="66"/>
      <c r="OXM456" s="66"/>
      <c r="OXN456" s="66"/>
      <c r="OXO456" s="66"/>
      <c r="OXP456" s="66"/>
      <c r="OXQ456" s="66"/>
      <c r="OXR456" s="66"/>
      <c r="OXS456" s="66"/>
      <c r="OXT456" s="66"/>
      <c r="OXU456" s="66"/>
      <c r="OXV456" s="66"/>
      <c r="OXW456" s="66"/>
      <c r="OXX456" s="66"/>
      <c r="OXY456" s="66"/>
      <c r="OXZ456" s="66"/>
      <c r="OYA456" s="66"/>
      <c r="OYB456" s="66"/>
      <c r="OYC456" s="66"/>
      <c r="OYD456" s="66"/>
      <c r="OYE456" s="66"/>
      <c r="OYF456" s="66"/>
      <c r="OYG456" s="66"/>
      <c r="OYH456" s="66"/>
      <c r="OYI456" s="66"/>
      <c r="OYJ456" s="66"/>
      <c r="OYK456" s="66"/>
      <c r="OYL456" s="66"/>
      <c r="OYM456" s="66"/>
      <c r="OYN456" s="66"/>
      <c r="OYO456" s="66"/>
      <c r="OYP456" s="66"/>
      <c r="OYQ456" s="66"/>
      <c r="OYR456" s="66"/>
      <c r="OYS456" s="66"/>
      <c r="OYT456" s="66"/>
      <c r="OYU456" s="66"/>
      <c r="OYV456" s="66"/>
      <c r="OYW456" s="66"/>
      <c r="OYX456" s="66"/>
      <c r="OYY456" s="66"/>
      <c r="OYZ456" s="66"/>
      <c r="OZA456" s="66"/>
      <c r="OZB456" s="66"/>
      <c r="OZC456" s="66"/>
      <c r="OZD456" s="66"/>
      <c r="OZE456" s="66"/>
      <c r="OZF456" s="66"/>
      <c r="OZG456" s="66"/>
      <c r="OZH456" s="66"/>
      <c r="OZI456" s="66"/>
      <c r="OZJ456" s="66"/>
      <c r="OZK456" s="66"/>
      <c r="OZL456" s="66"/>
      <c r="OZM456" s="66"/>
      <c r="OZN456" s="66"/>
      <c r="OZO456" s="66"/>
      <c r="OZP456" s="66"/>
      <c r="OZQ456" s="66"/>
      <c r="OZR456" s="66"/>
      <c r="OZS456" s="66"/>
      <c r="OZT456" s="66"/>
      <c r="OZU456" s="66"/>
      <c r="OZV456" s="66"/>
      <c r="OZW456" s="66"/>
      <c r="OZX456" s="66"/>
      <c r="OZY456" s="66"/>
      <c r="OZZ456" s="66"/>
      <c r="PAA456" s="66"/>
      <c r="PAB456" s="66"/>
      <c r="PAC456" s="66"/>
      <c r="PAD456" s="66"/>
      <c r="PAE456" s="66"/>
      <c r="PAF456" s="66"/>
      <c r="PAG456" s="66"/>
      <c r="PAH456" s="66"/>
      <c r="PAI456" s="66"/>
      <c r="PAJ456" s="66"/>
      <c r="PAK456" s="66"/>
      <c r="PAL456" s="66"/>
      <c r="PAM456" s="66"/>
      <c r="PAN456" s="66"/>
      <c r="PAO456" s="66"/>
      <c r="PAP456" s="66"/>
      <c r="PAQ456" s="66"/>
      <c r="PAR456" s="66"/>
      <c r="PAS456" s="66"/>
      <c r="PAT456" s="66"/>
      <c r="PAU456" s="66"/>
      <c r="PAV456" s="66"/>
      <c r="PAW456" s="66"/>
      <c r="PAX456" s="66"/>
      <c r="PAY456" s="66"/>
      <c r="PAZ456" s="66"/>
      <c r="PBA456" s="66"/>
      <c r="PBB456" s="66"/>
      <c r="PBC456" s="66"/>
      <c r="PBD456" s="66"/>
      <c r="PBE456" s="66"/>
      <c r="PBF456" s="66"/>
      <c r="PBG456" s="66"/>
      <c r="PBH456" s="66"/>
      <c r="PBI456" s="66"/>
      <c r="PBJ456" s="66"/>
      <c r="PBK456" s="66"/>
      <c r="PBL456" s="66"/>
      <c r="PBM456" s="66"/>
      <c r="PBN456" s="66"/>
      <c r="PBO456" s="66"/>
      <c r="PBP456" s="66"/>
      <c r="PBQ456" s="66"/>
      <c r="PBR456" s="66"/>
      <c r="PBS456" s="66"/>
      <c r="PBT456" s="66"/>
      <c r="PBU456" s="66"/>
      <c r="PBV456" s="66"/>
      <c r="PBW456" s="66"/>
      <c r="PBX456" s="66"/>
      <c r="PBY456" s="66"/>
      <c r="PBZ456" s="66"/>
      <c r="PCA456" s="66"/>
      <c r="PCB456" s="66"/>
      <c r="PCC456" s="66"/>
      <c r="PCD456" s="66"/>
      <c r="PCE456" s="66"/>
      <c r="PCF456" s="66"/>
      <c r="PCG456" s="66"/>
      <c r="PCH456" s="66"/>
      <c r="PCI456" s="66"/>
      <c r="PCJ456" s="66"/>
      <c r="PCK456" s="66"/>
      <c r="PCL456" s="66"/>
      <c r="PCM456" s="66"/>
      <c r="PCN456" s="66"/>
      <c r="PCO456" s="66"/>
      <c r="PCP456" s="66"/>
      <c r="PCQ456" s="66"/>
      <c r="PCR456" s="66"/>
      <c r="PCS456" s="66"/>
      <c r="PCT456" s="66"/>
      <c r="PCU456" s="66"/>
      <c r="PCV456" s="66"/>
      <c r="PCW456" s="66"/>
      <c r="PCX456" s="66"/>
      <c r="PCY456" s="66"/>
      <c r="PCZ456" s="66"/>
      <c r="PDA456" s="66"/>
      <c r="PDB456" s="66"/>
      <c r="PDC456" s="66"/>
      <c r="PDD456" s="66"/>
      <c r="PDE456" s="66"/>
      <c r="PDF456" s="66"/>
      <c r="PDG456" s="66"/>
      <c r="PDH456" s="66"/>
      <c r="PDI456" s="66"/>
      <c r="PDJ456" s="66"/>
      <c r="PDK456" s="66"/>
      <c r="PDL456" s="66"/>
      <c r="PDM456" s="66"/>
      <c r="PDN456" s="66"/>
      <c r="PDO456" s="66"/>
      <c r="PDP456" s="66"/>
      <c r="PDQ456" s="66"/>
      <c r="PDR456" s="66"/>
      <c r="PDS456" s="66"/>
      <c r="PDT456" s="66"/>
      <c r="PDU456" s="66"/>
      <c r="PDV456" s="66"/>
      <c r="PDW456" s="66"/>
      <c r="PDX456" s="66"/>
      <c r="PDY456" s="66"/>
      <c r="PDZ456" s="66"/>
      <c r="PEA456" s="66"/>
      <c r="PEB456" s="66"/>
      <c r="PEC456" s="66"/>
      <c r="PED456" s="66"/>
      <c r="PEE456" s="66"/>
      <c r="PEF456" s="66"/>
      <c r="PEG456" s="66"/>
      <c r="PEH456" s="66"/>
      <c r="PEI456" s="66"/>
      <c r="PEJ456" s="66"/>
      <c r="PEK456" s="66"/>
      <c r="PEL456" s="66"/>
      <c r="PEM456" s="66"/>
      <c r="PEN456" s="66"/>
      <c r="PEO456" s="66"/>
      <c r="PEP456" s="66"/>
      <c r="PEQ456" s="66"/>
      <c r="PER456" s="66"/>
      <c r="PES456" s="66"/>
      <c r="PET456" s="66"/>
      <c r="PEU456" s="66"/>
      <c r="PEV456" s="66"/>
      <c r="PEW456" s="66"/>
      <c r="PEX456" s="66"/>
      <c r="PEY456" s="66"/>
      <c r="PEZ456" s="66"/>
      <c r="PFA456" s="66"/>
      <c r="PFB456" s="66"/>
      <c r="PFC456" s="66"/>
      <c r="PFD456" s="66"/>
      <c r="PFE456" s="66"/>
      <c r="PFF456" s="66"/>
      <c r="PFG456" s="66"/>
      <c r="PFH456" s="66"/>
      <c r="PFI456" s="66"/>
      <c r="PFJ456" s="66"/>
      <c r="PFK456" s="66"/>
      <c r="PFL456" s="66"/>
      <c r="PFM456" s="66"/>
      <c r="PFN456" s="66"/>
      <c r="PFO456" s="66"/>
      <c r="PFP456" s="66"/>
      <c r="PFQ456" s="66"/>
      <c r="PFR456" s="66"/>
      <c r="PFS456" s="66"/>
      <c r="PFT456" s="66"/>
      <c r="PFU456" s="66"/>
      <c r="PFV456" s="66"/>
      <c r="PFW456" s="66"/>
      <c r="PFX456" s="66"/>
      <c r="PFY456" s="66"/>
      <c r="PFZ456" s="66"/>
      <c r="PGA456" s="66"/>
      <c r="PGB456" s="66"/>
      <c r="PGC456" s="66"/>
      <c r="PGD456" s="66"/>
      <c r="PGE456" s="66"/>
      <c r="PGF456" s="66"/>
      <c r="PGG456" s="66"/>
      <c r="PGH456" s="66"/>
      <c r="PGI456" s="66"/>
      <c r="PGJ456" s="66"/>
      <c r="PGK456" s="66"/>
      <c r="PGL456" s="66"/>
      <c r="PGM456" s="66"/>
      <c r="PGN456" s="66"/>
      <c r="PGO456" s="66"/>
      <c r="PGP456" s="66"/>
      <c r="PGQ456" s="66"/>
      <c r="PGR456" s="66"/>
      <c r="PGS456" s="66"/>
      <c r="PGT456" s="66"/>
      <c r="PGU456" s="66"/>
      <c r="PGV456" s="66"/>
      <c r="PGW456" s="66"/>
      <c r="PGX456" s="66"/>
      <c r="PGY456" s="66"/>
      <c r="PGZ456" s="66"/>
      <c r="PHA456" s="66"/>
      <c r="PHB456" s="66"/>
      <c r="PHC456" s="66"/>
      <c r="PHD456" s="66"/>
      <c r="PHE456" s="66"/>
      <c r="PHF456" s="66"/>
      <c r="PHG456" s="66"/>
      <c r="PHH456" s="66"/>
      <c r="PHI456" s="66"/>
      <c r="PHJ456" s="66"/>
      <c r="PHK456" s="66"/>
      <c r="PHL456" s="66"/>
      <c r="PHM456" s="66"/>
      <c r="PHN456" s="66"/>
      <c r="PHO456" s="66"/>
      <c r="PHP456" s="66"/>
      <c r="PHQ456" s="66"/>
      <c r="PHR456" s="66"/>
      <c r="PHS456" s="66"/>
      <c r="PHT456" s="66"/>
      <c r="PHU456" s="66"/>
      <c r="PHV456" s="66"/>
      <c r="PHW456" s="66"/>
      <c r="PHX456" s="66"/>
      <c r="PHY456" s="66"/>
      <c r="PHZ456" s="66"/>
      <c r="PIA456" s="66"/>
      <c r="PIB456" s="66"/>
      <c r="PIC456" s="66"/>
      <c r="PID456" s="66"/>
      <c r="PIE456" s="66"/>
      <c r="PIF456" s="66"/>
      <c r="PIG456" s="66"/>
      <c r="PIH456" s="66"/>
      <c r="PII456" s="66"/>
      <c r="PIJ456" s="66"/>
      <c r="PIK456" s="66"/>
      <c r="PIL456" s="66"/>
      <c r="PIM456" s="66"/>
      <c r="PIN456" s="66"/>
      <c r="PIO456" s="66"/>
      <c r="PIP456" s="66"/>
      <c r="PIQ456" s="66"/>
      <c r="PIR456" s="66"/>
      <c r="PIS456" s="66"/>
      <c r="PIT456" s="66"/>
      <c r="PIU456" s="66"/>
      <c r="PIV456" s="66"/>
      <c r="PIW456" s="66"/>
      <c r="PIX456" s="66"/>
      <c r="PIY456" s="66"/>
      <c r="PIZ456" s="66"/>
      <c r="PJA456" s="66"/>
      <c r="PJB456" s="66"/>
      <c r="PJC456" s="66"/>
      <c r="PJD456" s="66"/>
      <c r="PJE456" s="66"/>
      <c r="PJF456" s="66"/>
      <c r="PJG456" s="66"/>
      <c r="PJH456" s="66"/>
      <c r="PJI456" s="66"/>
      <c r="PJJ456" s="66"/>
      <c r="PJK456" s="66"/>
      <c r="PJL456" s="66"/>
      <c r="PJM456" s="66"/>
      <c r="PJN456" s="66"/>
      <c r="PJO456" s="66"/>
      <c r="PJP456" s="66"/>
      <c r="PJQ456" s="66"/>
      <c r="PJR456" s="66"/>
      <c r="PJS456" s="66"/>
      <c r="PJT456" s="66"/>
      <c r="PJU456" s="66"/>
      <c r="PJV456" s="66"/>
      <c r="PJW456" s="66"/>
      <c r="PJX456" s="66"/>
      <c r="PJY456" s="66"/>
      <c r="PJZ456" s="66"/>
      <c r="PKA456" s="66"/>
      <c r="PKB456" s="66"/>
      <c r="PKC456" s="66"/>
      <c r="PKD456" s="66"/>
      <c r="PKE456" s="66"/>
      <c r="PKF456" s="66"/>
      <c r="PKG456" s="66"/>
      <c r="PKH456" s="66"/>
      <c r="PKI456" s="66"/>
      <c r="PKJ456" s="66"/>
      <c r="PKK456" s="66"/>
      <c r="PKL456" s="66"/>
      <c r="PKM456" s="66"/>
      <c r="PKN456" s="66"/>
      <c r="PKO456" s="66"/>
      <c r="PKP456" s="66"/>
      <c r="PKQ456" s="66"/>
      <c r="PKR456" s="66"/>
      <c r="PKS456" s="66"/>
      <c r="PKT456" s="66"/>
      <c r="PKU456" s="66"/>
      <c r="PKV456" s="66"/>
      <c r="PKW456" s="66"/>
      <c r="PKX456" s="66"/>
      <c r="PKY456" s="66"/>
      <c r="PKZ456" s="66"/>
      <c r="PLA456" s="66"/>
      <c r="PLB456" s="66"/>
      <c r="PLC456" s="66"/>
      <c r="PLD456" s="66"/>
      <c r="PLE456" s="66"/>
      <c r="PLF456" s="66"/>
      <c r="PLG456" s="66"/>
      <c r="PLH456" s="66"/>
      <c r="PLI456" s="66"/>
      <c r="PLJ456" s="66"/>
      <c r="PLK456" s="66"/>
      <c r="PLL456" s="66"/>
      <c r="PLM456" s="66"/>
      <c r="PLN456" s="66"/>
      <c r="PLO456" s="66"/>
      <c r="PLP456" s="66"/>
      <c r="PLQ456" s="66"/>
      <c r="PLR456" s="66"/>
      <c r="PLS456" s="66"/>
      <c r="PLT456" s="66"/>
      <c r="PLU456" s="66"/>
      <c r="PLV456" s="66"/>
      <c r="PLW456" s="66"/>
      <c r="PLX456" s="66"/>
      <c r="PLY456" s="66"/>
      <c r="PLZ456" s="66"/>
      <c r="PMA456" s="66"/>
      <c r="PMB456" s="66"/>
      <c r="PMC456" s="66"/>
      <c r="PMD456" s="66"/>
      <c r="PME456" s="66"/>
      <c r="PMF456" s="66"/>
      <c r="PMG456" s="66"/>
      <c r="PMH456" s="66"/>
      <c r="PMI456" s="66"/>
      <c r="PMJ456" s="66"/>
      <c r="PMK456" s="66"/>
      <c r="PML456" s="66"/>
      <c r="PMM456" s="66"/>
      <c r="PMN456" s="66"/>
      <c r="PMO456" s="66"/>
      <c r="PMP456" s="66"/>
      <c r="PMQ456" s="66"/>
      <c r="PMR456" s="66"/>
      <c r="PMS456" s="66"/>
      <c r="PMT456" s="66"/>
      <c r="PMU456" s="66"/>
      <c r="PMV456" s="66"/>
      <c r="PMW456" s="66"/>
      <c r="PMX456" s="66"/>
      <c r="PMY456" s="66"/>
      <c r="PMZ456" s="66"/>
      <c r="PNA456" s="66"/>
      <c r="PNB456" s="66"/>
      <c r="PNC456" s="66"/>
      <c r="PND456" s="66"/>
      <c r="PNE456" s="66"/>
      <c r="PNF456" s="66"/>
      <c r="PNG456" s="66"/>
      <c r="PNH456" s="66"/>
      <c r="PNI456" s="66"/>
      <c r="PNJ456" s="66"/>
      <c r="PNK456" s="66"/>
      <c r="PNL456" s="66"/>
      <c r="PNM456" s="66"/>
      <c r="PNN456" s="66"/>
      <c r="PNO456" s="66"/>
      <c r="PNP456" s="66"/>
      <c r="PNQ456" s="66"/>
      <c r="PNR456" s="66"/>
      <c r="PNS456" s="66"/>
      <c r="PNT456" s="66"/>
      <c r="PNU456" s="66"/>
      <c r="PNV456" s="66"/>
      <c r="PNW456" s="66"/>
      <c r="PNX456" s="66"/>
      <c r="PNY456" s="66"/>
      <c r="PNZ456" s="66"/>
      <c r="POA456" s="66"/>
      <c r="POB456" s="66"/>
      <c r="POC456" s="66"/>
      <c r="POD456" s="66"/>
      <c r="POE456" s="66"/>
      <c r="POF456" s="66"/>
      <c r="POG456" s="66"/>
      <c r="POH456" s="66"/>
      <c r="POI456" s="66"/>
      <c r="POJ456" s="66"/>
      <c r="POK456" s="66"/>
      <c r="POL456" s="66"/>
      <c r="POM456" s="66"/>
      <c r="PON456" s="66"/>
      <c r="POO456" s="66"/>
      <c r="POP456" s="66"/>
      <c r="POQ456" s="66"/>
      <c r="POR456" s="66"/>
      <c r="POS456" s="66"/>
      <c r="POT456" s="66"/>
      <c r="POU456" s="66"/>
      <c r="POV456" s="66"/>
      <c r="POW456" s="66"/>
      <c r="POX456" s="66"/>
      <c r="POY456" s="66"/>
      <c r="POZ456" s="66"/>
      <c r="PPA456" s="66"/>
      <c r="PPB456" s="66"/>
      <c r="PPC456" s="66"/>
      <c r="PPD456" s="66"/>
      <c r="PPE456" s="66"/>
      <c r="PPF456" s="66"/>
      <c r="PPG456" s="66"/>
      <c r="PPH456" s="66"/>
      <c r="PPI456" s="66"/>
      <c r="PPJ456" s="66"/>
      <c r="PPK456" s="66"/>
      <c r="PPL456" s="66"/>
      <c r="PPM456" s="66"/>
      <c r="PPN456" s="66"/>
      <c r="PPO456" s="66"/>
      <c r="PPP456" s="66"/>
      <c r="PPQ456" s="66"/>
      <c r="PPR456" s="66"/>
      <c r="PPS456" s="66"/>
      <c r="PPT456" s="66"/>
      <c r="PPU456" s="66"/>
      <c r="PPV456" s="66"/>
      <c r="PPW456" s="66"/>
      <c r="PPX456" s="66"/>
      <c r="PPY456" s="66"/>
      <c r="PPZ456" s="66"/>
      <c r="PQA456" s="66"/>
      <c r="PQB456" s="66"/>
      <c r="PQC456" s="66"/>
      <c r="PQD456" s="66"/>
      <c r="PQE456" s="66"/>
      <c r="PQF456" s="66"/>
      <c r="PQG456" s="66"/>
      <c r="PQH456" s="66"/>
      <c r="PQI456" s="66"/>
      <c r="PQJ456" s="66"/>
      <c r="PQK456" s="66"/>
      <c r="PQL456" s="66"/>
      <c r="PQM456" s="66"/>
      <c r="PQN456" s="66"/>
      <c r="PQO456" s="66"/>
      <c r="PQP456" s="66"/>
      <c r="PQQ456" s="66"/>
      <c r="PQR456" s="66"/>
      <c r="PQS456" s="66"/>
      <c r="PQT456" s="66"/>
      <c r="PQU456" s="66"/>
      <c r="PQV456" s="66"/>
      <c r="PQW456" s="66"/>
      <c r="PQX456" s="66"/>
      <c r="PQY456" s="66"/>
      <c r="PQZ456" s="66"/>
      <c r="PRA456" s="66"/>
      <c r="PRB456" s="66"/>
      <c r="PRC456" s="66"/>
      <c r="PRD456" s="66"/>
      <c r="PRE456" s="66"/>
      <c r="PRF456" s="66"/>
      <c r="PRG456" s="66"/>
      <c r="PRH456" s="66"/>
      <c r="PRI456" s="66"/>
      <c r="PRJ456" s="66"/>
      <c r="PRK456" s="66"/>
      <c r="PRL456" s="66"/>
      <c r="PRM456" s="66"/>
      <c r="PRN456" s="66"/>
      <c r="PRO456" s="66"/>
      <c r="PRP456" s="66"/>
      <c r="PRQ456" s="66"/>
      <c r="PRR456" s="66"/>
      <c r="PRS456" s="66"/>
      <c r="PRT456" s="66"/>
      <c r="PRU456" s="66"/>
      <c r="PRV456" s="66"/>
      <c r="PRW456" s="66"/>
      <c r="PRX456" s="66"/>
      <c r="PRY456" s="66"/>
      <c r="PRZ456" s="66"/>
      <c r="PSA456" s="66"/>
      <c r="PSB456" s="66"/>
      <c r="PSC456" s="66"/>
      <c r="PSD456" s="66"/>
      <c r="PSE456" s="66"/>
      <c r="PSF456" s="66"/>
      <c r="PSG456" s="66"/>
      <c r="PSH456" s="66"/>
      <c r="PSI456" s="66"/>
      <c r="PSJ456" s="66"/>
      <c r="PSK456" s="66"/>
      <c r="PSL456" s="66"/>
      <c r="PSM456" s="66"/>
      <c r="PSN456" s="66"/>
      <c r="PSO456" s="66"/>
      <c r="PSP456" s="66"/>
      <c r="PSQ456" s="66"/>
      <c r="PSR456" s="66"/>
      <c r="PSS456" s="66"/>
      <c r="PST456" s="66"/>
      <c r="PSU456" s="66"/>
      <c r="PSV456" s="66"/>
      <c r="PSW456" s="66"/>
      <c r="PSX456" s="66"/>
      <c r="PSY456" s="66"/>
      <c r="PSZ456" s="66"/>
      <c r="PTA456" s="66"/>
      <c r="PTB456" s="66"/>
      <c r="PTC456" s="66"/>
      <c r="PTD456" s="66"/>
      <c r="PTE456" s="66"/>
      <c r="PTF456" s="66"/>
      <c r="PTG456" s="66"/>
      <c r="PTH456" s="66"/>
      <c r="PTI456" s="66"/>
      <c r="PTJ456" s="66"/>
      <c r="PTK456" s="66"/>
      <c r="PTL456" s="66"/>
      <c r="PTM456" s="66"/>
      <c r="PTN456" s="66"/>
      <c r="PTO456" s="66"/>
      <c r="PTP456" s="66"/>
      <c r="PTQ456" s="66"/>
      <c r="PTR456" s="66"/>
      <c r="PTS456" s="66"/>
      <c r="PTT456" s="66"/>
      <c r="PTU456" s="66"/>
      <c r="PTV456" s="66"/>
      <c r="PTW456" s="66"/>
      <c r="PTX456" s="66"/>
      <c r="PTY456" s="66"/>
      <c r="PTZ456" s="66"/>
      <c r="PUA456" s="66"/>
      <c r="PUB456" s="66"/>
      <c r="PUC456" s="66"/>
      <c r="PUD456" s="66"/>
      <c r="PUE456" s="66"/>
      <c r="PUF456" s="66"/>
      <c r="PUG456" s="66"/>
      <c r="PUH456" s="66"/>
      <c r="PUI456" s="66"/>
      <c r="PUJ456" s="66"/>
      <c r="PUK456" s="66"/>
      <c r="PUL456" s="66"/>
      <c r="PUM456" s="66"/>
      <c r="PUN456" s="66"/>
      <c r="PUO456" s="66"/>
      <c r="PUP456" s="66"/>
      <c r="PUQ456" s="66"/>
      <c r="PUR456" s="66"/>
      <c r="PUS456" s="66"/>
      <c r="PUT456" s="66"/>
      <c r="PUU456" s="66"/>
      <c r="PUV456" s="66"/>
      <c r="PUW456" s="66"/>
      <c r="PUX456" s="66"/>
      <c r="PUY456" s="66"/>
      <c r="PUZ456" s="66"/>
      <c r="PVA456" s="66"/>
      <c r="PVB456" s="66"/>
      <c r="PVC456" s="66"/>
      <c r="PVD456" s="66"/>
      <c r="PVE456" s="66"/>
      <c r="PVF456" s="66"/>
      <c r="PVG456" s="66"/>
      <c r="PVH456" s="66"/>
      <c r="PVI456" s="66"/>
      <c r="PVJ456" s="66"/>
      <c r="PVK456" s="66"/>
      <c r="PVL456" s="66"/>
      <c r="PVM456" s="66"/>
      <c r="PVN456" s="66"/>
      <c r="PVO456" s="66"/>
      <c r="PVP456" s="66"/>
      <c r="PVQ456" s="66"/>
      <c r="PVR456" s="66"/>
      <c r="PVS456" s="66"/>
      <c r="PVT456" s="66"/>
      <c r="PVU456" s="66"/>
      <c r="PVV456" s="66"/>
      <c r="PVW456" s="66"/>
      <c r="PVX456" s="66"/>
      <c r="PVY456" s="66"/>
      <c r="PVZ456" s="66"/>
      <c r="PWA456" s="66"/>
      <c r="PWB456" s="66"/>
      <c r="PWC456" s="66"/>
      <c r="PWD456" s="66"/>
      <c r="PWE456" s="66"/>
      <c r="PWF456" s="66"/>
      <c r="PWG456" s="66"/>
      <c r="PWH456" s="66"/>
      <c r="PWI456" s="66"/>
      <c r="PWJ456" s="66"/>
      <c r="PWK456" s="66"/>
      <c r="PWL456" s="66"/>
      <c r="PWM456" s="66"/>
      <c r="PWN456" s="66"/>
      <c r="PWO456" s="66"/>
      <c r="PWP456" s="66"/>
      <c r="PWQ456" s="66"/>
      <c r="PWR456" s="66"/>
      <c r="PWS456" s="66"/>
      <c r="PWT456" s="66"/>
      <c r="PWU456" s="66"/>
      <c r="PWV456" s="66"/>
      <c r="PWW456" s="66"/>
      <c r="PWX456" s="66"/>
      <c r="PWY456" s="66"/>
      <c r="PWZ456" s="66"/>
      <c r="PXA456" s="66"/>
      <c r="PXB456" s="66"/>
      <c r="PXC456" s="66"/>
      <c r="PXD456" s="66"/>
      <c r="PXE456" s="66"/>
      <c r="PXF456" s="66"/>
      <c r="PXG456" s="66"/>
      <c r="PXH456" s="66"/>
      <c r="PXI456" s="66"/>
      <c r="PXJ456" s="66"/>
      <c r="PXK456" s="66"/>
      <c r="PXL456" s="66"/>
      <c r="PXM456" s="66"/>
      <c r="PXN456" s="66"/>
      <c r="PXO456" s="66"/>
      <c r="PXP456" s="66"/>
      <c r="PXQ456" s="66"/>
      <c r="PXR456" s="66"/>
      <c r="PXS456" s="66"/>
      <c r="PXT456" s="66"/>
      <c r="PXU456" s="66"/>
      <c r="PXV456" s="66"/>
      <c r="PXW456" s="66"/>
      <c r="PXX456" s="66"/>
      <c r="PXY456" s="66"/>
      <c r="PXZ456" s="66"/>
      <c r="PYA456" s="66"/>
      <c r="PYB456" s="66"/>
      <c r="PYC456" s="66"/>
      <c r="PYD456" s="66"/>
      <c r="PYE456" s="66"/>
      <c r="PYF456" s="66"/>
      <c r="PYG456" s="66"/>
      <c r="PYH456" s="66"/>
      <c r="PYI456" s="66"/>
      <c r="PYJ456" s="66"/>
      <c r="PYK456" s="66"/>
      <c r="PYL456" s="66"/>
      <c r="PYM456" s="66"/>
      <c r="PYN456" s="66"/>
      <c r="PYO456" s="66"/>
      <c r="PYP456" s="66"/>
      <c r="PYQ456" s="66"/>
      <c r="PYR456" s="66"/>
      <c r="PYS456" s="66"/>
      <c r="PYT456" s="66"/>
      <c r="PYU456" s="66"/>
      <c r="PYV456" s="66"/>
      <c r="PYW456" s="66"/>
      <c r="PYX456" s="66"/>
      <c r="PYY456" s="66"/>
      <c r="PYZ456" s="66"/>
      <c r="PZA456" s="66"/>
      <c r="PZB456" s="66"/>
      <c r="PZC456" s="66"/>
      <c r="PZD456" s="66"/>
      <c r="PZE456" s="66"/>
      <c r="PZF456" s="66"/>
      <c r="PZG456" s="66"/>
      <c r="PZH456" s="66"/>
      <c r="PZI456" s="66"/>
      <c r="PZJ456" s="66"/>
      <c r="PZK456" s="66"/>
      <c r="PZL456" s="66"/>
      <c r="PZM456" s="66"/>
      <c r="PZN456" s="66"/>
      <c r="PZO456" s="66"/>
      <c r="PZP456" s="66"/>
      <c r="PZQ456" s="66"/>
      <c r="PZR456" s="66"/>
      <c r="PZS456" s="66"/>
      <c r="PZT456" s="66"/>
      <c r="PZU456" s="66"/>
      <c r="PZV456" s="66"/>
      <c r="PZW456" s="66"/>
      <c r="PZX456" s="66"/>
      <c r="PZY456" s="66"/>
      <c r="PZZ456" s="66"/>
      <c r="QAA456" s="66"/>
      <c r="QAB456" s="66"/>
      <c r="QAC456" s="66"/>
      <c r="QAD456" s="66"/>
      <c r="QAE456" s="66"/>
      <c r="QAF456" s="66"/>
      <c r="QAG456" s="66"/>
      <c r="QAH456" s="66"/>
      <c r="QAI456" s="66"/>
      <c r="QAJ456" s="66"/>
      <c r="QAK456" s="66"/>
      <c r="QAL456" s="66"/>
      <c r="QAM456" s="66"/>
      <c r="QAN456" s="66"/>
      <c r="QAO456" s="66"/>
      <c r="QAP456" s="66"/>
      <c r="QAQ456" s="66"/>
      <c r="QAR456" s="66"/>
      <c r="QAS456" s="66"/>
      <c r="QAT456" s="66"/>
      <c r="QAU456" s="66"/>
      <c r="QAV456" s="66"/>
      <c r="QAW456" s="66"/>
      <c r="QAX456" s="66"/>
      <c r="QAY456" s="66"/>
      <c r="QAZ456" s="66"/>
      <c r="QBA456" s="66"/>
      <c r="QBB456" s="66"/>
      <c r="QBC456" s="66"/>
      <c r="QBD456" s="66"/>
      <c r="QBE456" s="66"/>
      <c r="QBF456" s="66"/>
      <c r="QBG456" s="66"/>
      <c r="QBH456" s="66"/>
      <c r="QBI456" s="66"/>
      <c r="QBJ456" s="66"/>
      <c r="QBK456" s="66"/>
      <c r="QBL456" s="66"/>
      <c r="QBM456" s="66"/>
      <c r="QBN456" s="66"/>
      <c r="QBO456" s="66"/>
      <c r="QBP456" s="66"/>
      <c r="QBQ456" s="66"/>
      <c r="QBR456" s="66"/>
      <c r="QBS456" s="66"/>
      <c r="QBT456" s="66"/>
      <c r="QBU456" s="66"/>
      <c r="QBV456" s="66"/>
      <c r="QBW456" s="66"/>
      <c r="QBX456" s="66"/>
      <c r="QBY456" s="66"/>
      <c r="QBZ456" s="66"/>
      <c r="QCA456" s="66"/>
      <c r="QCB456" s="66"/>
      <c r="QCC456" s="66"/>
      <c r="QCD456" s="66"/>
      <c r="QCE456" s="66"/>
      <c r="QCF456" s="66"/>
      <c r="QCG456" s="66"/>
      <c r="QCH456" s="66"/>
      <c r="QCI456" s="66"/>
      <c r="QCJ456" s="66"/>
      <c r="QCK456" s="66"/>
      <c r="QCL456" s="66"/>
      <c r="QCM456" s="66"/>
      <c r="QCN456" s="66"/>
      <c r="QCO456" s="66"/>
      <c r="QCP456" s="66"/>
      <c r="QCQ456" s="66"/>
      <c r="QCR456" s="66"/>
      <c r="QCS456" s="66"/>
      <c r="QCT456" s="66"/>
      <c r="QCU456" s="66"/>
      <c r="QCV456" s="66"/>
      <c r="QCW456" s="66"/>
      <c r="QCX456" s="66"/>
      <c r="QCY456" s="66"/>
      <c r="QCZ456" s="66"/>
      <c r="QDA456" s="66"/>
      <c r="QDB456" s="66"/>
      <c r="QDC456" s="66"/>
      <c r="QDD456" s="66"/>
      <c r="QDE456" s="66"/>
      <c r="QDF456" s="66"/>
      <c r="QDG456" s="66"/>
      <c r="QDH456" s="66"/>
      <c r="QDI456" s="66"/>
      <c r="QDJ456" s="66"/>
      <c r="QDK456" s="66"/>
      <c r="QDL456" s="66"/>
      <c r="QDM456" s="66"/>
      <c r="QDN456" s="66"/>
      <c r="QDO456" s="66"/>
      <c r="QDP456" s="66"/>
      <c r="QDQ456" s="66"/>
      <c r="QDR456" s="66"/>
      <c r="QDS456" s="66"/>
      <c r="QDT456" s="66"/>
      <c r="QDU456" s="66"/>
      <c r="QDV456" s="66"/>
      <c r="QDW456" s="66"/>
      <c r="QDX456" s="66"/>
      <c r="QDY456" s="66"/>
      <c r="QDZ456" s="66"/>
      <c r="QEA456" s="66"/>
      <c r="QEB456" s="66"/>
      <c r="QEC456" s="66"/>
      <c r="QED456" s="66"/>
      <c r="QEE456" s="66"/>
      <c r="QEF456" s="66"/>
      <c r="QEG456" s="66"/>
      <c r="QEH456" s="66"/>
      <c r="QEI456" s="66"/>
      <c r="QEJ456" s="66"/>
      <c r="QEK456" s="66"/>
      <c r="QEL456" s="66"/>
      <c r="QEM456" s="66"/>
      <c r="QEN456" s="66"/>
      <c r="QEO456" s="66"/>
      <c r="QEP456" s="66"/>
      <c r="QEQ456" s="66"/>
      <c r="QER456" s="66"/>
      <c r="QES456" s="66"/>
      <c r="QET456" s="66"/>
      <c r="QEU456" s="66"/>
      <c r="QEV456" s="66"/>
      <c r="QEW456" s="66"/>
      <c r="QEX456" s="66"/>
      <c r="QEY456" s="66"/>
      <c r="QEZ456" s="66"/>
      <c r="QFA456" s="66"/>
      <c r="QFB456" s="66"/>
      <c r="QFC456" s="66"/>
      <c r="QFD456" s="66"/>
      <c r="QFE456" s="66"/>
      <c r="QFF456" s="66"/>
      <c r="QFG456" s="66"/>
      <c r="QFH456" s="66"/>
      <c r="QFI456" s="66"/>
      <c r="QFJ456" s="66"/>
      <c r="QFK456" s="66"/>
      <c r="QFL456" s="66"/>
      <c r="QFM456" s="66"/>
      <c r="QFN456" s="66"/>
      <c r="QFO456" s="66"/>
      <c r="QFP456" s="66"/>
      <c r="QFQ456" s="66"/>
      <c r="QFR456" s="66"/>
      <c r="QFS456" s="66"/>
      <c r="QFT456" s="66"/>
      <c r="QFU456" s="66"/>
      <c r="QFV456" s="66"/>
      <c r="QFW456" s="66"/>
      <c r="QFX456" s="66"/>
      <c r="QFY456" s="66"/>
      <c r="QFZ456" s="66"/>
      <c r="QGA456" s="66"/>
      <c r="QGB456" s="66"/>
      <c r="QGC456" s="66"/>
      <c r="QGD456" s="66"/>
      <c r="QGE456" s="66"/>
      <c r="QGF456" s="66"/>
      <c r="QGG456" s="66"/>
      <c r="QGH456" s="66"/>
      <c r="QGI456" s="66"/>
      <c r="QGJ456" s="66"/>
      <c r="QGK456" s="66"/>
      <c r="QGL456" s="66"/>
      <c r="QGM456" s="66"/>
      <c r="QGN456" s="66"/>
      <c r="QGO456" s="66"/>
      <c r="QGP456" s="66"/>
      <c r="QGQ456" s="66"/>
      <c r="QGR456" s="66"/>
      <c r="QGS456" s="66"/>
      <c r="QGT456" s="66"/>
      <c r="QGU456" s="66"/>
      <c r="QGV456" s="66"/>
      <c r="QGW456" s="66"/>
      <c r="QGX456" s="66"/>
      <c r="QGY456" s="66"/>
      <c r="QGZ456" s="66"/>
      <c r="QHA456" s="66"/>
      <c r="QHB456" s="66"/>
      <c r="QHC456" s="66"/>
      <c r="QHD456" s="66"/>
      <c r="QHE456" s="66"/>
      <c r="QHF456" s="66"/>
      <c r="QHG456" s="66"/>
      <c r="QHH456" s="66"/>
      <c r="QHI456" s="66"/>
      <c r="QHJ456" s="66"/>
      <c r="QHK456" s="66"/>
      <c r="QHL456" s="66"/>
      <c r="QHM456" s="66"/>
      <c r="QHN456" s="66"/>
      <c r="QHO456" s="66"/>
      <c r="QHP456" s="66"/>
      <c r="QHQ456" s="66"/>
      <c r="QHR456" s="66"/>
      <c r="QHS456" s="66"/>
      <c r="QHT456" s="66"/>
      <c r="QHU456" s="66"/>
      <c r="QHV456" s="66"/>
      <c r="QHW456" s="66"/>
      <c r="QHX456" s="66"/>
      <c r="QHY456" s="66"/>
      <c r="QHZ456" s="66"/>
      <c r="QIA456" s="66"/>
      <c r="QIB456" s="66"/>
      <c r="QIC456" s="66"/>
      <c r="QID456" s="66"/>
      <c r="QIE456" s="66"/>
      <c r="QIF456" s="66"/>
      <c r="QIG456" s="66"/>
      <c r="QIH456" s="66"/>
      <c r="QII456" s="66"/>
      <c r="QIJ456" s="66"/>
      <c r="QIK456" s="66"/>
      <c r="QIL456" s="66"/>
      <c r="QIM456" s="66"/>
      <c r="QIN456" s="66"/>
      <c r="QIO456" s="66"/>
      <c r="QIP456" s="66"/>
      <c r="QIQ456" s="66"/>
      <c r="QIR456" s="66"/>
      <c r="QIS456" s="66"/>
      <c r="QIT456" s="66"/>
      <c r="QIU456" s="66"/>
      <c r="QIV456" s="66"/>
      <c r="QIW456" s="66"/>
      <c r="QIX456" s="66"/>
      <c r="QIY456" s="66"/>
      <c r="QIZ456" s="66"/>
      <c r="QJA456" s="66"/>
      <c r="QJB456" s="66"/>
      <c r="QJC456" s="66"/>
      <c r="QJD456" s="66"/>
      <c r="QJE456" s="66"/>
      <c r="QJF456" s="66"/>
      <c r="QJG456" s="66"/>
      <c r="QJH456" s="66"/>
      <c r="QJI456" s="66"/>
      <c r="QJJ456" s="66"/>
      <c r="QJK456" s="66"/>
      <c r="QJL456" s="66"/>
      <c r="QJM456" s="66"/>
      <c r="QJN456" s="66"/>
      <c r="QJO456" s="66"/>
      <c r="QJP456" s="66"/>
      <c r="QJQ456" s="66"/>
      <c r="QJR456" s="66"/>
      <c r="QJS456" s="66"/>
      <c r="QJT456" s="66"/>
      <c r="QJU456" s="66"/>
      <c r="QJV456" s="66"/>
      <c r="QJW456" s="66"/>
      <c r="QJX456" s="66"/>
      <c r="QJY456" s="66"/>
      <c r="QJZ456" s="66"/>
      <c r="QKA456" s="66"/>
      <c r="QKB456" s="66"/>
      <c r="QKC456" s="66"/>
      <c r="QKD456" s="66"/>
      <c r="QKE456" s="66"/>
      <c r="QKF456" s="66"/>
      <c r="QKG456" s="66"/>
      <c r="QKH456" s="66"/>
      <c r="QKI456" s="66"/>
      <c r="QKJ456" s="66"/>
      <c r="QKK456" s="66"/>
      <c r="QKL456" s="66"/>
      <c r="QKM456" s="66"/>
      <c r="QKN456" s="66"/>
      <c r="QKO456" s="66"/>
      <c r="QKP456" s="66"/>
      <c r="QKQ456" s="66"/>
      <c r="QKR456" s="66"/>
      <c r="QKS456" s="66"/>
      <c r="QKT456" s="66"/>
      <c r="QKU456" s="66"/>
      <c r="QKV456" s="66"/>
      <c r="QKW456" s="66"/>
      <c r="QKX456" s="66"/>
      <c r="QKY456" s="66"/>
      <c r="QKZ456" s="66"/>
      <c r="QLA456" s="66"/>
      <c r="QLB456" s="66"/>
      <c r="QLC456" s="66"/>
      <c r="QLD456" s="66"/>
      <c r="QLE456" s="66"/>
      <c r="QLF456" s="66"/>
      <c r="QLG456" s="66"/>
      <c r="QLH456" s="66"/>
      <c r="QLI456" s="66"/>
      <c r="QLJ456" s="66"/>
      <c r="QLK456" s="66"/>
      <c r="QLL456" s="66"/>
      <c r="QLM456" s="66"/>
      <c r="QLN456" s="66"/>
      <c r="QLO456" s="66"/>
      <c r="QLP456" s="66"/>
      <c r="QLQ456" s="66"/>
      <c r="QLR456" s="66"/>
      <c r="QLS456" s="66"/>
      <c r="QLT456" s="66"/>
      <c r="QLU456" s="66"/>
      <c r="QLV456" s="66"/>
      <c r="QLW456" s="66"/>
      <c r="QLX456" s="66"/>
      <c r="QLY456" s="66"/>
      <c r="QLZ456" s="66"/>
      <c r="QMA456" s="66"/>
      <c r="QMB456" s="66"/>
      <c r="QMC456" s="66"/>
      <c r="QMD456" s="66"/>
      <c r="QME456" s="66"/>
      <c r="QMF456" s="66"/>
      <c r="QMG456" s="66"/>
      <c r="QMH456" s="66"/>
      <c r="QMI456" s="66"/>
      <c r="QMJ456" s="66"/>
      <c r="QMK456" s="66"/>
      <c r="QML456" s="66"/>
      <c r="QMM456" s="66"/>
      <c r="QMN456" s="66"/>
      <c r="QMO456" s="66"/>
      <c r="QMP456" s="66"/>
      <c r="QMQ456" s="66"/>
      <c r="QMR456" s="66"/>
      <c r="QMS456" s="66"/>
      <c r="QMT456" s="66"/>
      <c r="QMU456" s="66"/>
      <c r="QMV456" s="66"/>
      <c r="QMW456" s="66"/>
      <c r="QMX456" s="66"/>
      <c r="QMY456" s="66"/>
      <c r="QMZ456" s="66"/>
      <c r="QNA456" s="66"/>
      <c r="QNB456" s="66"/>
      <c r="QNC456" s="66"/>
      <c r="QND456" s="66"/>
      <c r="QNE456" s="66"/>
      <c r="QNF456" s="66"/>
      <c r="QNG456" s="66"/>
      <c r="QNH456" s="66"/>
      <c r="QNI456" s="66"/>
      <c r="QNJ456" s="66"/>
      <c r="QNK456" s="66"/>
      <c r="QNL456" s="66"/>
      <c r="QNM456" s="66"/>
      <c r="QNN456" s="66"/>
      <c r="QNO456" s="66"/>
      <c r="QNP456" s="66"/>
      <c r="QNQ456" s="66"/>
      <c r="QNR456" s="66"/>
      <c r="QNS456" s="66"/>
      <c r="QNT456" s="66"/>
      <c r="QNU456" s="66"/>
      <c r="QNV456" s="66"/>
      <c r="QNW456" s="66"/>
      <c r="QNX456" s="66"/>
      <c r="QNY456" s="66"/>
      <c r="QNZ456" s="66"/>
      <c r="QOA456" s="66"/>
      <c r="QOB456" s="66"/>
      <c r="QOC456" s="66"/>
      <c r="QOD456" s="66"/>
      <c r="QOE456" s="66"/>
      <c r="QOF456" s="66"/>
      <c r="QOG456" s="66"/>
      <c r="QOH456" s="66"/>
      <c r="QOI456" s="66"/>
      <c r="QOJ456" s="66"/>
      <c r="QOK456" s="66"/>
      <c r="QOL456" s="66"/>
      <c r="QOM456" s="66"/>
      <c r="QON456" s="66"/>
      <c r="QOO456" s="66"/>
      <c r="QOP456" s="66"/>
      <c r="QOQ456" s="66"/>
      <c r="QOR456" s="66"/>
      <c r="QOS456" s="66"/>
      <c r="QOT456" s="66"/>
      <c r="QOU456" s="66"/>
      <c r="QOV456" s="66"/>
      <c r="QOW456" s="66"/>
      <c r="QOX456" s="66"/>
      <c r="QOY456" s="66"/>
      <c r="QOZ456" s="66"/>
      <c r="QPA456" s="66"/>
      <c r="QPB456" s="66"/>
      <c r="QPC456" s="66"/>
      <c r="QPD456" s="66"/>
      <c r="QPE456" s="66"/>
      <c r="QPF456" s="66"/>
      <c r="QPG456" s="66"/>
      <c r="QPH456" s="66"/>
      <c r="QPI456" s="66"/>
      <c r="QPJ456" s="66"/>
      <c r="QPK456" s="66"/>
      <c r="QPL456" s="66"/>
      <c r="QPM456" s="66"/>
      <c r="QPN456" s="66"/>
      <c r="QPO456" s="66"/>
      <c r="QPP456" s="66"/>
      <c r="QPQ456" s="66"/>
      <c r="QPR456" s="66"/>
      <c r="QPS456" s="66"/>
      <c r="QPT456" s="66"/>
      <c r="QPU456" s="66"/>
      <c r="QPV456" s="66"/>
      <c r="QPW456" s="66"/>
      <c r="QPX456" s="66"/>
      <c r="QPY456" s="66"/>
      <c r="QPZ456" s="66"/>
      <c r="QQA456" s="66"/>
      <c r="QQB456" s="66"/>
      <c r="QQC456" s="66"/>
      <c r="QQD456" s="66"/>
      <c r="QQE456" s="66"/>
      <c r="QQF456" s="66"/>
      <c r="QQG456" s="66"/>
      <c r="QQH456" s="66"/>
      <c r="QQI456" s="66"/>
      <c r="QQJ456" s="66"/>
      <c r="QQK456" s="66"/>
      <c r="QQL456" s="66"/>
      <c r="QQM456" s="66"/>
      <c r="QQN456" s="66"/>
      <c r="QQO456" s="66"/>
      <c r="QQP456" s="66"/>
      <c r="QQQ456" s="66"/>
      <c r="QQR456" s="66"/>
      <c r="QQS456" s="66"/>
      <c r="QQT456" s="66"/>
      <c r="QQU456" s="66"/>
      <c r="QQV456" s="66"/>
      <c r="QQW456" s="66"/>
      <c r="QQX456" s="66"/>
      <c r="QQY456" s="66"/>
      <c r="QQZ456" s="66"/>
      <c r="QRA456" s="66"/>
      <c r="QRB456" s="66"/>
      <c r="QRC456" s="66"/>
      <c r="QRD456" s="66"/>
      <c r="QRE456" s="66"/>
      <c r="QRF456" s="66"/>
      <c r="QRG456" s="66"/>
      <c r="QRH456" s="66"/>
      <c r="QRI456" s="66"/>
      <c r="QRJ456" s="66"/>
      <c r="QRK456" s="66"/>
      <c r="QRL456" s="66"/>
      <c r="QRM456" s="66"/>
      <c r="QRN456" s="66"/>
      <c r="QRO456" s="66"/>
      <c r="QRP456" s="66"/>
      <c r="QRQ456" s="66"/>
      <c r="QRR456" s="66"/>
      <c r="QRS456" s="66"/>
      <c r="QRT456" s="66"/>
      <c r="QRU456" s="66"/>
      <c r="QRV456" s="66"/>
      <c r="QRW456" s="66"/>
      <c r="QRX456" s="66"/>
      <c r="QRY456" s="66"/>
      <c r="QRZ456" s="66"/>
      <c r="QSA456" s="66"/>
      <c r="QSB456" s="66"/>
      <c r="QSC456" s="66"/>
      <c r="QSD456" s="66"/>
      <c r="QSE456" s="66"/>
      <c r="QSF456" s="66"/>
      <c r="QSG456" s="66"/>
      <c r="QSH456" s="66"/>
      <c r="QSI456" s="66"/>
      <c r="QSJ456" s="66"/>
      <c r="QSK456" s="66"/>
      <c r="QSL456" s="66"/>
      <c r="QSM456" s="66"/>
      <c r="QSN456" s="66"/>
      <c r="QSO456" s="66"/>
      <c r="QSP456" s="66"/>
      <c r="QSQ456" s="66"/>
      <c r="QSR456" s="66"/>
      <c r="QSS456" s="66"/>
      <c r="QST456" s="66"/>
      <c r="QSU456" s="66"/>
      <c r="QSV456" s="66"/>
      <c r="QSW456" s="66"/>
      <c r="QSX456" s="66"/>
      <c r="QSY456" s="66"/>
      <c r="QSZ456" s="66"/>
      <c r="QTA456" s="66"/>
      <c r="QTB456" s="66"/>
      <c r="QTC456" s="66"/>
      <c r="QTD456" s="66"/>
      <c r="QTE456" s="66"/>
      <c r="QTF456" s="66"/>
      <c r="QTG456" s="66"/>
      <c r="QTH456" s="66"/>
      <c r="QTI456" s="66"/>
      <c r="QTJ456" s="66"/>
      <c r="QTK456" s="66"/>
      <c r="QTL456" s="66"/>
      <c r="QTM456" s="66"/>
      <c r="QTN456" s="66"/>
      <c r="QTO456" s="66"/>
      <c r="QTP456" s="66"/>
      <c r="QTQ456" s="66"/>
      <c r="QTR456" s="66"/>
      <c r="QTS456" s="66"/>
      <c r="QTT456" s="66"/>
      <c r="QTU456" s="66"/>
      <c r="QTV456" s="66"/>
      <c r="QTW456" s="66"/>
      <c r="QTX456" s="66"/>
      <c r="QTY456" s="66"/>
      <c r="QTZ456" s="66"/>
      <c r="QUA456" s="66"/>
      <c r="QUB456" s="66"/>
      <c r="QUC456" s="66"/>
      <c r="QUD456" s="66"/>
      <c r="QUE456" s="66"/>
      <c r="QUF456" s="66"/>
      <c r="QUG456" s="66"/>
      <c r="QUH456" s="66"/>
      <c r="QUI456" s="66"/>
      <c r="QUJ456" s="66"/>
      <c r="QUK456" s="66"/>
      <c r="QUL456" s="66"/>
      <c r="QUM456" s="66"/>
      <c r="QUN456" s="66"/>
      <c r="QUO456" s="66"/>
      <c r="QUP456" s="66"/>
      <c r="QUQ456" s="66"/>
      <c r="QUR456" s="66"/>
      <c r="QUS456" s="66"/>
      <c r="QUT456" s="66"/>
      <c r="QUU456" s="66"/>
      <c r="QUV456" s="66"/>
      <c r="QUW456" s="66"/>
      <c r="QUX456" s="66"/>
      <c r="QUY456" s="66"/>
      <c r="QUZ456" s="66"/>
      <c r="QVA456" s="66"/>
      <c r="QVB456" s="66"/>
      <c r="QVC456" s="66"/>
      <c r="QVD456" s="66"/>
      <c r="QVE456" s="66"/>
      <c r="QVF456" s="66"/>
      <c r="QVG456" s="66"/>
      <c r="QVH456" s="66"/>
      <c r="QVI456" s="66"/>
      <c r="QVJ456" s="66"/>
      <c r="QVK456" s="66"/>
      <c r="QVL456" s="66"/>
      <c r="QVM456" s="66"/>
      <c r="QVN456" s="66"/>
      <c r="QVO456" s="66"/>
      <c r="QVP456" s="66"/>
      <c r="QVQ456" s="66"/>
      <c r="QVR456" s="66"/>
      <c r="QVS456" s="66"/>
      <c r="QVT456" s="66"/>
      <c r="QVU456" s="66"/>
      <c r="QVV456" s="66"/>
      <c r="QVW456" s="66"/>
      <c r="QVX456" s="66"/>
      <c r="QVY456" s="66"/>
      <c r="QVZ456" s="66"/>
      <c r="QWA456" s="66"/>
      <c r="QWB456" s="66"/>
      <c r="QWC456" s="66"/>
      <c r="QWD456" s="66"/>
      <c r="QWE456" s="66"/>
      <c r="QWF456" s="66"/>
      <c r="QWG456" s="66"/>
      <c r="QWH456" s="66"/>
      <c r="QWI456" s="66"/>
      <c r="QWJ456" s="66"/>
      <c r="QWK456" s="66"/>
      <c r="QWL456" s="66"/>
      <c r="QWM456" s="66"/>
      <c r="QWN456" s="66"/>
      <c r="QWO456" s="66"/>
      <c r="QWP456" s="66"/>
      <c r="QWQ456" s="66"/>
      <c r="QWR456" s="66"/>
      <c r="QWS456" s="66"/>
      <c r="QWT456" s="66"/>
      <c r="QWU456" s="66"/>
      <c r="QWV456" s="66"/>
      <c r="QWW456" s="66"/>
      <c r="QWX456" s="66"/>
      <c r="QWY456" s="66"/>
      <c r="QWZ456" s="66"/>
      <c r="QXA456" s="66"/>
      <c r="QXB456" s="66"/>
      <c r="QXC456" s="66"/>
      <c r="QXD456" s="66"/>
      <c r="QXE456" s="66"/>
      <c r="QXF456" s="66"/>
      <c r="QXG456" s="66"/>
      <c r="QXH456" s="66"/>
      <c r="QXI456" s="66"/>
      <c r="QXJ456" s="66"/>
      <c r="QXK456" s="66"/>
      <c r="QXL456" s="66"/>
      <c r="QXM456" s="66"/>
      <c r="QXN456" s="66"/>
      <c r="QXO456" s="66"/>
      <c r="QXP456" s="66"/>
      <c r="QXQ456" s="66"/>
      <c r="QXR456" s="66"/>
      <c r="QXS456" s="66"/>
      <c r="QXT456" s="66"/>
      <c r="QXU456" s="66"/>
      <c r="QXV456" s="66"/>
      <c r="QXW456" s="66"/>
      <c r="QXX456" s="66"/>
      <c r="QXY456" s="66"/>
      <c r="QXZ456" s="66"/>
      <c r="QYA456" s="66"/>
      <c r="QYB456" s="66"/>
      <c r="QYC456" s="66"/>
      <c r="QYD456" s="66"/>
      <c r="QYE456" s="66"/>
      <c r="QYF456" s="66"/>
      <c r="QYG456" s="66"/>
      <c r="QYH456" s="66"/>
      <c r="QYI456" s="66"/>
      <c r="QYJ456" s="66"/>
      <c r="QYK456" s="66"/>
      <c r="QYL456" s="66"/>
      <c r="QYM456" s="66"/>
      <c r="QYN456" s="66"/>
      <c r="QYO456" s="66"/>
      <c r="QYP456" s="66"/>
      <c r="QYQ456" s="66"/>
      <c r="QYR456" s="66"/>
      <c r="QYS456" s="66"/>
      <c r="QYT456" s="66"/>
      <c r="QYU456" s="66"/>
      <c r="QYV456" s="66"/>
      <c r="QYW456" s="66"/>
      <c r="QYX456" s="66"/>
      <c r="QYY456" s="66"/>
      <c r="QYZ456" s="66"/>
      <c r="QZA456" s="66"/>
      <c r="QZB456" s="66"/>
      <c r="QZC456" s="66"/>
      <c r="QZD456" s="66"/>
      <c r="QZE456" s="66"/>
      <c r="QZF456" s="66"/>
      <c r="QZG456" s="66"/>
      <c r="QZH456" s="66"/>
      <c r="QZI456" s="66"/>
      <c r="QZJ456" s="66"/>
      <c r="QZK456" s="66"/>
      <c r="QZL456" s="66"/>
      <c r="QZM456" s="66"/>
      <c r="QZN456" s="66"/>
      <c r="QZO456" s="66"/>
      <c r="QZP456" s="66"/>
      <c r="QZQ456" s="66"/>
      <c r="QZR456" s="66"/>
      <c r="QZS456" s="66"/>
      <c r="QZT456" s="66"/>
      <c r="QZU456" s="66"/>
      <c r="QZV456" s="66"/>
      <c r="QZW456" s="66"/>
      <c r="QZX456" s="66"/>
      <c r="QZY456" s="66"/>
      <c r="QZZ456" s="66"/>
      <c r="RAA456" s="66"/>
      <c r="RAB456" s="66"/>
      <c r="RAC456" s="66"/>
      <c r="RAD456" s="66"/>
      <c r="RAE456" s="66"/>
      <c r="RAF456" s="66"/>
      <c r="RAG456" s="66"/>
      <c r="RAH456" s="66"/>
      <c r="RAI456" s="66"/>
      <c r="RAJ456" s="66"/>
      <c r="RAK456" s="66"/>
      <c r="RAL456" s="66"/>
      <c r="RAM456" s="66"/>
      <c r="RAN456" s="66"/>
      <c r="RAO456" s="66"/>
      <c r="RAP456" s="66"/>
      <c r="RAQ456" s="66"/>
      <c r="RAR456" s="66"/>
      <c r="RAS456" s="66"/>
      <c r="RAT456" s="66"/>
      <c r="RAU456" s="66"/>
      <c r="RAV456" s="66"/>
      <c r="RAW456" s="66"/>
      <c r="RAX456" s="66"/>
      <c r="RAY456" s="66"/>
      <c r="RAZ456" s="66"/>
      <c r="RBA456" s="66"/>
      <c r="RBB456" s="66"/>
      <c r="RBC456" s="66"/>
      <c r="RBD456" s="66"/>
      <c r="RBE456" s="66"/>
      <c r="RBF456" s="66"/>
      <c r="RBG456" s="66"/>
      <c r="RBH456" s="66"/>
      <c r="RBI456" s="66"/>
      <c r="RBJ456" s="66"/>
      <c r="RBK456" s="66"/>
      <c r="RBL456" s="66"/>
      <c r="RBM456" s="66"/>
      <c r="RBN456" s="66"/>
      <c r="RBO456" s="66"/>
      <c r="RBP456" s="66"/>
      <c r="RBQ456" s="66"/>
      <c r="RBR456" s="66"/>
      <c r="RBS456" s="66"/>
      <c r="RBT456" s="66"/>
      <c r="RBU456" s="66"/>
      <c r="RBV456" s="66"/>
      <c r="RBW456" s="66"/>
      <c r="RBX456" s="66"/>
      <c r="RBY456" s="66"/>
      <c r="RBZ456" s="66"/>
      <c r="RCA456" s="66"/>
      <c r="RCB456" s="66"/>
      <c r="RCC456" s="66"/>
      <c r="RCD456" s="66"/>
      <c r="RCE456" s="66"/>
      <c r="RCF456" s="66"/>
      <c r="RCG456" s="66"/>
      <c r="RCH456" s="66"/>
      <c r="RCI456" s="66"/>
      <c r="RCJ456" s="66"/>
      <c r="RCK456" s="66"/>
      <c r="RCL456" s="66"/>
      <c r="RCM456" s="66"/>
      <c r="RCN456" s="66"/>
      <c r="RCO456" s="66"/>
      <c r="RCP456" s="66"/>
      <c r="RCQ456" s="66"/>
      <c r="RCR456" s="66"/>
      <c r="RCS456" s="66"/>
      <c r="RCT456" s="66"/>
      <c r="RCU456" s="66"/>
      <c r="RCV456" s="66"/>
      <c r="RCW456" s="66"/>
      <c r="RCX456" s="66"/>
      <c r="RCY456" s="66"/>
      <c r="RCZ456" s="66"/>
      <c r="RDA456" s="66"/>
      <c r="RDB456" s="66"/>
      <c r="RDC456" s="66"/>
      <c r="RDD456" s="66"/>
      <c r="RDE456" s="66"/>
      <c r="RDF456" s="66"/>
      <c r="RDG456" s="66"/>
      <c r="RDH456" s="66"/>
      <c r="RDI456" s="66"/>
      <c r="RDJ456" s="66"/>
      <c r="RDK456" s="66"/>
      <c r="RDL456" s="66"/>
      <c r="RDM456" s="66"/>
      <c r="RDN456" s="66"/>
      <c r="RDO456" s="66"/>
      <c r="RDP456" s="66"/>
      <c r="RDQ456" s="66"/>
      <c r="RDR456" s="66"/>
      <c r="RDS456" s="66"/>
      <c r="RDT456" s="66"/>
      <c r="RDU456" s="66"/>
      <c r="RDV456" s="66"/>
      <c r="RDW456" s="66"/>
      <c r="RDX456" s="66"/>
      <c r="RDY456" s="66"/>
      <c r="RDZ456" s="66"/>
      <c r="REA456" s="66"/>
      <c r="REB456" s="66"/>
      <c r="REC456" s="66"/>
      <c r="RED456" s="66"/>
      <c r="REE456" s="66"/>
      <c r="REF456" s="66"/>
      <c r="REG456" s="66"/>
      <c r="REH456" s="66"/>
      <c r="REI456" s="66"/>
      <c r="REJ456" s="66"/>
      <c r="REK456" s="66"/>
      <c r="REL456" s="66"/>
      <c r="REM456" s="66"/>
      <c r="REN456" s="66"/>
      <c r="REO456" s="66"/>
      <c r="REP456" s="66"/>
      <c r="REQ456" s="66"/>
      <c r="RER456" s="66"/>
      <c r="RES456" s="66"/>
      <c r="RET456" s="66"/>
      <c r="REU456" s="66"/>
      <c r="REV456" s="66"/>
      <c r="REW456" s="66"/>
      <c r="REX456" s="66"/>
      <c r="REY456" s="66"/>
      <c r="REZ456" s="66"/>
      <c r="RFA456" s="66"/>
      <c r="RFB456" s="66"/>
      <c r="RFC456" s="66"/>
      <c r="RFD456" s="66"/>
      <c r="RFE456" s="66"/>
      <c r="RFF456" s="66"/>
      <c r="RFG456" s="66"/>
      <c r="RFH456" s="66"/>
      <c r="RFI456" s="66"/>
      <c r="RFJ456" s="66"/>
      <c r="RFK456" s="66"/>
      <c r="RFL456" s="66"/>
      <c r="RFM456" s="66"/>
      <c r="RFN456" s="66"/>
      <c r="RFO456" s="66"/>
      <c r="RFP456" s="66"/>
      <c r="RFQ456" s="66"/>
      <c r="RFR456" s="66"/>
      <c r="RFS456" s="66"/>
      <c r="RFT456" s="66"/>
      <c r="RFU456" s="66"/>
      <c r="RFV456" s="66"/>
      <c r="RFW456" s="66"/>
      <c r="RFX456" s="66"/>
      <c r="RFY456" s="66"/>
      <c r="RFZ456" s="66"/>
      <c r="RGA456" s="66"/>
      <c r="RGB456" s="66"/>
      <c r="RGC456" s="66"/>
      <c r="RGD456" s="66"/>
      <c r="RGE456" s="66"/>
      <c r="RGF456" s="66"/>
      <c r="RGG456" s="66"/>
      <c r="RGH456" s="66"/>
      <c r="RGI456" s="66"/>
      <c r="RGJ456" s="66"/>
      <c r="RGK456" s="66"/>
      <c r="RGL456" s="66"/>
      <c r="RGM456" s="66"/>
      <c r="RGN456" s="66"/>
      <c r="RGO456" s="66"/>
      <c r="RGP456" s="66"/>
      <c r="RGQ456" s="66"/>
      <c r="RGR456" s="66"/>
      <c r="RGS456" s="66"/>
      <c r="RGT456" s="66"/>
      <c r="RGU456" s="66"/>
      <c r="RGV456" s="66"/>
      <c r="RGW456" s="66"/>
      <c r="RGX456" s="66"/>
      <c r="RGY456" s="66"/>
      <c r="RGZ456" s="66"/>
      <c r="RHA456" s="66"/>
      <c r="RHB456" s="66"/>
      <c r="RHC456" s="66"/>
      <c r="RHD456" s="66"/>
      <c r="RHE456" s="66"/>
      <c r="RHF456" s="66"/>
      <c r="RHG456" s="66"/>
      <c r="RHH456" s="66"/>
      <c r="RHI456" s="66"/>
      <c r="RHJ456" s="66"/>
      <c r="RHK456" s="66"/>
      <c r="RHL456" s="66"/>
      <c r="RHM456" s="66"/>
      <c r="RHN456" s="66"/>
      <c r="RHO456" s="66"/>
      <c r="RHP456" s="66"/>
      <c r="RHQ456" s="66"/>
      <c r="RHR456" s="66"/>
      <c r="RHS456" s="66"/>
      <c r="RHT456" s="66"/>
      <c r="RHU456" s="66"/>
      <c r="RHV456" s="66"/>
      <c r="RHW456" s="66"/>
      <c r="RHX456" s="66"/>
      <c r="RHY456" s="66"/>
      <c r="RHZ456" s="66"/>
      <c r="RIA456" s="66"/>
      <c r="RIB456" s="66"/>
      <c r="RIC456" s="66"/>
      <c r="RID456" s="66"/>
      <c r="RIE456" s="66"/>
      <c r="RIF456" s="66"/>
      <c r="RIG456" s="66"/>
      <c r="RIH456" s="66"/>
      <c r="RII456" s="66"/>
      <c r="RIJ456" s="66"/>
      <c r="RIK456" s="66"/>
      <c r="RIL456" s="66"/>
      <c r="RIM456" s="66"/>
      <c r="RIN456" s="66"/>
      <c r="RIO456" s="66"/>
      <c r="RIP456" s="66"/>
      <c r="RIQ456" s="66"/>
      <c r="RIR456" s="66"/>
      <c r="RIS456" s="66"/>
      <c r="RIT456" s="66"/>
      <c r="RIU456" s="66"/>
      <c r="RIV456" s="66"/>
      <c r="RIW456" s="66"/>
      <c r="RIX456" s="66"/>
      <c r="RIY456" s="66"/>
      <c r="RIZ456" s="66"/>
      <c r="RJA456" s="66"/>
      <c r="RJB456" s="66"/>
      <c r="RJC456" s="66"/>
      <c r="RJD456" s="66"/>
      <c r="RJE456" s="66"/>
      <c r="RJF456" s="66"/>
      <c r="RJG456" s="66"/>
      <c r="RJH456" s="66"/>
      <c r="RJI456" s="66"/>
      <c r="RJJ456" s="66"/>
      <c r="RJK456" s="66"/>
      <c r="RJL456" s="66"/>
      <c r="RJM456" s="66"/>
      <c r="RJN456" s="66"/>
      <c r="RJO456" s="66"/>
      <c r="RJP456" s="66"/>
      <c r="RJQ456" s="66"/>
      <c r="RJR456" s="66"/>
      <c r="RJS456" s="66"/>
      <c r="RJT456" s="66"/>
      <c r="RJU456" s="66"/>
      <c r="RJV456" s="66"/>
      <c r="RJW456" s="66"/>
      <c r="RJX456" s="66"/>
      <c r="RJY456" s="66"/>
      <c r="RJZ456" s="66"/>
      <c r="RKA456" s="66"/>
      <c r="RKB456" s="66"/>
      <c r="RKC456" s="66"/>
      <c r="RKD456" s="66"/>
      <c r="RKE456" s="66"/>
      <c r="RKF456" s="66"/>
      <c r="RKG456" s="66"/>
      <c r="RKH456" s="66"/>
      <c r="RKI456" s="66"/>
      <c r="RKJ456" s="66"/>
      <c r="RKK456" s="66"/>
      <c r="RKL456" s="66"/>
      <c r="RKM456" s="66"/>
      <c r="RKN456" s="66"/>
      <c r="RKO456" s="66"/>
      <c r="RKP456" s="66"/>
      <c r="RKQ456" s="66"/>
      <c r="RKR456" s="66"/>
      <c r="RKS456" s="66"/>
      <c r="RKT456" s="66"/>
      <c r="RKU456" s="66"/>
      <c r="RKV456" s="66"/>
      <c r="RKW456" s="66"/>
      <c r="RKX456" s="66"/>
      <c r="RKY456" s="66"/>
      <c r="RKZ456" s="66"/>
      <c r="RLA456" s="66"/>
      <c r="RLB456" s="66"/>
      <c r="RLC456" s="66"/>
      <c r="RLD456" s="66"/>
      <c r="RLE456" s="66"/>
      <c r="RLF456" s="66"/>
      <c r="RLG456" s="66"/>
      <c r="RLH456" s="66"/>
      <c r="RLI456" s="66"/>
      <c r="RLJ456" s="66"/>
      <c r="RLK456" s="66"/>
      <c r="RLL456" s="66"/>
      <c r="RLM456" s="66"/>
      <c r="RLN456" s="66"/>
      <c r="RLO456" s="66"/>
      <c r="RLP456" s="66"/>
      <c r="RLQ456" s="66"/>
      <c r="RLR456" s="66"/>
      <c r="RLS456" s="66"/>
      <c r="RLT456" s="66"/>
      <c r="RLU456" s="66"/>
      <c r="RLV456" s="66"/>
      <c r="RLW456" s="66"/>
      <c r="RLX456" s="66"/>
      <c r="RLY456" s="66"/>
      <c r="RLZ456" s="66"/>
      <c r="RMA456" s="66"/>
      <c r="RMB456" s="66"/>
      <c r="RMC456" s="66"/>
      <c r="RMD456" s="66"/>
      <c r="RME456" s="66"/>
      <c r="RMF456" s="66"/>
      <c r="RMG456" s="66"/>
      <c r="RMH456" s="66"/>
      <c r="RMI456" s="66"/>
      <c r="RMJ456" s="66"/>
      <c r="RMK456" s="66"/>
      <c r="RML456" s="66"/>
      <c r="RMM456" s="66"/>
      <c r="RMN456" s="66"/>
      <c r="RMO456" s="66"/>
      <c r="RMP456" s="66"/>
      <c r="RMQ456" s="66"/>
      <c r="RMR456" s="66"/>
      <c r="RMS456" s="66"/>
      <c r="RMT456" s="66"/>
      <c r="RMU456" s="66"/>
      <c r="RMV456" s="66"/>
      <c r="RMW456" s="66"/>
      <c r="RMX456" s="66"/>
      <c r="RMY456" s="66"/>
      <c r="RMZ456" s="66"/>
      <c r="RNA456" s="66"/>
      <c r="RNB456" s="66"/>
      <c r="RNC456" s="66"/>
      <c r="RND456" s="66"/>
      <c r="RNE456" s="66"/>
      <c r="RNF456" s="66"/>
      <c r="RNG456" s="66"/>
      <c r="RNH456" s="66"/>
      <c r="RNI456" s="66"/>
      <c r="RNJ456" s="66"/>
      <c r="RNK456" s="66"/>
      <c r="RNL456" s="66"/>
      <c r="RNM456" s="66"/>
      <c r="RNN456" s="66"/>
      <c r="RNO456" s="66"/>
      <c r="RNP456" s="66"/>
      <c r="RNQ456" s="66"/>
      <c r="RNR456" s="66"/>
      <c r="RNS456" s="66"/>
      <c r="RNT456" s="66"/>
      <c r="RNU456" s="66"/>
      <c r="RNV456" s="66"/>
      <c r="RNW456" s="66"/>
      <c r="RNX456" s="66"/>
      <c r="RNY456" s="66"/>
      <c r="RNZ456" s="66"/>
      <c r="ROA456" s="66"/>
      <c r="ROB456" s="66"/>
      <c r="ROC456" s="66"/>
      <c r="ROD456" s="66"/>
      <c r="ROE456" s="66"/>
      <c r="ROF456" s="66"/>
      <c r="ROG456" s="66"/>
      <c r="ROH456" s="66"/>
      <c r="ROI456" s="66"/>
      <c r="ROJ456" s="66"/>
      <c r="ROK456" s="66"/>
      <c r="ROL456" s="66"/>
      <c r="ROM456" s="66"/>
      <c r="RON456" s="66"/>
      <c r="ROO456" s="66"/>
      <c r="ROP456" s="66"/>
      <c r="ROQ456" s="66"/>
      <c r="ROR456" s="66"/>
      <c r="ROS456" s="66"/>
      <c r="ROT456" s="66"/>
      <c r="ROU456" s="66"/>
      <c r="ROV456" s="66"/>
      <c r="ROW456" s="66"/>
      <c r="ROX456" s="66"/>
      <c r="ROY456" s="66"/>
      <c r="ROZ456" s="66"/>
      <c r="RPA456" s="66"/>
      <c r="RPB456" s="66"/>
      <c r="RPC456" s="66"/>
      <c r="RPD456" s="66"/>
      <c r="RPE456" s="66"/>
      <c r="RPF456" s="66"/>
      <c r="RPG456" s="66"/>
      <c r="RPH456" s="66"/>
      <c r="RPI456" s="66"/>
      <c r="RPJ456" s="66"/>
      <c r="RPK456" s="66"/>
      <c r="RPL456" s="66"/>
      <c r="RPM456" s="66"/>
      <c r="RPN456" s="66"/>
      <c r="RPO456" s="66"/>
      <c r="RPP456" s="66"/>
      <c r="RPQ456" s="66"/>
      <c r="RPR456" s="66"/>
      <c r="RPS456" s="66"/>
      <c r="RPT456" s="66"/>
      <c r="RPU456" s="66"/>
      <c r="RPV456" s="66"/>
      <c r="RPW456" s="66"/>
      <c r="RPX456" s="66"/>
      <c r="RPY456" s="66"/>
      <c r="RPZ456" s="66"/>
      <c r="RQA456" s="66"/>
      <c r="RQB456" s="66"/>
      <c r="RQC456" s="66"/>
      <c r="RQD456" s="66"/>
      <c r="RQE456" s="66"/>
      <c r="RQF456" s="66"/>
      <c r="RQG456" s="66"/>
      <c r="RQH456" s="66"/>
      <c r="RQI456" s="66"/>
      <c r="RQJ456" s="66"/>
      <c r="RQK456" s="66"/>
      <c r="RQL456" s="66"/>
      <c r="RQM456" s="66"/>
      <c r="RQN456" s="66"/>
      <c r="RQO456" s="66"/>
      <c r="RQP456" s="66"/>
      <c r="RQQ456" s="66"/>
      <c r="RQR456" s="66"/>
      <c r="RQS456" s="66"/>
      <c r="RQT456" s="66"/>
      <c r="RQU456" s="66"/>
      <c r="RQV456" s="66"/>
      <c r="RQW456" s="66"/>
      <c r="RQX456" s="66"/>
      <c r="RQY456" s="66"/>
      <c r="RQZ456" s="66"/>
      <c r="RRA456" s="66"/>
      <c r="RRB456" s="66"/>
      <c r="RRC456" s="66"/>
      <c r="RRD456" s="66"/>
      <c r="RRE456" s="66"/>
      <c r="RRF456" s="66"/>
      <c r="RRG456" s="66"/>
      <c r="RRH456" s="66"/>
      <c r="RRI456" s="66"/>
      <c r="RRJ456" s="66"/>
      <c r="RRK456" s="66"/>
      <c r="RRL456" s="66"/>
      <c r="RRM456" s="66"/>
      <c r="RRN456" s="66"/>
      <c r="RRO456" s="66"/>
      <c r="RRP456" s="66"/>
      <c r="RRQ456" s="66"/>
      <c r="RRR456" s="66"/>
      <c r="RRS456" s="66"/>
      <c r="RRT456" s="66"/>
      <c r="RRU456" s="66"/>
      <c r="RRV456" s="66"/>
      <c r="RRW456" s="66"/>
      <c r="RRX456" s="66"/>
      <c r="RRY456" s="66"/>
      <c r="RRZ456" s="66"/>
      <c r="RSA456" s="66"/>
      <c r="RSB456" s="66"/>
      <c r="RSC456" s="66"/>
      <c r="RSD456" s="66"/>
      <c r="RSE456" s="66"/>
      <c r="RSF456" s="66"/>
      <c r="RSG456" s="66"/>
      <c r="RSH456" s="66"/>
      <c r="RSI456" s="66"/>
      <c r="RSJ456" s="66"/>
      <c r="RSK456" s="66"/>
      <c r="RSL456" s="66"/>
      <c r="RSM456" s="66"/>
      <c r="RSN456" s="66"/>
      <c r="RSO456" s="66"/>
      <c r="RSP456" s="66"/>
      <c r="RSQ456" s="66"/>
      <c r="RSR456" s="66"/>
      <c r="RSS456" s="66"/>
      <c r="RST456" s="66"/>
      <c r="RSU456" s="66"/>
      <c r="RSV456" s="66"/>
      <c r="RSW456" s="66"/>
      <c r="RSX456" s="66"/>
      <c r="RSY456" s="66"/>
      <c r="RSZ456" s="66"/>
      <c r="RTA456" s="66"/>
      <c r="RTB456" s="66"/>
      <c r="RTC456" s="66"/>
      <c r="RTD456" s="66"/>
      <c r="RTE456" s="66"/>
      <c r="RTF456" s="66"/>
      <c r="RTG456" s="66"/>
      <c r="RTH456" s="66"/>
      <c r="RTI456" s="66"/>
      <c r="RTJ456" s="66"/>
      <c r="RTK456" s="66"/>
      <c r="RTL456" s="66"/>
      <c r="RTM456" s="66"/>
      <c r="RTN456" s="66"/>
      <c r="RTO456" s="66"/>
      <c r="RTP456" s="66"/>
      <c r="RTQ456" s="66"/>
      <c r="RTR456" s="66"/>
      <c r="RTS456" s="66"/>
      <c r="RTT456" s="66"/>
      <c r="RTU456" s="66"/>
      <c r="RTV456" s="66"/>
      <c r="RTW456" s="66"/>
      <c r="RTX456" s="66"/>
      <c r="RTY456" s="66"/>
      <c r="RTZ456" s="66"/>
      <c r="RUA456" s="66"/>
      <c r="RUB456" s="66"/>
      <c r="RUC456" s="66"/>
      <c r="RUD456" s="66"/>
      <c r="RUE456" s="66"/>
      <c r="RUF456" s="66"/>
      <c r="RUG456" s="66"/>
      <c r="RUH456" s="66"/>
      <c r="RUI456" s="66"/>
      <c r="RUJ456" s="66"/>
      <c r="RUK456" s="66"/>
      <c r="RUL456" s="66"/>
      <c r="RUM456" s="66"/>
      <c r="RUN456" s="66"/>
      <c r="RUO456" s="66"/>
      <c r="RUP456" s="66"/>
      <c r="RUQ456" s="66"/>
      <c r="RUR456" s="66"/>
      <c r="RUS456" s="66"/>
      <c r="RUT456" s="66"/>
      <c r="RUU456" s="66"/>
      <c r="RUV456" s="66"/>
      <c r="RUW456" s="66"/>
      <c r="RUX456" s="66"/>
      <c r="RUY456" s="66"/>
      <c r="RUZ456" s="66"/>
      <c r="RVA456" s="66"/>
      <c r="RVB456" s="66"/>
      <c r="RVC456" s="66"/>
      <c r="RVD456" s="66"/>
      <c r="RVE456" s="66"/>
      <c r="RVF456" s="66"/>
      <c r="RVG456" s="66"/>
      <c r="RVH456" s="66"/>
      <c r="RVI456" s="66"/>
      <c r="RVJ456" s="66"/>
      <c r="RVK456" s="66"/>
      <c r="RVL456" s="66"/>
      <c r="RVM456" s="66"/>
      <c r="RVN456" s="66"/>
      <c r="RVO456" s="66"/>
      <c r="RVP456" s="66"/>
      <c r="RVQ456" s="66"/>
      <c r="RVR456" s="66"/>
      <c r="RVS456" s="66"/>
      <c r="RVT456" s="66"/>
      <c r="RVU456" s="66"/>
      <c r="RVV456" s="66"/>
      <c r="RVW456" s="66"/>
      <c r="RVX456" s="66"/>
      <c r="RVY456" s="66"/>
      <c r="RVZ456" s="66"/>
      <c r="RWA456" s="66"/>
      <c r="RWB456" s="66"/>
      <c r="RWC456" s="66"/>
      <c r="RWD456" s="66"/>
      <c r="RWE456" s="66"/>
      <c r="RWF456" s="66"/>
      <c r="RWG456" s="66"/>
      <c r="RWH456" s="66"/>
      <c r="RWI456" s="66"/>
      <c r="RWJ456" s="66"/>
      <c r="RWK456" s="66"/>
      <c r="RWL456" s="66"/>
      <c r="RWM456" s="66"/>
      <c r="RWN456" s="66"/>
      <c r="RWO456" s="66"/>
      <c r="RWP456" s="66"/>
      <c r="RWQ456" s="66"/>
      <c r="RWR456" s="66"/>
      <c r="RWS456" s="66"/>
      <c r="RWT456" s="66"/>
      <c r="RWU456" s="66"/>
      <c r="RWV456" s="66"/>
      <c r="RWW456" s="66"/>
      <c r="RWX456" s="66"/>
      <c r="RWY456" s="66"/>
      <c r="RWZ456" s="66"/>
      <c r="RXA456" s="66"/>
      <c r="RXB456" s="66"/>
      <c r="RXC456" s="66"/>
      <c r="RXD456" s="66"/>
      <c r="RXE456" s="66"/>
      <c r="RXF456" s="66"/>
      <c r="RXG456" s="66"/>
      <c r="RXH456" s="66"/>
      <c r="RXI456" s="66"/>
      <c r="RXJ456" s="66"/>
      <c r="RXK456" s="66"/>
      <c r="RXL456" s="66"/>
      <c r="RXM456" s="66"/>
      <c r="RXN456" s="66"/>
      <c r="RXO456" s="66"/>
      <c r="RXP456" s="66"/>
      <c r="RXQ456" s="66"/>
      <c r="RXR456" s="66"/>
      <c r="RXS456" s="66"/>
      <c r="RXT456" s="66"/>
      <c r="RXU456" s="66"/>
      <c r="RXV456" s="66"/>
      <c r="RXW456" s="66"/>
      <c r="RXX456" s="66"/>
      <c r="RXY456" s="66"/>
      <c r="RXZ456" s="66"/>
      <c r="RYA456" s="66"/>
      <c r="RYB456" s="66"/>
      <c r="RYC456" s="66"/>
      <c r="RYD456" s="66"/>
      <c r="RYE456" s="66"/>
      <c r="RYF456" s="66"/>
      <c r="RYG456" s="66"/>
      <c r="RYH456" s="66"/>
      <c r="RYI456" s="66"/>
      <c r="RYJ456" s="66"/>
      <c r="RYK456" s="66"/>
      <c r="RYL456" s="66"/>
      <c r="RYM456" s="66"/>
      <c r="RYN456" s="66"/>
      <c r="RYO456" s="66"/>
      <c r="RYP456" s="66"/>
      <c r="RYQ456" s="66"/>
      <c r="RYR456" s="66"/>
      <c r="RYS456" s="66"/>
      <c r="RYT456" s="66"/>
      <c r="RYU456" s="66"/>
      <c r="RYV456" s="66"/>
      <c r="RYW456" s="66"/>
      <c r="RYX456" s="66"/>
      <c r="RYY456" s="66"/>
      <c r="RYZ456" s="66"/>
      <c r="RZA456" s="66"/>
      <c r="RZB456" s="66"/>
      <c r="RZC456" s="66"/>
      <c r="RZD456" s="66"/>
      <c r="RZE456" s="66"/>
      <c r="RZF456" s="66"/>
      <c r="RZG456" s="66"/>
      <c r="RZH456" s="66"/>
      <c r="RZI456" s="66"/>
      <c r="RZJ456" s="66"/>
      <c r="RZK456" s="66"/>
      <c r="RZL456" s="66"/>
      <c r="RZM456" s="66"/>
      <c r="RZN456" s="66"/>
      <c r="RZO456" s="66"/>
      <c r="RZP456" s="66"/>
      <c r="RZQ456" s="66"/>
      <c r="RZR456" s="66"/>
      <c r="RZS456" s="66"/>
      <c r="RZT456" s="66"/>
      <c r="RZU456" s="66"/>
      <c r="RZV456" s="66"/>
      <c r="RZW456" s="66"/>
      <c r="RZX456" s="66"/>
      <c r="RZY456" s="66"/>
      <c r="RZZ456" s="66"/>
      <c r="SAA456" s="66"/>
      <c r="SAB456" s="66"/>
      <c r="SAC456" s="66"/>
      <c r="SAD456" s="66"/>
      <c r="SAE456" s="66"/>
      <c r="SAF456" s="66"/>
      <c r="SAG456" s="66"/>
      <c r="SAH456" s="66"/>
      <c r="SAI456" s="66"/>
      <c r="SAJ456" s="66"/>
      <c r="SAK456" s="66"/>
      <c r="SAL456" s="66"/>
      <c r="SAM456" s="66"/>
      <c r="SAN456" s="66"/>
      <c r="SAO456" s="66"/>
      <c r="SAP456" s="66"/>
      <c r="SAQ456" s="66"/>
      <c r="SAR456" s="66"/>
      <c r="SAS456" s="66"/>
      <c r="SAT456" s="66"/>
      <c r="SAU456" s="66"/>
      <c r="SAV456" s="66"/>
      <c r="SAW456" s="66"/>
      <c r="SAX456" s="66"/>
      <c r="SAY456" s="66"/>
      <c r="SAZ456" s="66"/>
      <c r="SBA456" s="66"/>
      <c r="SBB456" s="66"/>
      <c r="SBC456" s="66"/>
      <c r="SBD456" s="66"/>
      <c r="SBE456" s="66"/>
      <c r="SBF456" s="66"/>
      <c r="SBG456" s="66"/>
      <c r="SBH456" s="66"/>
      <c r="SBI456" s="66"/>
      <c r="SBJ456" s="66"/>
      <c r="SBK456" s="66"/>
      <c r="SBL456" s="66"/>
      <c r="SBM456" s="66"/>
      <c r="SBN456" s="66"/>
      <c r="SBO456" s="66"/>
      <c r="SBP456" s="66"/>
      <c r="SBQ456" s="66"/>
      <c r="SBR456" s="66"/>
      <c r="SBS456" s="66"/>
      <c r="SBT456" s="66"/>
      <c r="SBU456" s="66"/>
      <c r="SBV456" s="66"/>
      <c r="SBW456" s="66"/>
      <c r="SBX456" s="66"/>
      <c r="SBY456" s="66"/>
      <c r="SBZ456" s="66"/>
      <c r="SCA456" s="66"/>
      <c r="SCB456" s="66"/>
      <c r="SCC456" s="66"/>
      <c r="SCD456" s="66"/>
      <c r="SCE456" s="66"/>
      <c r="SCF456" s="66"/>
      <c r="SCG456" s="66"/>
      <c r="SCH456" s="66"/>
      <c r="SCI456" s="66"/>
      <c r="SCJ456" s="66"/>
      <c r="SCK456" s="66"/>
      <c r="SCL456" s="66"/>
      <c r="SCM456" s="66"/>
      <c r="SCN456" s="66"/>
      <c r="SCO456" s="66"/>
      <c r="SCP456" s="66"/>
      <c r="SCQ456" s="66"/>
      <c r="SCR456" s="66"/>
      <c r="SCS456" s="66"/>
      <c r="SCT456" s="66"/>
      <c r="SCU456" s="66"/>
      <c r="SCV456" s="66"/>
      <c r="SCW456" s="66"/>
      <c r="SCX456" s="66"/>
      <c r="SCY456" s="66"/>
      <c r="SCZ456" s="66"/>
      <c r="SDA456" s="66"/>
      <c r="SDB456" s="66"/>
      <c r="SDC456" s="66"/>
      <c r="SDD456" s="66"/>
      <c r="SDE456" s="66"/>
      <c r="SDF456" s="66"/>
      <c r="SDG456" s="66"/>
      <c r="SDH456" s="66"/>
      <c r="SDI456" s="66"/>
      <c r="SDJ456" s="66"/>
      <c r="SDK456" s="66"/>
      <c r="SDL456" s="66"/>
      <c r="SDM456" s="66"/>
      <c r="SDN456" s="66"/>
      <c r="SDO456" s="66"/>
      <c r="SDP456" s="66"/>
      <c r="SDQ456" s="66"/>
      <c r="SDR456" s="66"/>
      <c r="SDS456" s="66"/>
      <c r="SDT456" s="66"/>
      <c r="SDU456" s="66"/>
      <c r="SDV456" s="66"/>
      <c r="SDW456" s="66"/>
      <c r="SDX456" s="66"/>
      <c r="SDY456" s="66"/>
      <c r="SDZ456" s="66"/>
      <c r="SEA456" s="66"/>
      <c r="SEB456" s="66"/>
      <c r="SEC456" s="66"/>
      <c r="SED456" s="66"/>
      <c r="SEE456" s="66"/>
      <c r="SEF456" s="66"/>
      <c r="SEG456" s="66"/>
      <c r="SEH456" s="66"/>
      <c r="SEI456" s="66"/>
      <c r="SEJ456" s="66"/>
      <c r="SEK456" s="66"/>
      <c r="SEL456" s="66"/>
      <c r="SEM456" s="66"/>
      <c r="SEN456" s="66"/>
      <c r="SEO456" s="66"/>
      <c r="SEP456" s="66"/>
      <c r="SEQ456" s="66"/>
      <c r="SER456" s="66"/>
      <c r="SES456" s="66"/>
      <c r="SET456" s="66"/>
      <c r="SEU456" s="66"/>
      <c r="SEV456" s="66"/>
      <c r="SEW456" s="66"/>
      <c r="SEX456" s="66"/>
      <c r="SEY456" s="66"/>
      <c r="SEZ456" s="66"/>
      <c r="SFA456" s="66"/>
      <c r="SFB456" s="66"/>
      <c r="SFC456" s="66"/>
      <c r="SFD456" s="66"/>
      <c r="SFE456" s="66"/>
      <c r="SFF456" s="66"/>
      <c r="SFG456" s="66"/>
      <c r="SFH456" s="66"/>
      <c r="SFI456" s="66"/>
      <c r="SFJ456" s="66"/>
      <c r="SFK456" s="66"/>
      <c r="SFL456" s="66"/>
      <c r="SFM456" s="66"/>
      <c r="SFN456" s="66"/>
      <c r="SFO456" s="66"/>
      <c r="SFP456" s="66"/>
      <c r="SFQ456" s="66"/>
      <c r="SFR456" s="66"/>
      <c r="SFS456" s="66"/>
      <c r="SFT456" s="66"/>
      <c r="SFU456" s="66"/>
      <c r="SFV456" s="66"/>
      <c r="SFW456" s="66"/>
      <c r="SFX456" s="66"/>
      <c r="SFY456" s="66"/>
      <c r="SFZ456" s="66"/>
      <c r="SGA456" s="66"/>
      <c r="SGB456" s="66"/>
      <c r="SGC456" s="66"/>
      <c r="SGD456" s="66"/>
      <c r="SGE456" s="66"/>
      <c r="SGF456" s="66"/>
      <c r="SGG456" s="66"/>
      <c r="SGH456" s="66"/>
      <c r="SGI456" s="66"/>
      <c r="SGJ456" s="66"/>
      <c r="SGK456" s="66"/>
      <c r="SGL456" s="66"/>
      <c r="SGM456" s="66"/>
      <c r="SGN456" s="66"/>
      <c r="SGO456" s="66"/>
      <c r="SGP456" s="66"/>
      <c r="SGQ456" s="66"/>
      <c r="SGR456" s="66"/>
      <c r="SGS456" s="66"/>
      <c r="SGT456" s="66"/>
      <c r="SGU456" s="66"/>
      <c r="SGV456" s="66"/>
      <c r="SGW456" s="66"/>
      <c r="SGX456" s="66"/>
      <c r="SGY456" s="66"/>
      <c r="SGZ456" s="66"/>
      <c r="SHA456" s="66"/>
      <c r="SHB456" s="66"/>
      <c r="SHC456" s="66"/>
      <c r="SHD456" s="66"/>
      <c r="SHE456" s="66"/>
      <c r="SHF456" s="66"/>
      <c r="SHG456" s="66"/>
      <c r="SHH456" s="66"/>
      <c r="SHI456" s="66"/>
      <c r="SHJ456" s="66"/>
      <c r="SHK456" s="66"/>
      <c r="SHL456" s="66"/>
      <c r="SHM456" s="66"/>
      <c r="SHN456" s="66"/>
      <c r="SHO456" s="66"/>
      <c r="SHP456" s="66"/>
      <c r="SHQ456" s="66"/>
      <c r="SHR456" s="66"/>
      <c r="SHS456" s="66"/>
      <c r="SHT456" s="66"/>
      <c r="SHU456" s="66"/>
      <c r="SHV456" s="66"/>
      <c r="SHW456" s="66"/>
      <c r="SHX456" s="66"/>
      <c r="SHY456" s="66"/>
      <c r="SHZ456" s="66"/>
      <c r="SIA456" s="66"/>
      <c r="SIB456" s="66"/>
      <c r="SIC456" s="66"/>
      <c r="SID456" s="66"/>
      <c r="SIE456" s="66"/>
      <c r="SIF456" s="66"/>
      <c r="SIG456" s="66"/>
      <c r="SIH456" s="66"/>
      <c r="SII456" s="66"/>
      <c r="SIJ456" s="66"/>
      <c r="SIK456" s="66"/>
      <c r="SIL456" s="66"/>
      <c r="SIM456" s="66"/>
      <c r="SIN456" s="66"/>
      <c r="SIO456" s="66"/>
      <c r="SIP456" s="66"/>
      <c r="SIQ456" s="66"/>
      <c r="SIR456" s="66"/>
      <c r="SIS456" s="66"/>
      <c r="SIT456" s="66"/>
      <c r="SIU456" s="66"/>
      <c r="SIV456" s="66"/>
      <c r="SIW456" s="66"/>
      <c r="SIX456" s="66"/>
      <c r="SIY456" s="66"/>
      <c r="SIZ456" s="66"/>
      <c r="SJA456" s="66"/>
      <c r="SJB456" s="66"/>
      <c r="SJC456" s="66"/>
      <c r="SJD456" s="66"/>
      <c r="SJE456" s="66"/>
      <c r="SJF456" s="66"/>
      <c r="SJG456" s="66"/>
      <c r="SJH456" s="66"/>
      <c r="SJI456" s="66"/>
      <c r="SJJ456" s="66"/>
      <c r="SJK456" s="66"/>
      <c r="SJL456" s="66"/>
      <c r="SJM456" s="66"/>
      <c r="SJN456" s="66"/>
      <c r="SJO456" s="66"/>
      <c r="SJP456" s="66"/>
      <c r="SJQ456" s="66"/>
      <c r="SJR456" s="66"/>
      <c r="SJS456" s="66"/>
      <c r="SJT456" s="66"/>
      <c r="SJU456" s="66"/>
      <c r="SJV456" s="66"/>
      <c r="SJW456" s="66"/>
      <c r="SJX456" s="66"/>
      <c r="SJY456" s="66"/>
      <c r="SJZ456" s="66"/>
      <c r="SKA456" s="66"/>
      <c r="SKB456" s="66"/>
      <c r="SKC456" s="66"/>
      <c r="SKD456" s="66"/>
      <c r="SKE456" s="66"/>
      <c r="SKF456" s="66"/>
      <c r="SKG456" s="66"/>
      <c r="SKH456" s="66"/>
      <c r="SKI456" s="66"/>
      <c r="SKJ456" s="66"/>
      <c r="SKK456" s="66"/>
      <c r="SKL456" s="66"/>
      <c r="SKM456" s="66"/>
      <c r="SKN456" s="66"/>
      <c r="SKO456" s="66"/>
      <c r="SKP456" s="66"/>
      <c r="SKQ456" s="66"/>
      <c r="SKR456" s="66"/>
      <c r="SKS456" s="66"/>
      <c r="SKT456" s="66"/>
      <c r="SKU456" s="66"/>
      <c r="SKV456" s="66"/>
      <c r="SKW456" s="66"/>
      <c r="SKX456" s="66"/>
      <c r="SKY456" s="66"/>
      <c r="SKZ456" s="66"/>
      <c r="SLA456" s="66"/>
      <c r="SLB456" s="66"/>
      <c r="SLC456" s="66"/>
      <c r="SLD456" s="66"/>
      <c r="SLE456" s="66"/>
      <c r="SLF456" s="66"/>
      <c r="SLG456" s="66"/>
      <c r="SLH456" s="66"/>
      <c r="SLI456" s="66"/>
      <c r="SLJ456" s="66"/>
      <c r="SLK456" s="66"/>
      <c r="SLL456" s="66"/>
      <c r="SLM456" s="66"/>
      <c r="SLN456" s="66"/>
      <c r="SLO456" s="66"/>
      <c r="SLP456" s="66"/>
      <c r="SLQ456" s="66"/>
      <c r="SLR456" s="66"/>
      <c r="SLS456" s="66"/>
      <c r="SLT456" s="66"/>
      <c r="SLU456" s="66"/>
      <c r="SLV456" s="66"/>
      <c r="SLW456" s="66"/>
      <c r="SLX456" s="66"/>
      <c r="SLY456" s="66"/>
      <c r="SLZ456" s="66"/>
      <c r="SMA456" s="66"/>
      <c r="SMB456" s="66"/>
      <c r="SMC456" s="66"/>
      <c r="SMD456" s="66"/>
      <c r="SME456" s="66"/>
      <c r="SMF456" s="66"/>
      <c r="SMG456" s="66"/>
      <c r="SMH456" s="66"/>
      <c r="SMI456" s="66"/>
      <c r="SMJ456" s="66"/>
      <c r="SMK456" s="66"/>
      <c r="SML456" s="66"/>
      <c r="SMM456" s="66"/>
      <c r="SMN456" s="66"/>
      <c r="SMO456" s="66"/>
      <c r="SMP456" s="66"/>
      <c r="SMQ456" s="66"/>
      <c r="SMR456" s="66"/>
      <c r="SMS456" s="66"/>
      <c r="SMT456" s="66"/>
      <c r="SMU456" s="66"/>
      <c r="SMV456" s="66"/>
      <c r="SMW456" s="66"/>
      <c r="SMX456" s="66"/>
      <c r="SMY456" s="66"/>
      <c r="SMZ456" s="66"/>
      <c r="SNA456" s="66"/>
      <c r="SNB456" s="66"/>
      <c r="SNC456" s="66"/>
      <c r="SND456" s="66"/>
      <c r="SNE456" s="66"/>
      <c r="SNF456" s="66"/>
      <c r="SNG456" s="66"/>
      <c r="SNH456" s="66"/>
      <c r="SNI456" s="66"/>
      <c r="SNJ456" s="66"/>
      <c r="SNK456" s="66"/>
      <c r="SNL456" s="66"/>
      <c r="SNM456" s="66"/>
      <c r="SNN456" s="66"/>
      <c r="SNO456" s="66"/>
      <c r="SNP456" s="66"/>
      <c r="SNQ456" s="66"/>
      <c r="SNR456" s="66"/>
      <c r="SNS456" s="66"/>
      <c r="SNT456" s="66"/>
      <c r="SNU456" s="66"/>
      <c r="SNV456" s="66"/>
      <c r="SNW456" s="66"/>
      <c r="SNX456" s="66"/>
      <c r="SNY456" s="66"/>
      <c r="SNZ456" s="66"/>
      <c r="SOA456" s="66"/>
      <c r="SOB456" s="66"/>
      <c r="SOC456" s="66"/>
      <c r="SOD456" s="66"/>
      <c r="SOE456" s="66"/>
      <c r="SOF456" s="66"/>
      <c r="SOG456" s="66"/>
      <c r="SOH456" s="66"/>
      <c r="SOI456" s="66"/>
      <c r="SOJ456" s="66"/>
      <c r="SOK456" s="66"/>
      <c r="SOL456" s="66"/>
      <c r="SOM456" s="66"/>
      <c r="SON456" s="66"/>
      <c r="SOO456" s="66"/>
      <c r="SOP456" s="66"/>
      <c r="SOQ456" s="66"/>
      <c r="SOR456" s="66"/>
      <c r="SOS456" s="66"/>
      <c r="SOT456" s="66"/>
      <c r="SOU456" s="66"/>
      <c r="SOV456" s="66"/>
      <c r="SOW456" s="66"/>
      <c r="SOX456" s="66"/>
      <c r="SOY456" s="66"/>
      <c r="SOZ456" s="66"/>
      <c r="SPA456" s="66"/>
      <c r="SPB456" s="66"/>
      <c r="SPC456" s="66"/>
      <c r="SPD456" s="66"/>
      <c r="SPE456" s="66"/>
      <c r="SPF456" s="66"/>
      <c r="SPG456" s="66"/>
      <c r="SPH456" s="66"/>
      <c r="SPI456" s="66"/>
      <c r="SPJ456" s="66"/>
      <c r="SPK456" s="66"/>
      <c r="SPL456" s="66"/>
      <c r="SPM456" s="66"/>
      <c r="SPN456" s="66"/>
      <c r="SPO456" s="66"/>
      <c r="SPP456" s="66"/>
      <c r="SPQ456" s="66"/>
      <c r="SPR456" s="66"/>
      <c r="SPS456" s="66"/>
      <c r="SPT456" s="66"/>
      <c r="SPU456" s="66"/>
      <c r="SPV456" s="66"/>
      <c r="SPW456" s="66"/>
      <c r="SPX456" s="66"/>
      <c r="SPY456" s="66"/>
      <c r="SPZ456" s="66"/>
      <c r="SQA456" s="66"/>
      <c r="SQB456" s="66"/>
      <c r="SQC456" s="66"/>
      <c r="SQD456" s="66"/>
      <c r="SQE456" s="66"/>
      <c r="SQF456" s="66"/>
      <c r="SQG456" s="66"/>
      <c r="SQH456" s="66"/>
      <c r="SQI456" s="66"/>
      <c r="SQJ456" s="66"/>
      <c r="SQK456" s="66"/>
      <c r="SQL456" s="66"/>
      <c r="SQM456" s="66"/>
      <c r="SQN456" s="66"/>
      <c r="SQO456" s="66"/>
      <c r="SQP456" s="66"/>
      <c r="SQQ456" s="66"/>
      <c r="SQR456" s="66"/>
      <c r="SQS456" s="66"/>
      <c r="SQT456" s="66"/>
      <c r="SQU456" s="66"/>
      <c r="SQV456" s="66"/>
      <c r="SQW456" s="66"/>
      <c r="SQX456" s="66"/>
      <c r="SQY456" s="66"/>
      <c r="SQZ456" s="66"/>
      <c r="SRA456" s="66"/>
      <c r="SRB456" s="66"/>
      <c r="SRC456" s="66"/>
      <c r="SRD456" s="66"/>
      <c r="SRE456" s="66"/>
      <c r="SRF456" s="66"/>
      <c r="SRG456" s="66"/>
      <c r="SRH456" s="66"/>
      <c r="SRI456" s="66"/>
      <c r="SRJ456" s="66"/>
      <c r="SRK456" s="66"/>
      <c r="SRL456" s="66"/>
      <c r="SRM456" s="66"/>
      <c r="SRN456" s="66"/>
      <c r="SRO456" s="66"/>
      <c r="SRP456" s="66"/>
      <c r="SRQ456" s="66"/>
      <c r="SRR456" s="66"/>
      <c r="SRS456" s="66"/>
      <c r="SRT456" s="66"/>
      <c r="SRU456" s="66"/>
      <c r="SRV456" s="66"/>
      <c r="SRW456" s="66"/>
      <c r="SRX456" s="66"/>
      <c r="SRY456" s="66"/>
      <c r="SRZ456" s="66"/>
      <c r="SSA456" s="66"/>
      <c r="SSB456" s="66"/>
      <c r="SSC456" s="66"/>
      <c r="SSD456" s="66"/>
      <c r="SSE456" s="66"/>
      <c r="SSF456" s="66"/>
      <c r="SSG456" s="66"/>
      <c r="SSH456" s="66"/>
      <c r="SSI456" s="66"/>
      <c r="SSJ456" s="66"/>
      <c r="SSK456" s="66"/>
      <c r="SSL456" s="66"/>
      <c r="SSM456" s="66"/>
      <c r="SSN456" s="66"/>
      <c r="SSO456" s="66"/>
      <c r="SSP456" s="66"/>
      <c r="SSQ456" s="66"/>
      <c r="SSR456" s="66"/>
      <c r="SSS456" s="66"/>
      <c r="SST456" s="66"/>
      <c r="SSU456" s="66"/>
      <c r="SSV456" s="66"/>
      <c r="SSW456" s="66"/>
      <c r="SSX456" s="66"/>
      <c r="SSY456" s="66"/>
      <c r="SSZ456" s="66"/>
      <c r="STA456" s="66"/>
      <c r="STB456" s="66"/>
      <c r="STC456" s="66"/>
      <c r="STD456" s="66"/>
      <c r="STE456" s="66"/>
      <c r="STF456" s="66"/>
      <c r="STG456" s="66"/>
      <c r="STH456" s="66"/>
      <c r="STI456" s="66"/>
      <c r="STJ456" s="66"/>
      <c r="STK456" s="66"/>
      <c r="STL456" s="66"/>
      <c r="STM456" s="66"/>
      <c r="STN456" s="66"/>
      <c r="STO456" s="66"/>
      <c r="STP456" s="66"/>
      <c r="STQ456" s="66"/>
      <c r="STR456" s="66"/>
      <c r="STS456" s="66"/>
      <c r="STT456" s="66"/>
      <c r="STU456" s="66"/>
      <c r="STV456" s="66"/>
      <c r="STW456" s="66"/>
      <c r="STX456" s="66"/>
      <c r="STY456" s="66"/>
      <c r="STZ456" s="66"/>
      <c r="SUA456" s="66"/>
      <c r="SUB456" s="66"/>
      <c r="SUC456" s="66"/>
      <c r="SUD456" s="66"/>
      <c r="SUE456" s="66"/>
      <c r="SUF456" s="66"/>
      <c r="SUG456" s="66"/>
      <c r="SUH456" s="66"/>
      <c r="SUI456" s="66"/>
      <c r="SUJ456" s="66"/>
      <c r="SUK456" s="66"/>
      <c r="SUL456" s="66"/>
      <c r="SUM456" s="66"/>
      <c r="SUN456" s="66"/>
      <c r="SUO456" s="66"/>
      <c r="SUP456" s="66"/>
      <c r="SUQ456" s="66"/>
      <c r="SUR456" s="66"/>
      <c r="SUS456" s="66"/>
      <c r="SUT456" s="66"/>
      <c r="SUU456" s="66"/>
      <c r="SUV456" s="66"/>
      <c r="SUW456" s="66"/>
      <c r="SUX456" s="66"/>
      <c r="SUY456" s="66"/>
      <c r="SUZ456" s="66"/>
      <c r="SVA456" s="66"/>
      <c r="SVB456" s="66"/>
      <c r="SVC456" s="66"/>
      <c r="SVD456" s="66"/>
      <c r="SVE456" s="66"/>
      <c r="SVF456" s="66"/>
      <c r="SVG456" s="66"/>
      <c r="SVH456" s="66"/>
      <c r="SVI456" s="66"/>
      <c r="SVJ456" s="66"/>
      <c r="SVK456" s="66"/>
      <c r="SVL456" s="66"/>
      <c r="SVM456" s="66"/>
      <c r="SVN456" s="66"/>
      <c r="SVO456" s="66"/>
      <c r="SVP456" s="66"/>
      <c r="SVQ456" s="66"/>
      <c r="SVR456" s="66"/>
      <c r="SVS456" s="66"/>
      <c r="SVT456" s="66"/>
      <c r="SVU456" s="66"/>
      <c r="SVV456" s="66"/>
      <c r="SVW456" s="66"/>
      <c r="SVX456" s="66"/>
      <c r="SVY456" s="66"/>
      <c r="SVZ456" s="66"/>
      <c r="SWA456" s="66"/>
      <c r="SWB456" s="66"/>
      <c r="SWC456" s="66"/>
      <c r="SWD456" s="66"/>
      <c r="SWE456" s="66"/>
      <c r="SWF456" s="66"/>
      <c r="SWG456" s="66"/>
      <c r="SWH456" s="66"/>
      <c r="SWI456" s="66"/>
      <c r="SWJ456" s="66"/>
      <c r="SWK456" s="66"/>
      <c r="SWL456" s="66"/>
      <c r="SWM456" s="66"/>
      <c r="SWN456" s="66"/>
      <c r="SWO456" s="66"/>
      <c r="SWP456" s="66"/>
      <c r="SWQ456" s="66"/>
      <c r="SWR456" s="66"/>
      <c r="SWS456" s="66"/>
      <c r="SWT456" s="66"/>
      <c r="SWU456" s="66"/>
      <c r="SWV456" s="66"/>
      <c r="SWW456" s="66"/>
      <c r="SWX456" s="66"/>
      <c r="SWY456" s="66"/>
      <c r="SWZ456" s="66"/>
      <c r="SXA456" s="66"/>
      <c r="SXB456" s="66"/>
      <c r="SXC456" s="66"/>
      <c r="SXD456" s="66"/>
      <c r="SXE456" s="66"/>
      <c r="SXF456" s="66"/>
      <c r="SXG456" s="66"/>
      <c r="SXH456" s="66"/>
      <c r="SXI456" s="66"/>
      <c r="SXJ456" s="66"/>
      <c r="SXK456" s="66"/>
      <c r="SXL456" s="66"/>
      <c r="SXM456" s="66"/>
      <c r="SXN456" s="66"/>
      <c r="SXO456" s="66"/>
      <c r="SXP456" s="66"/>
      <c r="SXQ456" s="66"/>
      <c r="SXR456" s="66"/>
      <c r="SXS456" s="66"/>
      <c r="SXT456" s="66"/>
      <c r="SXU456" s="66"/>
      <c r="SXV456" s="66"/>
      <c r="SXW456" s="66"/>
      <c r="SXX456" s="66"/>
      <c r="SXY456" s="66"/>
      <c r="SXZ456" s="66"/>
      <c r="SYA456" s="66"/>
      <c r="SYB456" s="66"/>
      <c r="SYC456" s="66"/>
      <c r="SYD456" s="66"/>
      <c r="SYE456" s="66"/>
      <c r="SYF456" s="66"/>
      <c r="SYG456" s="66"/>
      <c r="SYH456" s="66"/>
      <c r="SYI456" s="66"/>
      <c r="SYJ456" s="66"/>
      <c r="SYK456" s="66"/>
      <c r="SYL456" s="66"/>
      <c r="SYM456" s="66"/>
      <c r="SYN456" s="66"/>
      <c r="SYO456" s="66"/>
      <c r="SYP456" s="66"/>
      <c r="SYQ456" s="66"/>
      <c r="SYR456" s="66"/>
      <c r="SYS456" s="66"/>
      <c r="SYT456" s="66"/>
      <c r="SYU456" s="66"/>
      <c r="SYV456" s="66"/>
      <c r="SYW456" s="66"/>
      <c r="SYX456" s="66"/>
      <c r="SYY456" s="66"/>
      <c r="SYZ456" s="66"/>
      <c r="SZA456" s="66"/>
      <c r="SZB456" s="66"/>
      <c r="SZC456" s="66"/>
      <c r="SZD456" s="66"/>
      <c r="SZE456" s="66"/>
      <c r="SZF456" s="66"/>
      <c r="SZG456" s="66"/>
      <c r="SZH456" s="66"/>
      <c r="SZI456" s="66"/>
      <c r="SZJ456" s="66"/>
      <c r="SZK456" s="66"/>
      <c r="SZL456" s="66"/>
      <c r="SZM456" s="66"/>
      <c r="SZN456" s="66"/>
      <c r="SZO456" s="66"/>
      <c r="SZP456" s="66"/>
      <c r="SZQ456" s="66"/>
      <c r="SZR456" s="66"/>
      <c r="SZS456" s="66"/>
      <c r="SZT456" s="66"/>
      <c r="SZU456" s="66"/>
      <c r="SZV456" s="66"/>
      <c r="SZW456" s="66"/>
      <c r="SZX456" s="66"/>
      <c r="SZY456" s="66"/>
      <c r="SZZ456" s="66"/>
      <c r="TAA456" s="66"/>
      <c r="TAB456" s="66"/>
      <c r="TAC456" s="66"/>
      <c r="TAD456" s="66"/>
      <c r="TAE456" s="66"/>
      <c r="TAF456" s="66"/>
      <c r="TAG456" s="66"/>
      <c r="TAH456" s="66"/>
      <c r="TAI456" s="66"/>
      <c r="TAJ456" s="66"/>
      <c r="TAK456" s="66"/>
      <c r="TAL456" s="66"/>
      <c r="TAM456" s="66"/>
      <c r="TAN456" s="66"/>
      <c r="TAO456" s="66"/>
      <c r="TAP456" s="66"/>
      <c r="TAQ456" s="66"/>
      <c r="TAR456" s="66"/>
      <c r="TAS456" s="66"/>
      <c r="TAT456" s="66"/>
      <c r="TAU456" s="66"/>
      <c r="TAV456" s="66"/>
      <c r="TAW456" s="66"/>
      <c r="TAX456" s="66"/>
      <c r="TAY456" s="66"/>
      <c r="TAZ456" s="66"/>
      <c r="TBA456" s="66"/>
      <c r="TBB456" s="66"/>
      <c r="TBC456" s="66"/>
      <c r="TBD456" s="66"/>
      <c r="TBE456" s="66"/>
      <c r="TBF456" s="66"/>
      <c r="TBG456" s="66"/>
      <c r="TBH456" s="66"/>
      <c r="TBI456" s="66"/>
      <c r="TBJ456" s="66"/>
      <c r="TBK456" s="66"/>
      <c r="TBL456" s="66"/>
      <c r="TBM456" s="66"/>
      <c r="TBN456" s="66"/>
      <c r="TBO456" s="66"/>
      <c r="TBP456" s="66"/>
      <c r="TBQ456" s="66"/>
      <c r="TBR456" s="66"/>
      <c r="TBS456" s="66"/>
      <c r="TBT456" s="66"/>
      <c r="TBU456" s="66"/>
      <c r="TBV456" s="66"/>
      <c r="TBW456" s="66"/>
      <c r="TBX456" s="66"/>
      <c r="TBY456" s="66"/>
      <c r="TBZ456" s="66"/>
      <c r="TCA456" s="66"/>
      <c r="TCB456" s="66"/>
      <c r="TCC456" s="66"/>
      <c r="TCD456" s="66"/>
      <c r="TCE456" s="66"/>
      <c r="TCF456" s="66"/>
      <c r="TCG456" s="66"/>
      <c r="TCH456" s="66"/>
      <c r="TCI456" s="66"/>
      <c r="TCJ456" s="66"/>
      <c r="TCK456" s="66"/>
      <c r="TCL456" s="66"/>
      <c r="TCM456" s="66"/>
      <c r="TCN456" s="66"/>
      <c r="TCO456" s="66"/>
      <c r="TCP456" s="66"/>
      <c r="TCQ456" s="66"/>
      <c r="TCR456" s="66"/>
      <c r="TCS456" s="66"/>
      <c r="TCT456" s="66"/>
      <c r="TCU456" s="66"/>
      <c r="TCV456" s="66"/>
      <c r="TCW456" s="66"/>
      <c r="TCX456" s="66"/>
      <c r="TCY456" s="66"/>
      <c r="TCZ456" s="66"/>
      <c r="TDA456" s="66"/>
      <c r="TDB456" s="66"/>
      <c r="TDC456" s="66"/>
      <c r="TDD456" s="66"/>
      <c r="TDE456" s="66"/>
      <c r="TDF456" s="66"/>
      <c r="TDG456" s="66"/>
      <c r="TDH456" s="66"/>
      <c r="TDI456" s="66"/>
      <c r="TDJ456" s="66"/>
      <c r="TDK456" s="66"/>
      <c r="TDL456" s="66"/>
      <c r="TDM456" s="66"/>
      <c r="TDN456" s="66"/>
      <c r="TDO456" s="66"/>
      <c r="TDP456" s="66"/>
      <c r="TDQ456" s="66"/>
      <c r="TDR456" s="66"/>
      <c r="TDS456" s="66"/>
      <c r="TDT456" s="66"/>
      <c r="TDU456" s="66"/>
      <c r="TDV456" s="66"/>
      <c r="TDW456" s="66"/>
      <c r="TDX456" s="66"/>
      <c r="TDY456" s="66"/>
      <c r="TDZ456" s="66"/>
      <c r="TEA456" s="66"/>
      <c r="TEB456" s="66"/>
      <c r="TEC456" s="66"/>
      <c r="TED456" s="66"/>
      <c r="TEE456" s="66"/>
      <c r="TEF456" s="66"/>
      <c r="TEG456" s="66"/>
      <c r="TEH456" s="66"/>
      <c r="TEI456" s="66"/>
      <c r="TEJ456" s="66"/>
      <c r="TEK456" s="66"/>
      <c r="TEL456" s="66"/>
      <c r="TEM456" s="66"/>
      <c r="TEN456" s="66"/>
      <c r="TEO456" s="66"/>
      <c r="TEP456" s="66"/>
      <c r="TEQ456" s="66"/>
      <c r="TER456" s="66"/>
      <c r="TES456" s="66"/>
      <c r="TET456" s="66"/>
      <c r="TEU456" s="66"/>
      <c r="TEV456" s="66"/>
      <c r="TEW456" s="66"/>
      <c r="TEX456" s="66"/>
      <c r="TEY456" s="66"/>
      <c r="TEZ456" s="66"/>
      <c r="TFA456" s="66"/>
      <c r="TFB456" s="66"/>
      <c r="TFC456" s="66"/>
      <c r="TFD456" s="66"/>
      <c r="TFE456" s="66"/>
      <c r="TFF456" s="66"/>
      <c r="TFG456" s="66"/>
      <c r="TFH456" s="66"/>
      <c r="TFI456" s="66"/>
      <c r="TFJ456" s="66"/>
      <c r="TFK456" s="66"/>
      <c r="TFL456" s="66"/>
      <c r="TFM456" s="66"/>
      <c r="TFN456" s="66"/>
      <c r="TFO456" s="66"/>
      <c r="TFP456" s="66"/>
      <c r="TFQ456" s="66"/>
      <c r="TFR456" s="66"/>
      <c r="TFS456" s="66"/>
      <c r="TFT456" s="66"/>
      <c r="TFU456" s="66"/>
      <c r="TFV456" s="66"/>
      <c r="TFW456" s="66"/>
      <c r="TFX456" s="66"/>
      <c r="TFY456" s="66"/>
      <c r="TFZ456" s="66"/>
      <c r="TGA456" s="66"/>
      <c r="TGB456" s="66"/>
      <c r="TGC456" s="66"/>
      <c r="TGD456" s="66"/>
      <c r="TGE456" s="66"/>
      <c r="TGF456" s="66"/>
      <c r="TGG456" s="66"/>
      <c r="TGH456" s="66"/>
      <c r="TGI456" s="66"/>
      <c r="TGJ456" s="66"/>
      <c r="TGK456" s="66"/>
      <c r="TGL456" s="66"/>
      <c r="TGM456" s="66"/>
      <c r="TGN456" s="66"/>
      <c r="TGO456" s="66"/>
      <c r="TGP456" s="66"/>
      <c r="TGQ456" s="66"/>
      <c r="TGR456" s="66"/>
      <c r="TGS456" s="66"/>
      <c r="TGT456" s="66"/>
      <c r="TGU456" s="66"/>
      <c r="TGV456" s="66"/>
      <c r="TGW456" s="66"/>
      <c r="TGX456" s="66"/>
      <c r="TGY456" s="66"/>
      <c r="TGZ456" s="66"/>
      <c r="THA456" s="66"/>
      <c r="THB456" s="66"/>
      <c r="THC456" s="66"/>
      <c r="THD456" s="66"/>
      <c r="THE456" s="66"/>
      <c r="THF456" s="66"/>
      <c r="THG456" s="66"/>
      <c r="THH456" s="66"/>
      <c r="THI456" s="66"/>
      <c r="THJ456" s="66"/>
      <c r="THK456" s="66"/>
      <c r="THL456" s="66"/>
      <c r="THM456" s="66"/>
      <c r="THN456" s="66"/>
      <c r="THO456" s="66"/>
      <c r="THP456" s="66"/>
      <c r="THQ456" s="66"/>
      <c r="THR456" s="66"/>
      <c r="THS456" s="66"/>
      <c r="THT456" s="66"/>
      <c r="THU456" s="66"/>
      <c r="THV456" s="66"/>
      <c r="THW456" s="66"/>
      <c r="THX456" s="66"/>
      <c r="THY456" s="66"/>
      <c r="THZ456" s="66"/>
      <c r="TIA456" s="66"/>
      <c r="TIB456" s="66"/>
      <c r="TIC456" s="66"/>
      <c r="TID456" s="66"/>
      <c r="TIE456" s="66"/>
      <c r="TIF456" s="66"/>
      <c r="TIG456" s="66"/>
      <c r="TIH456" s="66"/>
      <c r="TII456" s="66"/>
      <c r="TIJ456" s="66"/>
      <c r="TIK456" s="66"/>
      <c r="TIL456" s="66"/>
      <c r="TIM456" s="66"/>
      <c r="TIN456" s="66"/>
      <c r="TIO456" s="66"/>
      <c r="TIP456" s="66"/>
      <c r="TIQ456" s="66"/>
      <c r="TIR456" s="66"/>
      <c r="TIS456" s="66"/>
      <c r="TIT456" s="66"/>
      <c r="TIU456" s="66"/>
      <c r="TIV456" s="66"/>
      <c r="TIW456" s="66"/>
      <c r="TIX456" s="66"/>
      <c r="TIY456" s="66"/>
      <c r="TIZ456" s="66"/>
      <c r="TJA456" s="66"/>
      <c r="TJB456" s="66"/>
      <c r="TJC456" s="66"/>
      <c r="TJD456" s="66"/>
      <c r="TJE456" s="66"/>
      <c r="TJF456" s="66"/>
      <c r="TJG456" s="66"/>
      <c r="TJH456" s="66"/>
      <c r="TJI456" s="66"/>
      <c r="TJJ456" s="66"/>
      <c r="TJK456" s="66"/>
      <c r="TJL456" s="66"/>
      <c r="TJM456" s="66"/>
      <c r="TJN456" s="66"/>
      <c r="TJO456" s="66"/>
      <c r="TJP456" s="66"/>
      <c r="TJQ456" s="66"/>
      <c r="TJR456" s="66"/>
      <c r="TJS456" s="66"/>
      <c r="TJT456" s="66"/>
      <c r="TJU456" s="66"/>
      <c r="TJV456" s="66"/>
      <c r="TJW456" s="66"/>
      <c r="TJX456" s="66"/>
      <c r="TJY456" s="66"/>
      <c r="TJZ456" s="66"/>
      <c r="TKA456" s="66"/>
      <c r="TKB456" s="66"/>
      <c r="TKC456" s="66"/>
      <c r="TKD456" s="66"/>
      <c r="TKE456" s="66"/>
      <c r="TKF456" s="66"/>
      <c r="TKG456" s="66"/>
      <c r="TKH456" s="66"/>
      <c r="TKI456" s="66"/>
      <c r="TKJ456" s="66"/>
      <c r="TKK456" s="66"/>
      <c r="TKL456" s="66"/>
      <c r="TKM456" s="66"/>
      <c r="TKN456" s="66"/>
      <c r="TKO456" s="66"/>
      <c r="TKP456" s="66"/>
      <c r="TKQ456" s="66"/>
      <c r="TKR456" s="66"/>
      <c r="TKS456" s="66"/>
      <c r="TKT456" s="66"/>
      <c r="TKU456" s="66"/>
      <c r="TKV456" s="66"/>
      <c r="TKW456" s="66"/>
      <c r="TKX456" s="66"/>
      <c r="TKY456" s="66"/>
      <c r="TKZ456" s="66"/>
      <c r="TLA456" s="66"/>
      <c r="TLB456" s="66"/>
      <c r="TLC456" s="66"/>
      <c r="TLD456" s="66"/>
      <c r="TLE456" s="66"/>
      <c r="TLF456" s="66"/>
      <c r="TLG456" s="66"/>
      <c r="TLH456" s="66"/>
      <c r="TLI456" s="66"/>
      <c r="TLJ456" s="66"/>
      <c r="TLK456" s="66"/>
      <c r="TLL456" s="66"/>
      <c r="TLM456" s="66"/>
      <c r="TLN456" s="66"/>
      <c r="TLO456" s="66"/>
      <c r="TLP456" s="66"/>
      <c r="TLQ456" s="66"/>
      <c r="TLR456" s="66"/>
      <c r="TLS456" s="66"/>
      <c r="TLT456" s="66"/>
      <c r="TLU456" s="66"/>
      <c r="TLV456" s="66"/>
      <c r="TLW456" s="66"/>
      <c r="TLX456" s="66"/>
      <c r="TLY456" s="66"/>
      <c r="TLZ456" s="66"/>
      <c r="TMA456" s="66"/>
      <c r="TMB456" s="66"/>
      <c r="TMC456" s="66"/>
      <c r="TMD456" s="66"/>
      <c r="TME456" s="66"/>
      <c r="TMF456" s="66"/>
      <c r="TMG456" s="66"/>
      <c r="TMH456" s="66"/>
      <c r="TMI456" s="66"/>
      <c r="TMJ456" s="66"/>
      <c r="TMK456" s="66"/>
      <c r="TML456" s="66"/>
      <c r="TMM456" s="66"/>
      <c r="TMN456" s="66"/>
      <c r="TMO456" s="66"/>
      <c r="TMP456" s="66"/>
      <c r="TMQ456" s="66"/>
      <c r="TMR456" s="66"/>
      <c r="TMS456" s="66"/>
      <c r="TMT456" s="66"/>
      <c r="TMU456" s="66"/>
      <c r="TMV456" s="66"/>
      <c r="TMW456" s="66"/>
      <c r="TMX456" s="66"/>
      <c r="TMY456" s="66"/>
      <c r="TMZ456" s="66"/>
      <c r="TNA456" s="66"/>
      <c r="TNB456" s="66"/>
      <c r="TNC456" s="66"/>
      <c r="TND456" s="66"/>
      <c r="TNE456" s="66"/>
      <c r="TNF456" s="66"/>
      <c r="TNG456" s="66"/>
      <c r="TNH456" s="66"/>
      <c r="TNI456" s="66"/>
      <c r="TNJ456" s="66"/>
      <c r="TNK456" s="66"/>
      <c r="TNL456" s="66"/>
      <c r="TNM456" s="66"/>
      <c r="TNN456" s="66"/>
      <c r="TNO456" s="66"/>
      <c r="TNP456" s="66"/>
      <c r="TNQ456" s="66"/>
      <c r="TNR456" s="66"/>
      <c r="TNS456" s="66"/>
      <c r="TNT456" s="66"/>
      <c r="TNU456" s="66"/>
      <c r="TNV456" s="66"/>
      <c r="TNW456" s="66"/>
      <c r="TNX456" s="66"/>
      <c r="TNY456" s="66"/>
      <c r="TNZ456" s="66"/>
      <c r="TOA456" s="66"/>
      <c r="TOB456" s="66"/>
      <c r="TOC456" s="66"/>
      <c r="TOD456" s="66"/>
      <c r="TOE456" s="66"/>
      <c r="TOF456" s="66"/>
      <c r="TOG456" s="66"/>
      <c r="TOH456" s="66"/>
      <c r="TOI456" s="66"/>
      <c r="TOJ456" s="66"/>
      <c r="TOK456" s="66"/>
      <c r="TOL456" s="66"/>
      <c r="TOM456" s="66"/>
      <c r="TON456" s="66"/>
      <c r="TOO456" s="66"/>
      <c r="TOP456" s="66"/>
      <c r="TOQ456" s="66"/>
      <c r="TOR456" s="66"/>
      <c r="TOS456" s="66"/>
      <c r="TOT456" s="66"/>
      <c r="TOU456" s="66"/>
      <c r="TOV456" s="66"/>
      <c r="TOW456" s="66"/>
      <c r="TOX456" s="66"/>
      <c r="TOY456" s="66"/>
      <c r="TOZ456" s="66"/>
      <c r="TPA456" s="66"/>
      <c r="TPB456" s="66"/>
      <c r="TPC456" s="66"/>
      <c r="TPD456" s="66"/>
      <c r="TPE456" s="66"/>
      <c r="TPF456" s="66"/>
      <c r="TPG456" s="66"/>
      <c r="TPH456" s="66"/>
      <c r="TPI456" s="66"/>
      <c r="TPJ456" s="66"/>
      <c r="TPK456" s="66"/>
      <c r="TPL456" s="66"/>
      <c r="TPM456" s="66"/>
      <c r="TPN456" s="66"/>
      <c r="TPO456" s="66"/>
      <c r="TPP456" s="66"/>
      <c r="TPQ456" s="66"/>
      <c r="TPR456" s="66"/>
      <c r="TPS456" s="66"/>
      <c r="TPT456" s="66"/>
      <c r="TPU456" s="66"/>
      <c r="TPV456" s="66"/>
      <c r="TPW456" s="66"/>
      <c r="TPX456" s="66"/>
      <c r="TPY456" s="66"/>
      <c r="TPZ456" s="66"/>
      <c r="TQA456" s="66"/>
      <c r="TQB456" s="66"/>
      <c r="TQC456" s="66"/>
      <c r="TQD456" s="66"/>
      <c r="TQE456" s="66"/>
      <c r="TQF456" s="66"/>
      <c r="TQG456" s="66"/>
      <c r="TQH456" s="66"/>
      <c r="TQI456" s="66"/>
      <c r="TQJ456" s="66"/>
      <c r="TQK456" s="66"/>
      <c r="TQL456" s="66"/>
      <c r="TQM456" s="66"/>
      <c r="TQN456" s="66"/>
      <c r="TQO456" s="66"/>
      <c r="TQP456" s="66"/>
      <c r="TQQ456" s="66"/>
      <c r="TQR456" s="66"/>
      <c r="TQS456" s="66"/>
      <c r="TQT456" s="66"/>
      <c r="TQU456" s="66"/>
      <c r="TQV456" s="66"/>
      <c r="TQW456" s="66"/>
      <c r="TQX456" s="66"/>
      <c r="TQY456" s="66"/>
      <c r="TQZ456" s="66"/>
      <c r="TRA456" s="66"/>
      <c r="TRB456" s="66"/>
      <c r="TRC456" s="66"/>
      <c r="TRD456" s="66"/>
      <c r="TRE456" s="66"/>
      <c r="TRF456" s="66"/>
      <c r="TRG456" s="66"/>
      <c r="TRH456" s="66"/>
      <c r="TRI456" s="66"/>
      <c r="TRJ456" s="66"/>
      <c r="TRK456" s="66"/>
      <c r="TRL456" s="66"/>
      <c r="TRM456" s="66"/>
      <c r="TRN456" s="66"/>
      <c r="TRO456" s="66"/>
      <c r="TRP456" s="66"/>
      <c r="TRQ456" s="66"/>
      <c r="TRR456" s="66"/>
      <c r="TRS456" s="66"/>
      <c r="TRT456" s="66"/>
      <c r="TRU456" s="66"/>
      <c r="TRV456" s="66"/>
      <c r="TRW456" s="66"/>
      <c r="TRX456" s="66"/>
      <c r="TRY456" s="66"/>
      <c r="TRZ456" s="66"/>
      <c r="TSA456" s="66"/>
      <c r="TSB456" s="66"/>
      <c r="TSC456" s="66"/>
      <c r="TSD456" s="66"/>
      <c r="TSE456" s="66"/>
      <c r="TSF456" s="66"/>
      <c r="TSG456" s="66"/>
      <c r="TSH456" s="66"/>
      <c r="TSI456" s="66"/>
      <c r="TSJ456" s="66"/>
      <c r="TSK456" s="66"/>
      <c r="TSL456" s="66"/>
      <c r="TSM456" s="66"/>
      <c r="TSN456" s="66"/>
      <c r="TSO456" s="66"/>
      <c r="TSP456" s="66"/>
      <c r="TSQ456" s="66"/>
      <c r="TSR456" s="66"/>
      <c r="TSS456" s="66"/>
      <c r="TST456" s="66"/>
      <c r="TSU456" s="66"/>
      <c r="TSV456" s="66"/>
      <c r="TSW456" s="66"/>
      <c r="TSX456" s="66"/>
      <c r="TSY456" s="66"/>
      <c r="TSZ456" s="66"/>
      <c r="TTA456" s="66"/>
      <c r="TTB456" s="66"/>
      <c r="TTC456" s="66"/>
      <c r="TTD456" s="66"/>
      <c r="TTE456" s="66"/>
      <c r="TTF456" s="66"/>
      <c r="TTG456" s="66"/>
      <c r="TTH456" s="66"/>
      <c r="TTI456" s="66"/>
      <c r="TTJ456" s="66"/>
      <c r="TTK456" s="66"/>
      <c r="TTL456" s="66"/>
      <c r="TTM456" s="66"/>
      <c r="TTN456" s="66"/>
      <c r="TTO456" s="66"/>
      <c r="TTP456" s="66"/>
      <c r="TTQ456" s="66"/>
      <c r="TTR456" s="66"/>
      <c r="TTS456" s="66"/>
      <c r="TTT456" s="66"/>
      <c r="TTU456" s="66"/>
      <c r="TTV456" s="66"/>
      <c r="TTW456" s="66"/>
      <c r="TTX456" s="66"/>
      <c r="TTY456" s="66"/>
      <c r="TTZ456" s="66"/>
      <c r="TUA456" s="66"/>
      <c r="TUB456" s="66"/>
      <c r="TUC456" s="66"/>
      <c r="TUD456" s="66"/>
      <c r="TUE456" s="66"/>
      <c r="TUF456" s="66"/>
      <c r="TUG456" s="66"/>
      <c r="TUH456" s="66"/>
      <c r="TUI456" s="66"/>
      <c r="TUJ456" s="66"/>
      <c r="TUK456" s="66"/>
      <c r="TUL456" s="66"/>
      <c r="TUM456" s="66"/>
      <c r="TUN456" s="66"/>
      <c r="TUO456" s="66"/>
      <c r="TUP456" s="66"/>
      <c r="TUQ456" s="66"/>
      <c r="TUR456" s="66"/>
      <c r="TUS456" s="66"/>
      <c r="TUT456" s="66"/>
      <c r="TUU456" s="66"/>
      <c r="TUV456" s="66"/>
      <c r="TUW456" s="66"/>
      <c r="TUX456" s="66"/>
      <c r="TUY456" s="66"/>
      <c r="TUZ456" s="66"/>
      <c r="TVA456" s="66"/>
      <c r="TVB456" s="66"/>
      <c r="TVC456" s="66"/>
      <c r="TVD456" s="66"/>
      <c r="TVE456" s="66"/>
      <c r="TVF456" s="66"/>
      <c r="TVG456" s="66"/>
      <c r="TVH456" s="66"/>
      <c r="TVI456" s="66"/>
      <c r="TVJ456" s="66"/>
      <c r="TVK456" s="66"/>
      <c r="TVL456" s="66"/>
      <c r="TVM456" s="66"/>
      <c r="TVN456" s="66"/>
      <c r="TVO456" s="66"/>
      <c r="TVP456" s="66"/>
      <c r="TVQ456" s="66"/>
      <c r="TVR456" s="66"/>
      <c r="TVS456" s="66"/>
      <c r="TVT456" s="66"/>
      <c r="TVU456" s="66"/>
      <c r="TVV456" s="66"/>
      <c r="TVW456" s="66"/>
      <c r="TVX456" s="66"/>
      <c r="TVY456" s="66"/>
      <c r="TVZ456" s="66"/>
      <c r="TWA456" s="66"/>
      <c r="TWB456" s="66"/>
      <c r="TWC456" s="66"/>
      <c r="TWD456" s="66"/>
      <c r="TWE456" s="66"/>
      <c r="TWF456" s="66"/>
      <c r="TWG456" s="66"/>
      <c r="TWH456" s="66"/>
      <c r="TWI456" s="66"/>
      <c r="TWJ456" s="66"/>
      <c r="TWK456" s="66"/>
      <c r="TWL456" s="66"/>
      <c r="TWM456" s="66"/>
      <c r="TWN456" s="66"/>
      <c r="TWO456" s="66"/>
      <c r="TWP456" s="66"/>
      <c r="TWQ456" s="66"/>
      <c r="TWR456" s="66"/>
      <c r="TWS456" s="66"/>
      <c r="TWT456" s="66"/>
      <c r="TWU456" s="66"/>
      <c r="TWV456" s="66"/>
      <c r="TWW456" s="66"/>
      <c r="TWX456" s="66"/>
      <c r="TWY456" s="66"/>
      <c r="TWZ456" s="66"/>
      <c r="TXA456" s="66"/>
      <c r="TXB456" s="66"/>
      <c r="TXC456" s="66"/>
      <c r="TXD456" s="66"/>
      <c r="TXE456" s="66"/>
      <c r="TXF456" s="66"/>
      <c r="TXG456" s="66"/>
      <c r="TXH456" s="66"/>
      <c r="TXI456" s="66"/>
      <c r="TXJ456" s="66"/>
      <c r="TXK456" s="66"/>
      <c r="TXL456" s="66"/>
      <c r="TXM456" s="66"/>
      <c r="TXN456" s="66"/>
      <c r="TXO456" s="66"/>
      <c r="TXP456" s="66"/>
      <c r="TXQ456" s="66"/>
      <c r="TXR456" s="66"/>
      <c r="TXS456" s="66"/>
      <c r="TXT456" s="66"/>
      <c r="TXU456" s="66"/>
      <c r="TXV456" s="66"/>
      <c r="TXW456" s="66"/>
      <c r="TXX456" s="66"/>
      <c r="TXY456" s="66"/>
      <c r="TXZ456" s="66"/>
      <c r="TYA456" s="66"/>
      <c r="TYB456" s="66"/>
      <c r="TYC456" s="66"/>
      <c r="TYD456" s="66"/>
      <c r="TYE456" s="66"/>
      <c r="TYF456" s="66"/>
      <c r="TYG456" s="66"/>
      <c r="TYH456" s="66"/>
      <c r="TYI456" s="66"/>
      <c r="TYJ456" s="66"/>
      <c r="TYK456" s="66"/>
      <c r="TYL456" s="66"/>
      <c r="TYM456" s="66"/>
      <c r="TYN456" s="66"/>
      <c r="TYO456" s="66"/>
      <c r="TYP456" s="66"/>
      <c r="TYQ456" s="66"/>
      <c r="TYR456" s="66"/>
      <c r="TYS456" s="66"/>
      <c r="TYT456" s="66"/>
      <c r="TYU456" s="66"/>
      <c r="TYV456" s="66"/>
      <c r="TYW456" s="66"/>
      <c r="TYX456" s="66"/>
      <c r="TYY456" s="66"/>
      <c r="TYZ456" s="66"/>
      <c r="TZA456" s="66"/>
      <c r="TZB456" s="66"/>
      <c r="TZC456" s="66"/>
      <c r="TZD456" s="66"/>
      <c r="TZE456" s="66"/>
      <c r="TZF456" s="66"/>
      <c r="TZG456" s="66"/>
      <c r="TZH456" s="66"/>
      <c r="TZI456" s="66"/>
      <c r="TZJ456" s="66"/>
      <c r="TZK456" s="66"/>
      <c r="TZL456" s="66"/>
      <c r="TZM456" s="66"/>
      <c r="TZN456" s="66"/>
      <c r="TZO456" s="66"/>
      <c r="TZP456" s="66"/>
      <c r="TZQ456" s="66"/>
      <c r="TZR456" s="66"/>
      <c r="TZS456" s="66"/>
      <c r="TZT456" s="66"/>
      <c r="TZU456" s="66"/>
      <c r="TZV456" s="66"/>
      <c r="TZW456" s="66"/>
      <c r="TZX456" s="66"/>
      <c r="TZY456" s="66"/>
      <c r="TZZ456" s="66"/>
      <c r="UAA456" s="66"/>
      <c r="UAB456" s="66"/>
      <c r="UAC456" s="66"/>
      <c r="UAD456" s="66"/>
      <c r="UAE456" s="66"/>
      <c r="UAF456" s="66"/>
      <c r="UAG456" s="66"/>
      <c r="UAH456" s="66"/>
      <c r="UAI456" s="66"/>
      <c r="UAJ456" s="66"/>
      <c r="UAK456" s="66"/>
      <c r="UAL456" s="66"/>
      <c r="UAM456" s="66"/>
      <c r="UAN456" s="66"/>
      <c r="UAO456" s="66"/>
      <c r="UAP456" s="66"/>
      <c r="UAQ456" s="66"/>
      <c r="UAR456" s="66"/>
      <c r="UAS456" s="66"/>
      <c r="UAT456" s="66"/>
      <c r="UAU456" s="66"/>
      <c r="UAV456" s="66"/>
      <c r="UAW456" s="66"/>
      <c r="UAX456" s="66"/>
      <c r="UAY456" s="66"/>
      <c r="UAZ456" s="66"/>
      <c r="UBA456" s="66"/>
      <c r="UBB456" s="66"/>
      <c r="UBC456" s="66"/>
      <c r="UBD456" s="66"/>
      <c r="UBE456" s="66"/>
      <c r="UBF456" s="66"/>
      <c r="UBG456" s="66"/>
      <c r="UBH456" s="66"/>
      <c r="UBI456" s="66"/>
      <c r="UBJ456" s="66"/>
      <c r="UBK456" s="66"/>
      <c r="UBL456" s="66"/>
      <c r="UBM456" s="66"/>
      <c r="UBN456" s="66"/>
      <c r="UBO456" s="66"/>
      <c r="UBP456" s="66"/>
      <c r="UBQ456" s="66"/>
      <c r="UBR456" s="66"/>
      <c r="UBS456" s="66"/>
      <c r="UBT456" s="66"/>
      <c r="UBU456" s="66"/>
      <c r="UBV456" s="66"/>
      <c r="UBW456" s="66"/>
      <c r="UBX456" s="66"/>
      <c r="UBY456" s="66"/>
      <c r="UBZ456" s="66"/>
      <c r="UCA456" s="66"/>
      <c r="UCB456" s="66"/>
      <c r="UCC456" s="66"/>
      <c r="UCD456" s="66"/>
      <c r="UCE456" s="66"/>
      <c r="UCF456" s="66"/>
      <c r="UCG456" s="66"/>
      <c r="UCH456" s="66"/>
      <c r="UCI456" s="66"/>
      <c r="UCJ456" s="66"/>
      <c r="UCK456" s="66"/>
      <c r="UCL456" s="66"/>
      <c r="UCM456" s="66"/>
      <c r="UCN456" s="66"/>
      <c r="UCO456" s="66"/>
      <c r="UCP456" s="66"/>
      <c r="UCQ456" s="66"/>
      <c r="UCR456" s="66"/>
      <c r="UCS456" s="66"/>
      <c r="UCT456" s="66"/>
      <c r="UCU456" s="66"/>
      <c r="UCV456" s="66"/>
      <c r="UCW456" s="66"/>
      <c r="UCX456" s="66"/>
      <c r="UCY456" s="66"/>
      <c r="UCZ456" s="66"/>
      <c r="UDA456" s="66"/>
      <c r="UDB456" s="66"/>
      <c r="UDC456" s="66"/>
      <c r="UDD456" s="66"/>
      <c r="UDE456" s="66"/>
      <c r="UDF456" s="66"/>
      <c r="UDG456" s="66"/>
      <c r="UDH456" s="66"/>
      <c r="UDI456" s="66"/>
      <c r="UDJ456" s="66"/>
      <c r="UDK456" s="66"/>
      <c r="UDL456" s="66"/>
      <c r="UDM456" s="66"/>
      <c r="UDN456" s="66"/>
      <c r="UDO456" s="66"/>
      <c r="UDP456" s="66"/>
      <c r="UDQ456" s="66"/>
      <c r="UDR456" s="66"/>
      <c r="UDS456" s="66"/>
      <c r="UDT456" s="66"/>
      <c r="UDU456" s="66"/>
      <c r="UDV456" s="66"/>
      <c r="UDW456" s="66"/>
      <c r="UDX456" s="66"/>
      <c r="UDY456" s="66"/>
      <c r="UDZ456" s="66"/>
      <c r="UEA456" s="66"/>
      <c r="UEB456" s="66"/>
      <c r="UEC456" s="66"/>
      <c r="UED456" s="66"/>
      <c r="UEE456" s="66"/>
      <c r="UEF456" s="66"/>
      <c r="UEG456" s="66"/>
      <c r="UEH456" s="66"/>
      <c r="UEI456" s="66"/>
      <c r="UEJ456" s="66"/>
      <c r="UEK456" s="66"/>
      <c r="UEL456" s="66"/>
      <c r="UEM456" s="66"/>
      <c r="UEN456" s="66"/>
      <c r="UEO456" s="66"/>
      <c r="UEP456" s="66"/>
      <c r="UEQ456" s="66"/>
      <c r="UER456" s="66"/>
      <c r="UES456" s="66"/>
      <c r="UET456" s="66"/>
      <c r="UEU456" s="66"/>
      <c r="UEV456" s="66"/>
      <c r="UEW456" s="66"/>
      <c r="UEX456" s="66"/>
      <c r="UEY456" s="66"/>
      <c r="UEZ456" s="66"/>
      <c r="UFA456" s="66"/>
      <c r="UFB456" s="66"/>
      <c r="UFC456" s="66"/>
      <c r="UFD456" s="66"/>
      <c r="UFE456" s="66"/>
      <c r="UFF456" s="66"/>
      <c r="UFG456" s="66"/>
      <c r="UFH456" s="66"/>
      <c r="UFI456" s="66"/>
      <c r="UFJ456" s="66"/>
      <c r="UFK456" s="66"/>
      <c r="UFL456" s="66"/>
      <c r="UFM456" s="66"/>
      <c r="UFN456" s="66"/>
      <c r="UFO456" s="66"/>
      <c r="UFP456" s="66"/>
      <c r="UFQ456" s="66"/>
      <c r="UFR456" s="66"/>
      <c r="UFS456" s="66"/>
      <c r="UFT456" s="66"/>
      <c r="UFU456" s="66"/>
      <c r="UFV456" s="66"/>
      <c r="UFW456" s="66"/>
      <c r="UFX456" s="66"/>
      <c r="UFY456" s="66"/>
      <c r="UFZ456" s="66"/>
      <c r="UGA456" s="66"/>
      <c r="UGB456" s="66"/>
      <c r="UGC456" s="66"/>
      <c r="UGD456" s="66"/>
      <c r="UGE456" s="66"/>
      <c r="UGF456" s="66"/>
      <c r="UGG456" s="66"/>
      <c r="UGH456" s="66"/>
      <c r="UGI456" s="66"/>
      <c r="UGJ456" s="66"/>
      <c r="UGK456" s="66"/>
      <c r="UGL456" s="66"/>
      <c r="UGM456" s="66"/>
      <c r="UGN456" s="66"/>
      <c r="UGO456" s="66"/>
      <c r="UGP456" s="66"/>
      <c r="UGQ456" s="66"/>
      <c r="UGR456" s="66"/>
      <c r="UGS456" s="66"/>
      <c r="UGT456" s="66"/>
      <c r="UGU456" s="66"/>
      <c r="UGV456" s="66"/>
      <c r="UGW456" s="66"/>
      <c r="UGX456" s="66"/>
      <c r="UGY456" s="66"/>
      <c r="UGZ456" s="66"/>
      <c r="UHA456" s="66"/>
      <c r="UHB456" s="66"/>
      <c r="UHC456" s="66"/>
      <c r="UHD456" s="66"/>
      <c r="UHE456" s="66"/>
      <c r="UHF456" s="66"/>
      <c r="UHG456" s="66"/>
      <c r="UHH456" s="66"/>
      <c r="UHI456" s="66"/>
      <c r="UHJ456" s="66"/>
      <c r="UHK456" s="66"/>
      <c r="UHL456" s="66"/>
      <c r="UHM456" s="66"/>
      <c r="UHN456" s="66"/>
      <c r="UHO456" s="66"/>
      <c r="UHP456" s="66"/>
      <c r="UHQ456" s="66"/>
      <c r="UHR456" s="66"/>
      <c r="UHS456" s="66"/>
      <c r="UHT456" s="66"/>
      <c r="UHU456" s="66"/>
      <c r="UHV456" s="66"/>
      <c r="UHW456" s="66"/>
      <c r="UHX456" s="66"/>
      <c r="UHY456" s="66"/>
      <c r="UHZ456" s="66"/>
      <c r="UIA456" s="66"/>
      <c r="UIB456" s="66"/>
      <c r="UIC456" s="66"/>
      <c r="UID456" s="66"/>
      <c r="UIE456" s="66"/>
      <c r="UIF456" s="66"/>
      <c r="UIG456" s="66"/>
      <c r="UIH456" s="66"/>
      <c r="UII456" s="66"/>
      <c r="UIJ456" s="66"/>
      <c r="UIK456" s="66"/>
      <c r="UIL456" s="66"/>
      <c r="UIM456" s="66"/>
      <c r="UIN456" s="66"/>
      <c r="UIO456" s="66"/>
      <c r="UIP456" s="66"/>
      <c r="UIQ456" s="66"/>
      <c r="UIR456" s="66"/>
      <c r="UIS456" s="66"/>
      <c r="UIT456" s="66"/>
      <c r="UIU456" s="66"/>
      <c r="UIV456" s="66"/>
      <c r="UIW456" s="66"/>
      <c r="UIX456" s="66"/>
      <c r="UIY456" s="66"/>
      <c r="UIZ456" s="66"/>
      <c r="UJA456" s="66"/>
      <c r="UJB456" s="66"/>
      <c r="UJC456" s="66"/>
      <c r="UJD456" s="66"/>
      <c r="UJE456" s="66"/>
      <c r="UJF456" s="66"/>
      <c r="UJG456" s="66"/>
      <c r="UJH456" s="66"/>
      <c r="UJI456" s="66"/>
      <c r="UJJ456" s="66"/>
      <c r="UJK456" s="66"/>
      <c r="UJL456" s="66"/>
      <c r="UJM456" s="66"/>
      <c r="UJN456" s="66"/>
      <c r="UJO456" s="66"/>
      <c r="UJP456" s="66"/>
      <c r="UJQ456" s="66"/>
      <c r="UJR456" s="66"/>
      <c r="UJS456" s="66"/>
      <c r="UJT456" s="66"/>
      <c r="UJU456" s="66"/>
      <c r="UJV456" s="66"/>
      <c r="UJW456" s="66"/>
      <c r="UJX456" s="66"/>
      <c r="UJY456" s="66"/>
      <c r="UJZ456" s="66"/>
      <c r="UKA456" s="66"/>
      <c r="UKB456" s="66"/>
      <c r="UKC456" s="66"/>
      <c r="UKD456" s="66"/>
      <c r="UKE456" s="66"/>
      <c r="UKF456" s="66"/>
      <c r="UKG456" s="66"/>
      <c r="UKH456" s="66"/>
      <c r="UKI456" s="66"/>
      <c r="UKJ456" s="66"/>
      <c r="UKK456" s="66"/>
      <c r="UKL456" s="66"/>
      <c r="UKM456" s="66"/>
      <c r="UKN456" s="66"/>
      <c r="UKO456" s="66"/>
      <c r="UKP456" s="66"/>
      <c r="UKQ456" s="66"/>
      <c r="UKR456" s="66"/>
      <c r="UKS456" s="66"/>
      <c r="UKT456" s="66"/>
      <c r="UKU456" s="66"/>
      <c r="UKV456" s="66"/>
      <c r="UKW456" s="66"/>
      <c r="UKX456" s="66"/>
      <c r="UKY456" s="66"/>
      <c r="UKZ456" s="66"/>
      <c r="ULA456" s="66"/>
      <c r="ULB456" s="66"/>
      <c r="ULC456" s="66"/>
      <c r="ULD456" s="66"/>
      <c r="ULE456" s="66"/>
      <c r="ULF456" s="66"/>
      <c r="ULG456" s="66"/>
      <c r="ULH456" s="66"/>
      <c r="ULI456" s="66"/>
      <c r="ULJ456" s="66"/>
      <c r="ULK456" s="66"/>
      <c r="ULL456" s="66"/>
      <c r="ULM456" s="66"/>
      <c r="ULN456" s="66"/>
      <c r="ULO456" s="66"/>
      <c r="ULP456" s="66"/>
      <c r="ULQ456" s="66"/>
      <c r="ULR456" s="66"/>
      <c r="ULS456" s="66"/>
      <c r="ULT456" s="66"/>
      <c r="ULU456" s="66"/>
      <c r="ULV456" s="66"/>
      <c r="ULW456" s="66"/>
      <c r="ULX456" s="66"/>
      <c r="ULY456" s="66"/>
      <c r="ULZ456" s="66"/>
      <c r="UMA456" s="66"/>
      <c r="UMB456" s="66"/>
      <c r="UMC456" s="66"/>
      <c r="UMD456" s="66"/>
      <c r="UME456" s="66"/>
      <c r="UMF456" s="66"/>
      <c r="UMG456" s="66"/>
      <c r="UMH456" s="66"/>
      <c r="UMI456" s="66"/>
      <c r="UMJ456" s="66"/>
      <c r="UMK456" s="66"/>
      <c r="UML456" s="66"/>
      <c r="UMM456" s="66"/>
      <c r="UMN456" s="66"/>
      <c r="UMO456" s="66"/>
      <c r="UMP456" s="66"/>
      <c r="UMQ456" s="66"/>
      <c r="UMR456" s="66"/>
      <c r="UMS456" s="66"/>
      <c r="UMT456" s="66"/>
      <c r="UMU456" s="66"/>
      <c r="UMV456" s="66"/>
      <c r="UMW456" s="66"/>
      <c r="UMX456" s="66"/>
      <c r="UMY456" s="66"/>
      <c r="UMZ456" s="66"/>
      <c r="UNA456" s="66"/>
      <c r="UNB456" s="66"/>
      <c r="UNC456" s="66"/>
      <c r="UND456" s="66"/>
      <c r="UNE456" s="66"/>
      <c r="UNF456" s="66"/>
      <c r="UNG456" s="66"/>
      <c r="UNH456" s="66"/>
      <c r="UNI456" s="66"/>
      <c r="UNJ456" s="66"/>
      <c r="UNK456" s="66"/>
      <c r="UNL456" s="66"/>
      <c r="UNM456" s="66"/>
      <c r="UNN456" s="66"/>
      <c r="UNO456" s="66"/>
      <c r="UNP456" s="66"/>
      <c r="UNQ456" s="66"/>
      <c r="UNR456" s="66"/>
      <c r="UNS456" s="66"/>
      <c r="UNT456" s="66"/>
      <c r="UNU456" s="66"/>
      <c r="UNV456" s="66"/>
      <c r="UNW456" s="66"/>
      <c r="UNX456" s="66"/>
      <c r="UNY456" s="66"/>
      <c r="UNZ456" s="66"/>
      <c r="UOA456" s="66"/>
      <c r="UOB456" s="66"/>
      <c r="UOC456" s="66"/>
      <c r="UOD456" s="66"/>
      <c r="UOE456" s="66"/>
      <c r="UOF456" s="66"/>
      <c r="UOG456" s="66"/>
      <c r="UOH456" s="66"/>
      <c r="UOI456" s="66"/>
      <c r="UOJ456" s="66"/>
      <c r="UOK456" s="66"/>
      <c r="UOL456" s="66"/>
      <c r="UOM456" s="66"/>
      <c r="UON456" s="66"/>
      <c r="UOO456" s="66"/>
      <c r="UOP456" s="66"/>
      <c r="UOQ456" s="66"/>
      <c r="UOR456" s="66"/>
      <c r="UOS456" s="66"/>
      <c r="UOT456" s="66"/>
      <c r="UOU456" s="66"/>
      <c r="UOV456" s="66"/>
      <c r="UOW456" s="66"/>
      <c r="UOX456" s="66"/>
      <c r="UOY456" s="66"/>
      <c r="UOZ456" s="66"/>
      <c r="UPA456" s="66"/>
      <c r="UPB456" s="66"/>
      <c r="UPC456" s="66"/>
      <c r="UPD456" s="66"/>
      <c r="UPE456" s="66"/>
      <c r="UPF456" s="66"/>
      <c r="UPG456" s="66"/>
      <c r="UPH456" s="66"/>
      <c r="UPI456" s="66"/>
      <c r="UPJ456" s="66"/>
      <c r="UPK456" s="66"/>
      <c r="UPL456" s="66"/>
      <c r="UPM456" s="66"/>
      <c r="UPN456" s="66"/>
      <c r="UPO456" s="66"/>
      <c r="UPP456" s="66"/>
      <c r="UPQ456" s="66"/>
      <c r="UPR456" s="66"/>
      <c r="UPS456" s="66"/>
      <c r="UPT456" s="66"/>
      <c r="UPU456" s="66"/>
      <c r="UPV456" s="66"/>
      <c r="UPW456" s="66"/>
      <c r="UPX456" s="66"/>
      <c r="UPY456" s="66"/>
      <c r="UPZ456" s="66"/>
      <c r="UQA456" s="66"/>
      <c r="UQB456" s="66"/>
      <c r="UQC456" s="66"/>
      <c r="UQD456" s="66"/>
      <c r="UQE456" s="66"/>
      <c r="UQF456" s="66"/>
      <c r="UQG456" s="66"/>
      <c r="UQH456" s="66"/>
      <c r="UQI456" s="66"/>
      <c r="UQJ456" s="66"/>
      <c r="UQK456" s="66"/>
      <c r="UQL456" s="66"/>
      <c r="UQM456" s="66"/>
      <c r="UQN456" s="66"/>
      <c r="UQO456" s="66"/>
      <c r="UQP456" s="66"/>
      <c r="UQQ456" s="66"/>
      <c r="UQR456" s="66"/>
      <c r="UQS456" s="66"/>
      <c r="UQT456" s="66"/>
      <c r="UQU456" s="66"/>
      <c r="UQV456" s="66"/>
      <c r="UQW456" s="66"/>
      <c r="UQX456" s="66"/>
      <c r="UQY456" s="66"/>
      <c r="UQZ456" s="66"/>
      <c r="URA456" s="66"/>
      <c r="URB456" s="66"/>
      <c r="URC456" s="66"/>
      <c r="URD456" s="66"/>
      <c r="URE456" s="66"/>
      <c r="URF456" s="66"/>
      <c r="URG456" s="66"/>
      <c r="URH456" s="66"/>
      <c r="URI456" s="66"/>
      <c r="URJ456" s="66"/>
      <c r="URK456" s="66"/>
      <c r="URL456" s="66"/>
      <c r="URM456" s="66"/>
      <c r="URN456" s="66"/>
      <c r="URO456" s="66"/>
      <c r="URP456" s="66"/>
      <c r="URQ456" s="66"/>
      <c r="URR456" s="66"/>
      <c r="URS456" s="66"/>
      <c r="URT456" s="66"/>
      <c r="URU456" s="66"/>
      <c r="URV456" s="66"/>
      <c r="URW456" s="66"/>
      <c r="URX456" s="66"/>
      <c r="URY456" s="66"/>
      <c r="URZ456" s="66"/>
      <c r="USA456" s="66"/>
      <c r="USB456" s="66"/>
      <c r="USC456" s="66"/>
      <c r="USD456" s="66"/>
      <c r="USE456" s="66"/>
      <c r="USF456" s="66"/>
      <c r="USG456" s="66"/>
      <c r="USH456" s="66"/>
      <c r="USI456" s="66"/>
      <c r="USJ456" s="66"/>
      <c r="USK456" s="66"/>
      <c r="USL456" s="66"/>
      <c r="USM456" s="66"/>
      <c r="USN456" s="66"/>
      <c r="USO456" s="66"/>
      <c r="USP456" s="66"/>
      <c r="USQ456" s="66"/>
      <c r="USR456" s="66"/>
      <c r="USS456" s="66"/>
      <c r="UST456" s="66"/>
      <c r="USU456" s="66"/>
      <c r="USV456" s="66"/>
      <c r="USW456" s="66"/>
      <c r="USX456" s="66"/>
      <c r="USY456" s="66"/>
      <c r="USZ456" s="66"/>
      <c r="UTA456" s="66"/>
      <c r="UTB456" s="66"/>
      <c r="UTC456" s="66"/>
      <c r="UTD456" s="66"/>
      <c r="UTE456" s="66"/>
      <c r="UTF456" s="66"/>
      <c r="UTG456" s="66"/>
      <c r="UTH456" s="66"/>
      <c r="UTI456" s="66"/>
      <c r="UTJ456" s="66"/>
      <c r="UTK456" s="66"/>
      <c r="UTL456" s="66"/>
      <c r="UTM456" s="66"/>
      <c r="UTN456" s="66"/>
      <c r="UTO456" s="66"/>
      <c r="UTP456" s="66"/>
      <c r="UTQ456" s="66"/>
      <c r="UTR456" s="66"/>
      <c r="UTS456" s="66"/>
      <c r="UTT456" s="66"/>
      <c r="UTU456" s="66"/>
      <c r="UTV456" s="66"/>
      <c r="UTW456" s="66"/>
      <c r="UTX456" s="66"/>
      <c r="UTY456" s="66"/>
      <c r="UTZ456" s="66"/>
      <c r="UUA456" s="66"/>
      <c r="UUB456" s="66"/>
      <c r="UUC456" s="66"/>
      <c r="UUD456" s="66"/>
      <c r="UUE456" s="66"/>
      <c r="UUF456" s="66"/>
      <c r="UUG456" s="66"/>
      <c r="UUH456" s="66"/>
      <c r="UUI456" s="66"/>
      <c r="UUJ456" s="66"/>
      <c r="UUK456" s="66"/>
      <c r="UUL456" s="66"/>
      <c r="UUM456" s="66"/>
      <c r="UUN456" s="66"/>
      <c r="UUO456" s="66"/>
      <c r="UUP456" s="66"/>
      <c r="UUQ456" s="66"/>
      <c r="UUR456" s="66"/>
      <c r="UUS456" s="66"/>
      <c r="UUT456" s="66"/>
      <c r="UUU456" s="66"/>
      <c r="UUV456" s="66"/>
      <c r="UUW456" s="66"/>
      <c r="UUX456" s="66"/>
      <c r="UUY456" s="66"/>
      <c r="UUZ456" s="66"/>
      <c r="UVA456" s="66"/>
      <c r="UVB456" s="66"/>
      <c r="UVC456" s="66"/>
      <c r="UVD456" s="66"/>
      <c r="UVE456" s="66"/>
      <c r="UVF456" s="66"/>
      <c r="UVG456" s="66"/>
      <c r="UVH456" s="66"/>
      <c r="UVI456" s="66"/>
      <c r="UVJ456" s="66"/>
      <c r="UVK456" s="66"/>
      <c r="UVL456" s="66"/>
      <c r="UVM456" s="66"/>
      <c r="UVN456" s="66"/>
      <c r="UVO456" s="66"/>
      <c r="UVP456" s="66"/>
      <c r="UVQ456" s="66"/>
      <c r="UVR456" s="66"/>
      <c r="UVS456" s="66"/>
      <c r="UVT456" s="66"/>
      <c r="UVU456" s="66"/>
      <c r="UVV456" s="66"/>
      <c r="UVW456" s="66"/>
      <c r="UVX456" s="66"/>
      <c r="UVY456" s="66"/>
      <c r="UVZ456" s="66"/>
      <c r="UWA456" s="66"/>
      <c r="UWB456" s="66"/>
      <c r="UWC456" s="66"/>
      <c r="UWD456" s="66"/>
      <c r="UWE456" s="66"/>
      <c r="UWF456" s="66"/>
      <c r="UWG456" s="66"/>
      <c r="UWH456" s="66"/>
      <c r="UWI456" s="66"/>
      <c r="UWJ456" s="66"/>
      <c r="UWK456" s="66"/>
      <c r="UWL456" s="66"/>
      <c r="UWM456" s="66"/>
      <c r="UWN456" s="66"/>
      <c r="UWO456" s="66"/>
      <c r="UWP456" s="66"/>
      <c r="UWQ456" s="66"/>
      <c r="UWR456" s="66"/>
      <c r="UWS456" s="66"/>
      <c r="UWT456" s="66"/>
      <c r="UWU456" s="66"/>
      <c r="UWV456" s="66"/>
      <c r="UWW456" s="66"/>
      <c r="UWX456" s="66"/>
      <c r="UWY456" s="66"/>
      <c r="UWZ456" s="66"/>
      <c r="UXA456" s="66"/>
      <c r="UXB456" s="66"/>
      <c r="UXC456" s="66"/>
      <c r="UXD456" s="66"/>
      <c r="UXE456" s="66"/>
      <c r="UXF456" s="66"/>
      <c r="UXG456" s="66"/>
      <c r="UXH456" s="66"/>
      <c r="UXI456" s="66"/>
      <c r="UXJ456" s="66"/>
      <c r="UXK456" s="66"/>
      <c r="UXL456" s="66"/>
      <c r="UXM456" s="66"/>
      <c r="UXN456" s="66"/>
      <c r="UXO456" s="66"/>
      <c r="UXP456" s="66"/>
      <c r="UXQ456" s="66"/>
      <c r="UXR456" s="66"/>
      <c r="UXS456" s="66"/>
      <c r="UXT456" s="66"/>
      <c r="UXU456" s="66"/>
      <c r="UXV456" s="66"/>
      <c r="UXW456" s="66"/>
      <c r="UXX456" s="66"/>
      <c r="UXY456" s="66"/>
      <c r="UXZ456" s="66"/>
      <c r="UYA456" s="66"/>
      <c r="UYB456" s="66"/>
      <c r="UYC456" s="66"/>
      <c r="UYD456" s="66"/>
      <c r="UYE456" s="66"/>
      <c r="UYF456" s="66"/>
      <c r="UYG456" s="66"/>
      <c r="UYH456" s="66"/>
      <c r="UYI456" s="66"/>
      <c r="UYJ456" s="66"/>
      <c r="UYK456" s="66"/>
      <c r="UYL456" s="66"/>
      <c r="UYM456" s="66"/>
      <c r="UYN456" s="66"/>
      <c r="UYO456" s="66"/>
      <c r="UYP456" s="66"/>
      <c r="UYQ456" s="66"/>
      <c r="UYR456" s="66"/>
      <c r="UYS456" s="66"/>
      <c r="UYT456" s="66"/>
      <c r="UYU456" s="66"/>
      <c r="UYV456" s="66"/>
      <c r="UYW456" s="66"/>
      <c r="UYX456" s="66"/>
      <c r="UYY456" s="66"/>
      <c r="UYZ456" s="66"/>
      <c r="UZA456" s="66"/>
      <c r="UZB456" s="66"/>
      <c r="UZC456" s="66"/>
      <c r="UZD456" s="66"/>
      <c r="UZE456" s="66"/>
      <c r="UZF456" s="66"/>
      <c r="UZG456" s="66"/>
      <c r="UZH456" s="66"/>
      <c r="UZI456" s="66"/>
      <c r="UZJ456" s="66"/>
      <c r="UZK456" s="66"/>
      <c r="UZL456" s="66"/>
      <c r="UZM456" s="66"/>
      <c r="UZN456" s="66"/>
      <c r="UZO456" s="66"/>
      <c r="UZP456" s="66"/>
      <c r="UZQ456" s="66"/>
      <c r="UZR456" s="66"/>
      <c r="UZS456" s="66"/>
      <c r="UZT456" s="66"/>
      <c r="UZU456" s="66"/>
      <c r="UZV456" s="66"/>
      <c r="UZW456" s="66"/>
      <c r="UZX456" s="66"/>
      <c r="UZY456" s="66"/>
      <c r="UZZ456" s="66"/>
      <c r="VAA456" s="66"/>
      <c r="VAB456" s="66"/>
      <c r="VAC456" s="66"/>
      <c r="VAD456" s="66"/>
      <c r="VAE456" s="66"/>
      <c r="VAF456" s="66"/>
      <c r="VAG456" s="66"/>
      <c r="VAH456" s="66"/>
      <c r="VAI456" s="66"/>
      <c r="VAJ456" s="66"/>
      <c r="VAK456" s="66"/>
      <c r="VAL456" s="66"/>
      <c r="VAM456" s="66"/>
      <c r="VAN456" s="66"/>
      <c r="VAO456" s="66"/>
      <c r="VAP456" s="66"/>
      <c r="VAQ456" s="66"/>
      <c r="VAR456" s="66"/>
      <c r="VAS456" s="66"/>
      <c r="VAT456" s="66"/>
      <c r="VAU456" s="66"/>
      <c r="VAV456" s="66"/>
      <c r="VAW456" s="66"/>
      <c r="VAX456" s="66"/>
      <c r="VAY456" s="66"/>
      <c r="VAZ456" s="66"/>
      <c r="VBA456" s="66"/>
      <c r="VBB456" s="66"/>
      <c r="VBC456" s="66"/>
      <c r="VBD456" s="66"/>
      <c r="VBE456" s="66"/>
      <c r="VBF456" s="66"/>
      <c r="VBG456" s="66"/>
      <c r="VBH456" s="66"/>
      <c r="VBI456" s="66"/>
      <c r="VBJ456" s="66"/>
      <c r="VBK456" s="66"/>
      <c r="VBL456" s="66"/>
      <c r="VBM456" s="66"/>
      <c r="VBN456" s="66"/>
      <c r="VBO456" s="66"/>
      <c r="VBP456" s="66"/>
      <c r="VBQ456" s="66"/>
      <c r="VBR456" s="66"/>
      <c r="VBS456" s="66"/>
      <c r="VBT456" s="66"/>
      <c r="VBU456" s="66"/>
      <c r="VBV456" s="66"/>
      <c r="VBW456" s="66"/>
      <c r="VBX456" s="66"/>
      <c r="VBY456" s="66"/>
      <c r="VBZ456" s="66"/>
      <c r="VCA456" s="66"/>
      <c r="VCB456" s="66"/>
      <c r="VCC456" s="66"/>
      <c r="VCD456" s="66"/>
      <c r="VCE456" s="66"/>
      <c r="VCF456" s="66"/>
      <c r="VCG456" s="66"/>
      <c r="VCH456" s="66"/>
      <c r="VCI456" s="66"/>
      <c r="VCJ456" s="66"/>
      <c r="VCK456" s="66"/>
      <c r="VCL456" s="66"/>
      <c r="VCM456" s="66"/>
      <c r="VCN456" s="66"/>
      <c r="VCO456" s="66"/>
      <c r="VCP456" s="66"/>
      <c r="VCQ456" s="66"/>
      <c r="VCR456" s="66"/>
      <c r="VCS456" s="66"/>
      <c r="VCT456" s="66"/>
      <c r="VCU456" s="66"/>
      <c r="VCV456" s="66"/>
      <c r="VCW456" s="66"/>
      <c r="VCX456" s="66"/>
      <c r="VCY456" s="66"/>
      <c r="VCZ456" s="66"/>
      <c r="VDA456" s="66"/>
      <c r="VDB456" s="66"/>
      <c r="VDC456" s="66"/>
      <c r="VDD456" s="66"/>
      <c r="VDE456" s="66"/>
      <c r="VDF456" s="66"/>
      <c r="VDG456" s="66"/>
      <c r="VDH456" s="66"/>
      <c r="VDI456" s="66"/>
      <c r="VDJ456" s="66"/>
      <c r="VDK456" s="66"/>
      <c r="VDL456" s="66"/>
      <c r="VDM456" s="66"/>
      <c r="VDN456" s="66"/>
      <c r="VDO456" s="66"/>
      <c r="VDP456" s="66"/>
      <c r="VDQ456" s="66"/>
      <c r="VDR456" s="66"/>
      <c r="VDS456" s="66"/>
      <c r="VDT456" s="66"/>
      <c r="VDU456" s="66"/>
      <c r="VDV456" s="66"/>
      <c r="VDW456" s="66"/>
      <c r="VDX456" s="66"/>
      <c r="VDY456" s="66"/>
      <c r="VDZ456" s="66"/>
      <c r="VEA456" s="66"/>
      <c r="VEB456" s="66"/>
      <c r="VEC456" s="66"/>
      <c r="VED456" s="66"/>
      <c r="VEE456" s="66"/>
      <c r="VEF456" s="66"/>
      <c r="VEG456" s="66"/>
      <c r="VEH456" s="66"/>
      <c r="VEI456" s="66"/>
      <c r="VEJ456" s="66"/>
      <c r="VEK456" s="66"/>
      <c r="VEL456" s="66"/>
      <c r="VEM456" s="66"/>
      <c r="VEN456" s="66"/>
      <c r="VEO456" s="66"/>
      <c r="VEP456" s="66"/>
      <c r="VEQ456" s="66"/>
      <c r="VER456" s="66"/>
      <c r="VES456" s="66"/>
      <c r="VET456" s="66"/>
      <c r="VEU456" s="66"/>
      <c r="VEV456" s="66"/>
      <c r="VEW456" s="66"/>
      <c r="VEX456" s="66"/>
      <c r="VEY456" s="66"/>
      <c r="VEZ456" s="66"/>
      <c r="VFA456" s="66"/>
      <c r="VFB456" s="66"/>
      <c r="VFC456" s="66"/>
      <c r="VFD456" s="66"/>
      <c r="VFE456" s="66"/>
      <c r="VFF456" s="66"/>
      <c r="VFG456" s="66"/>
      <c r="VFH456" s="66"/>
      <c r="VFI456" s="66"/>
      <c r="VFJ456" s="66"/>
      <c r="VFK456" s="66"/>
      <c r="VFL456" s="66"/>
      <c r="VFM456" s="66"/>
      <c r="VFN456" s="66"/>
      <c r="VFO456" s="66"/>
      <c r="VFP456" s="66"/>
      <c r="VFQ456" s="66"/>
      <c r="VFR456" s="66"/>
      <c r="VFS456" s="66"/>
      <c r="VFT456" s="66"/>
      <c r="VFU456" s="66"/>
      <c r="VFV456" s="66"/>
      <c r="VFW456" s="66"/>
      <c r="VFX456" s="66"/>
      <c r="VFY456" s="66"/>
      <c r="VFZ456" s="66"/>
      <c r="VGA456" s="66"/>
      <c r="VGB456" s="66"/>
      <c r="VGC456" s="66"/>
      <c r="VGD456" s="66"/>
      <c r="VGE456" s="66"/>
      <c r="VGF456" s="66"/>
      <c r="VGG456" s="66"/>
      <c r="VGH456" s="66"/>
      <c r="VGI456" s="66"/>
      <c r="VGJ456" s="66"/>
      <c r="VGK456" s="66"/>
      <c r="VGL456" s="66"/>
      <c r="VGM456" s="66"/>
      <c r="VGN456" s="66"/>
      <c r="VGO456" s="66"/>
      <c r="VGP456" s="66"/>
      <c r="VGQ456" s="66"/>
      <c r="VGR456" s="66"/>
      <c r="VGS456" s="66"/>
      <c r="VGT456" s="66"/>
      <c r="VGU456" s="66"/>
      <c r="VGV456" s="66"/>
      <c r="VGW456" s="66"/>
      <c r="VGX456" s="66"/>
      <c r="VGY456" s="66"/>
      <c r="VGZ456" s="66"/>
      <c r="VHA456" s="66"/>
      <c r="VHB456" s="66"/>
      <c r="VHC456" s="66"/>
      <c r="VHD456" s="66"/>
      <c r="VHE456" s="66"/>
      <c r="VHF456" s="66"/>
      <c r="VHG456" s="66"/>
      <c r="VHH456" s="66"/>
      <c r="VHI456" s="66"/>
      <c r="VHJ456" s="66"/>
      <c r="VHK456" s="66"/>
      <c r="VHL456" s="66"/>
      <c r="VHM456" s="66"/>
      <c r="VHN456" s="66"/>
      <c r="VHO456" s="66"/>
      <c r="VHP456" s="66"/>
      <c r="VHQ456" s="66"/>
      <c r="VHR456" s="66"/>
      <c r="VHS456" s="66"/>
      <c r="VHT456" s="66"/>
      <c r="VHU456" s="66"/>
      <c r="VHV456" s="66"/>
      <c r="VHW456" s="66"/>
      <c r="VHX456" s="66"/>
      <c r="VHY456" s="66"/>
      <c r="VHZ456" s="66"/>
      <c r="VIA456" s="66"/>
      <c r="VIB456" s="66"/>
      <c r="VIC456" s="66"/>
      <c r="VID456" s="66"/>
      <c r="VIE456" s="66"/>
      <c r="VIF456" s="66"/>
      <c r="VIG456" s="66"/>
      <c r="VIH456" s="66"/>
      <c r="VII456" s="66"/>
      <c r="VIJ456" s="66"/>
      <c r="VIK456" s="66"/>
      <c r="VIL456" s="66"/>
      <c r="VIM456" s="66"/>
      <c r="VIN456" s="66"/>
      <c r="VIO456" s="66"/>
      <c r="VIP456" s="66"/>
      <c r="VIQ456" s="66"/>
      <c r="VIR456" s="66"/>
      <c r="VIS456" s="66"/>
      <c r="VIT456" s="66"/>
      <c r="VIU456" s="66"/>
      <c r="VIV456" s="66"/>
      <c r="VIW456" s="66"/>
      <c r="VIX456" s="66"/>
      <c r="VIY456" s="66"/>
      <c r="VIZ456" s="66"/>
      <c r="VJA456" s="66"/>
      <c r="VJB456" s="66"/>
      <c r="VJC456" s="66"/>
      <c r="VJD456" s="66"/>
      <c r="VJE456" s="66"/>
      <c r="VJF456" s="66"/>
      <c r="VJG456" s="66"/>
      <c r="VJH456" s="66"/>
      <c r="VJI456" s="66"/>
      <c r="VJJ456" s="66"/>
      <c r="VJK456" s="66"/>
      <c r="VJL456" s="66"/>
      <c r="VJM456" s="66"/>
      <c r="VJN456" s="66"/>
      <c r="VJO456" s="66"/>
      <c r="VJP456" s="66"/>
      <c r="VJQ456" s="66"/>
      <c r="VJR456" s="66"/>
      <c r="VJS456" s="66"/>
      <c r="VJT456" s="66"/>
      <c r="VJU456" s="66"/>
      <c r="VJV456" s="66"/>
      <c r="VJW456" s="66"/>
      <c r="VJX456" s="66"/>
      <c r="VJY456" s="66"/>
      <c r="VJZ456" s="66"/>
      <c r="VKA456" s="66"/>
      <c r="VKB456" s="66"/>
      <c r="VKC456" s="66"/>
      <c r="VKD456" s="66"/>
      <c r="VKE456" s="66"/>
      <c r="VKF456" s="66"/>
      <c r="VKG456" s="66"/>
      <c r="VKH456" s="66"/>
      <c r="VKI456" s="66"/>
      <c r="VKJ456" s="66"/>
      <c r="VKK456" s="66"/>
      <c r="VKL456" s="66"/>
      <c r="VKM456" s="66"/>
      <c r="VKN456" s="66"/>
      <c r="VKO456" s="66"/>
      <c r="VKP456" s="66"/>
      <c r="VKQ456" s="66"/>
      <c r="VKR456" s="66"/>
      <c r="VKS456" s="66"/>
      <c r="VKT456" s="66"/>
      <c r="VKU456" s="66"/>
      <c r="VKV456" s="66"/>
      <c r="VKW456" s="66"/>
      <c r="VKX456" s="66"/>
      <c r="VKY456" s="66"/>
      <c r="VKZ456" s="66"/>
      <c r="VLA456" s="66"/>
      <c r="VLB456" s="66"/>
      <c r="VLC456" s="66"/>
      <c r="VLD456" s="66"/>
      <c r="VLE456" s="66"/>
      <c r="VLF456" s="66"/>
      <c r="VLG456" s="66"/>
      <c r="VLH456" s="66"/>
      <c r="VLI456" s="66"/>
      <c r="VLJ456" s="66"/>
      <c r="VLK456" s="66"/>
      <c r="VLL456" s="66"/>
      <c r="VLM456" s="66"/>
      <c r="VLN456" s="66"/>
      <c r="VLO456" s="66"/>
      <c r="VLP456" s="66"/>
      <c r="VLQ456" s="66"/>
      <c r="VLR456" s="66"/>
      <c r="VLS456" s="66"/>
      <c r="VLT456" s="66"/>
      <c r="VLU456" s="66"/>
      <c r="VLV456" s="66"/>
      <c r="VLW456" s="66"/>
      <c r="VLX456" s="66"/>
      <c r="VLY456" s="66"/>
      <c r="VLZ456" s="66"/>
      <c r="VMA456" s="66"/>
      <c r="VMB456" s="66"/>
      <c r="VMC456" s="66"/>
      <c r="VMD456" s="66"/>
      <c r="VME456" s="66"/>
      <c r="VMF456" s="66"/>
      <c r="VMG456" s="66"/>
      <c r="VMH456" s="66"/>
      <c r="VMI456" s="66"/>
      <c r="VMJ456" s="66"/>
      <c r="VMK456" s="66"/>
      <c r="VML456" s="66"/>
      <c r="VMM456" s="66"/>
      <c r="VMN456" s="66"/>
      <c r="VMO456" s="66"/>
      <c r="VMP456" s="66"/>
      <c r="VMQ456" s="66"/>
      <c r="VMR456" s="66"/>
      <c r="VMS456" s="66"/>
      <c r="VMT456" s="66"/>
      <c r="VMU456" s="66"/>
      <c r="VMV456" s="66"/>
      <c r="VMW456" s="66"/>
      <c r="VMX456" s="66"/>
      <c r="VMY456" s="66"/>
      <c r="VMZ456" s="66"/>
      <c r="VNA456" s="66"/>
      <c r="VNB456" s="66"/>
      <c r="VNC456" s="66"/>
      <c r="VND456" s="66"/>
      <c r="VNE456" s="66"/>
      <c r="VNF456" s="66"/>
      <c r="VNG456" s="66"/>
      <c r="VNH456" s="66"/>
      <c r="VNI456" s="66"/>
      <c r="VNJ456" s="66"/>
      <c r="VNK456" s="66"/>
      <c r="VNL456" s="66"/>
      <c r="VNM456" s="66"/>
      <c r="VNN456" s="66"/>
      <c r="VNO456" s="66"/>
      <c r="VNP456" s="66"/>
      <c r="VNQ456" s="66"/>
      <c r="VNR456" s="66"/>
      <c r="VNS456" s="66"/>
      <c r="VNT456" s="66"/>
      <c r="VNU456" s="66"/>
      <c r="VNV456" s="66"/>
      <c r="VNW456" s="66"/>
      <c r="VNX456" s="66"/>
      <c r="VNY456" s="66"/>
      <c r="VNZ456" s="66"/>
      <c r="VOA456" s="66"/>
      <c r="VOB456" s="66"/>
      <c r="VOC456" s="66"/>
      <c r="VOD456" s="66"/>
      <c r="VOE456" s="66"/>
      <c r="VOF456" s="66"/>
      <c r="VOG456" s="66"/>
      <c r="VOH456" s="66"/>
      <c r="VOI456" s="66"/>
      <c r="VOJ456" s="66"/>
      <c r="VOK456" s="66"/>
      <c r="VOL456" s="66"/>
      <c r="VOM456" s="66"/>
      <c r="VON456" s="66"/>
      <c r="VOO456" s="66"/>
      <c r="VOP456" s="66"/>
      <c r="VOQ456" s="66"/>
      <c r="VOR456" s="66"/>
      <c r="VOS456" s="66"/>
      <c r="VOT456" s="66"/>
      <c r="VOU456" s="66"/>
      <c r="VOV456" s="66"/>
      <c r="VOW456" s="66"/>
      <c r="VOX456" s="66"/>
      <c r="VOY456" s="66"/>
      <c r="VOZ456" s="66"/>
      <c r="VPA456" s="66"/>
      <c r="VPB456" s="66"/>
      <c r="VPC456" s="66"/>
      <c r="VPD456" s="66"/>
      <c r="VPE456" s="66"/>
      <c r="VPF456" s="66"/>
      <c r="VPG456" s="66"/>
      <c r="VPH456" s="66"/>
      <c r="VPI456" s="66"/>
      <c r="VPJ456" s="66"/>
      <c r="VPK456" s="66"/>
      <c r="VPL456" s="66"/>
      <c r="VPM456" s="66"/>
      <c r="VPN456" s="66"/>
      <c r="VPO456" s="66"/>
      <c r="VPP456" s="66"/>
      <c r="VPQ456" s="66"/>
      <c r="VPR456" s="66"/>
      <c r="VPS456" s="66"/>
      <c r="VPT456" s="66"/>
      <c r="VPU456" s="66"/>
      <c r="VPV456" s="66"/>
      <c r="VPW456" s="66"/>
      <c r="VPX456" s="66"/>
      <c r="VPY456" s="66"/>
      <c r="VPZ456" s="66"/>
      <c r="VQA456" s="66"/>
      <c r="VQB456" s="66"/>
      <c r="VQC456" s="66"/>
      <c r="VQD456" s="66"/>
      <c r="VQE456" s="66"/>
      <c r="VQF456" s="66"/>
      <c r="VQG456" s="66"/>
      <c r="VQH456" s="66"/>
      <c r="VQI456" s="66"/>
      <c r="VQJ456" s="66"/>
      <c r="VQK456" s="66"/>
      <c r="VQL456" s="66"/>
      <c r="VQM456" s="66"/>
      <c r="VQN456" s="66"/>
      <c r="VQO456" s="66"/>
      <c r="VQP456" s="66"/>
      <c r="VQQ456" s="66"/>
      <c r="VQR456" s="66"/>
      <c r="VQS456" s="66"/>
      <c r="VQT456" s="66"/>
      <c r="VQU456" s="66"/>
      <c r="VQV456" s="66"/>
      <c r="VQW456" s="66"/>
      <c r="VQX456" s="66"/>
      <c r="VQY456" s="66"/>
      <c r="VQZ456" s="66"/>
      <c r="VRA456" s="66"/>
      <c r="VRB456" s="66"/>
      <c r="VRC456" s="66"/>
      <c r="VRD456" s="66"/>
      <c r="VRE456" s="66"/>
      <c r="VRF456" s="66"/>
      <c r="VRG456" s="66"/>
      <c r="VRH456" s="66"/>
      <c r="VRI456" s="66"/>
      <c r="VRJ456" s="66"/>
      <c r="VRK456" s="66"/>
      <c r="VRL456" s="66"/>
      <c r="VRM456" s="66"/>
      <c r="VRN456" s="66"/>
      <c r="VRO456" s="66"/>
      <c r="VRP456" s="66"/>
      <c r="VRQ456" s="66"/>
      <c r="VRR456" s="66"/>
      <c r="VRS456" s="66"/>
      <c r="VRT456" s="66"/>
      <c r="VRU456" s="66"/>
      <c r="VRV456" s="66"/>
      <c r="VRW456" s="66"/>
      <c r="VRX456" s="66"/>
      <c r="VRY456" s="66"/>
      <c r="VRZ456" s="66"/>
      <c r="VSA456" s="66"/>
      <c r="VSB456" s="66"/>
      <c r="VSC456" s="66"/>
      <c r="VSD456" s="66"/>
      <c r="VSE456" s="66"/>
      <c r="VSF456" s="66"/>
      <c r="VSG456" s="66"/>
      <c r="VSH456" s="66"/>
      <c r="VSI456" s="66"/>
      <c r="VSJ456" s="66"/>
      <c r="VSK456" s="66"/>
      <c r="VSL456" s="66"/>
      <c r="VSM456" s="66"/>
      <c r="VSN456" s="66"/>
      <c r="VSO456" s="66"/>
      <c r="VSP456" s="66"/>
      <c r="VSQ456" s="66"/>
      <c r="VSR456" s="66"/>
      <c r="VSS456" s="66"/>
      <c r="VST456" s="66"/>
      <c r="VSU456" s="66"/>
      <c r="VSV456" s="66"/>
      <c r="VSW456" s="66"/>
      <c r="VSX456" s="66"/>
      <c r="VSY456" s="66"/>
      <c r="VSZ456" s="66"/>
      <c r="VTA456" s="66"/>
      <c r="VTB456" s="66"/>
      <c r="VTC456" s="66"/>
      <c r="VTD456" s="66"/>
      <c r="VTE456" s="66"/>
      <c r="VTF456" s="66"/>
      <c r="VTG456" s="66"/>
      <c r="VTH456" s="66"/>
      <c r="VTI456" s="66"/>
      <c r="VTJ456" s="66"/>
      <c r="VTK456" s="66"/>
      <c r="VTL456" s="66"/>
      <c r="VTM456" s="66"/>
      <c r="VTN456" s="66"/>
      <c r="VTO456" s="66"/>
      <c r="VTP456" s="66"/>
      <c r="VTQ456" s="66"/>
      <c r="VTR456" s="66"/>
      <c r="VTS456" s="66"/>
      <c r="VTT456" s="66"/>
      <c r="VTU456" s="66"/>
      <c r="VTV456" s="66"/>
      <c r="VTW456" s="66"/>
      <c r="VTX456" s="66"/>
      <c r="VTY456" s="66"/>
      <c r="VTZ456" s="66"/>
      <c r="VUA456" s="66"/>
      <c r="VUB456" s="66"/>
      <c r="VUC456" s="66"/>
      <c r="VUD456" s="66"/>
      <c r="VUE456" s="66"/>
      <c r="VUF456" s="66"/>
      <c r="VUG456" s="66"/>
      <c r="VUH456" s="66"/>
      <c r="VUI456" s="66"/>
      <c r="VUJ456" s="66"/>
      <c r="VUK456" s="66"/>
      <c r="VUL456" s="66"/>
      <c r="VUM456" s="66"/>
      <c r="VUN456" s="66"/>
      <c r="VUO456" s="66"/>
      <c r="VUP456" s="66"/>
      <c r="VUQ456" s="66"/>
      <c r="VUR456" s="66"/>
      <c r="VUS456" s="66"/>
      <c r="VUT456" s="66"/>
      <c r="VUU456" s="66"/>
      <c r="VUV456" s="66"/>
      <c r="VUW456" s="66"/>
      <c r="VUX456" s="66"/>
      <c r="VUY456" s="66"/>
      <c r="VUZ456" s="66"/>
      <c r="VVA456" s="66"/>
      <c r="VVB456" s="66"/>
      <c r="VVC456" s="66"/>
      <c r="VVD456" s="66"/>
      <c r="VVE456" s="66"/>
      <c r="VVF456" s="66"/>
      <c r="VVG456" s="66"/>
      <c r="VVH456" s="66"/>
      <c r="VVI456" s="66"/>
      <c r="VVJ456" s="66"/>
      <c r="VVK456" s="66"/>
      <c r="VVL456" s="66"/>
      <c r="VVM456" s="66"/>
      <c r="VVN456" s="66"/>
      <c r="VVO456" s="66"/>
      <c r="VVP456" s="66"/>
      <c r="VVQ456" s="66"/>
      <c r="VVR456" s="66"/>
      <c r="VVS456" s="66"/>
      <c r="VVT456" s="66"/>
      <c r="VVU456" s="66"/>
      <c r="VVV456" s="66"/>
      <c r="VVW456" s="66"/>
      <c r="VVX456" s="66"/>
      <c r="VVY456" s="66"/>
      <c r="VVZ456" s="66"/>
      <c r="VWA456" s="66"/>
      <c r="VWB456" s="66"/>
      <c r="VWC456" s="66"/>
      <c r="VWD456" s="66"/>
      <c r="VWE456" s="66"/>
      <c r="VWF456" s="66"/>
      <c r="VWG456" s="66"/>
      <c r="VWH456" s="66"/>
      <c r="VWI456" s="66"/>
      <c r="VWJ456" s="66"/>
      <c r="VWK456" s="66"/>
      <c r="VWL456" s="66"/>
      <c r="VWM456" s="66"/>
      <c r="VWN456" s="66"/>
      <c r="VWO456" s="66"/>
      <c r="VWP456" s="66"/>
      <c r="VWQ456" s="66"/>
      <c r="VWR456" s="66"/>
      <c r="VWS456" s="66"/>
      <c r="VWT456" s="66"/>
      <c r="VWU456" s="66"/>
      <c r="VWV456" s="66"/>
      <c r="VWW456" s="66"/>
      <c r="VWX456" s="66"/>
      <c r="VWY456" s="66"/>
      <c r="VWZ456" s="66"/>
      <c r="VXA456" s="66"/>
      <c r="VXB456" s="66"/>
      <c r="VXC456" s="66"/>
      <c r="VXD456" s="66"/>
      <c r="VXE456" s="66"/>
      <c r="VXF456" s="66"/>
      <c r="VXG456" s="66"/>
      <c r="VXH456" s="66"/>
      <c r="VXI456" s="66"/>
      <c r="VXJ456" s="66"/>
      <c r="VXK456" s="66"/>
      <c r="VXL456" s="66"/>
      <c r="VXM456" s="66"/>
      <c r="VXN456" s="66"/>
      <c r="VXO456" s="66"/>
      <c r="VXP456" s="66"/>
      <c r="VXQ456" s="66"/>
      <c r="VXR456" s="66"/>
      <c r="VXS456" s="66"/>
      <c r="VXT456" s="66"/>
      <c r="VXU456" s="66"/>
      <c r="VXV456" s="66"/>
      <c r="VXW456" s="66"/>
      <c r="VXX456" s="66"/>
      <c r="VXY456" s="66"/>
      <c r="VXZ456" s="66"/>
      <c r="VYA456" s="66"/>
      <c r="VYB456" s="66"/>
      <c r="VYC456" s="66"/>
      <c r="VYD456" s="66"/>
      <c r="VYE456" s="66"/>
      <c r="VYF456" s="66"/>
      <c r="VYG456" s="66"/>
      <c r="VYH456" s="66"/>
      <c r="VYI456" s="66"/>
      <c r="VYJ456" s="66"/>
      <c r="VYK456" s="66"/>
      <c r="VYL456" s="66"/>
      <c r="VYM456" s="66"/>
      <c r="VYN456" s="66"/>
      <c r="VYO456" s="66"/>
      <c r="VYP456" s="66"/>
      <c r="VYQ456" s="66"/>
      <c r="VYR456" s="66"/>
      <c r="VYS456" s="66"/>
      <c r="VYT456" s="66"/>
      <c r="VYU456" s="66"/>
      <c r="VYV456" s="66"/>
      <c r="VYW456" s="66"/>
      <c r="VYX456" s="66"/>
      <c r="VYY456" s="66"/>
      <c r="VYZ456" s="66"/>
      <c r="VZA456" s="66"/>
      <c r="VZB456" s="66"/>
      <c r="VZC456" s="66"/>
      <c r="VZD456" s="66"/>
      <c r="VZE456" s="66"/>
      <c r="VZF456" s="66"/>
      <c r="VZG456" s="66"/>
      <c r="VZH456" s="66"/>
      <c r="VZI456" s="66"/>
      <c r="VZJ456" s="66"/>
      <c r="VZK456" s="66"/>
      <c r="VZL456" s="66"/>
      <c r="VZM456" s="66"/>
      <c r="VZN456" s="66"/>
      <c r="VZO456" s="66"/>
      <c r="VZP456" s="66"/>
      <c r="VZQ456" s="66"/>
      <c r="VZR456" s="66"/>
      <c r="VZS456" s="66"/>
      <c r="VZT456" s="66"/>
      <c r="VZU456" s="66"/>
      <c r="VZV456" s="66"/>
      <c r="VZW456" s="66"/>
      <c r="VZX456" s="66"/>
      <c r="VZY456" s="66"/>
      <c r="VZZ456" s="66"/>
      <c r="WAA456" s="66"/>
      <c r="WAB456" s="66"/>
      <c r="WAC456" s="66"/>
      <c r="WAD456" s="66"/>
      <c r="WAE456" s="66"/>
      <c r="WAF456" s="66"/>
      <c r="WAG456" s="66"/>
      <c r="WAH456" s="66"/>
      <c r="WAI456" s="66"/>
      <c r="WAJ456" s="66"/>
      <c r="WAK456" s="66"/>
      <c r="WAL456" s="66"/>
      <c r="WAM456" s="66"/>
      <c r="WAN456" s="66"/>
      <c r="WAO456" s="66"/>
      <c r="WAP456" s="66"/>
      <c r="WAQ456" s="66"/>
      <c r="WAR456" s="66"/>
      <c r="WAS456" s="66"/>
      <c r="WAT456" s="66"/>
      <c r="WAU456" s="66"/>
      <c r="WAV456" s="66"/>
      <c r="WAW456" s="66"/>
      <c r="WAX456" s="66"/>
      <c r="WAY456" s="66"/>
      <c r="WAZ456" s="66"/>
      <c r="WBA456" s="66"/>
      <c r="WBB456" s="66"/>
      <c r="WBC456" s="66"/>
      <c r="WBD456" s="66"/>
      <c r="WBE456" s="66"/>
      <c r="WBF456" s="66"/>
      <c r="WBG456" s="66"/>
      <c r="WBH456" s="66"/>
      <c r="WBI456" s="66"/>
      <c r="WBJ456" s="66"/>
      <c r="WBK456" s="66"/>
      <c r="WBL456" s="66"/>
      <c r="WBM456" s="66"/>
      <c r="WBN456" s="66"/>
      <c r="WBO456" s="66"/>
      <c r="WBP456" s="66"/>
      <c r="WBQ456" s="66"/>
      <c r="WBR456" s="66"/>
      <c r="WBS456" s="66"/>
      <c r="WBT456" s="66"/>
      <c r="WBU456" s="66"/>
      <c r="WBV456" s="66"/>
      <c r="WBW456" s="66"/>
      <c r="WBX456" s="66"/>
      <c r="WBY456" s="66"/>
      <c r="WBZ456" s="66"/>
      <c r="WCA456" s="66"/>
      <c r="WCB456" s="66"/>
      <c r="WCC456" s="66"/>
      <c r="WCD456" s="66"/>
      <c r="WCE456" s="66"/>
      <c r="WCF456" s="66"/>
      <c r="WCG456" s="66"/>
      <c r="WCH456" s="66"/>
      <c r="WCI456" s="66"/>
      <c r="WCJ456" s="66"/>
      <c r="WCK456" s="66"/>
      <c r="WCL456" s="66"/>
      <c r="WCM456" s="66"/>
      <c r="WCN456" s="66"/>
      <c r="WCO456" s="66"/>
      <c r="WCP456" s="66"/>
      <c r="WCQ456" s="66"/>
      <c r="WCR456" s="66"/>
      <c r="WCS456" s="66"/>
      <c r="WCT456" s="66"/>
      <c r="WCU456" s="66"/>
      <c r="WCV456" s="66"/>
      <c r="WCW456" s="66"/>
      <c r="WCX456" s="66"/>
      <c r="WCY456" s="66"/>
      <c r="WCZ456" s="66"/>
      <c r="WDA456" s="66"/>
      <c r="WDB456" s="66"/>
      <c r="WDC456" s="66"/>
      <c r="WDD456" s="66"/>
      <c r="WDE456" s="66"/>
      <c r="WDF456" s="66"/>
      <c r="WDG456" s="66"/>
      <c r="WDH456" s="66"/>
      <c r="WDI456" s="66"/>
      <c r="WDJ456" s="66"/>
      <c r="WDK456" s="66"/>
      <c r="WDL456" s="66"/>
      <c r="WDM456" s="66"/>
      <c r="WDN456" s="66"/>
      <c r="WDO456" s="66"/>
      <c r="WDP456" s="66"/>
      <c r="WDQ456" s="66"/>
      <c r="WDR456" s="66"/>
      <c r="WDS456" s="66"/>
      <c r="WDT456" s="66"/>
      <c r="WDU456" s="66"/>
      <c r="WDV456" s="66"/>
      <c r="WDW456" s="66"/>
      <c r="WDX456" s="66"/>
      <c r="WDY456" s="66"/>
      <c r="WDZ456" s="66"/>
      <c r="WEA456" s="66"/>
      <c r="WEB456" s="66"/>
      <c r="WEC456" s="66"/>
      <c r="WED456" s="66"/>
      <c r="WEE456" s="66"/>
      <c r="WEF456" s="66"/>
      <c r="WEG456" s="66"/>
      <c r="WEH456" s="66"/>
      <c r="WEI456" s="66"/>
      <c r="WEJ456" s="66"/>
      <c r="WEK456" s="66"/>
      <c r="WEL456" s="66"/>
      <c r="WEM456" s="66"/>
      <c r="WEN456" s="66"/>
      <c r="WEO456" s="66"/>
      <c r="WEP456" s="66"/>
      <c r="WEQ456" s="66"/>
      <c r="WER456" s="66"/>
      <c r="WES456" s="66"/>
      <c r="WET456" s="66"/>
      <c r="WEU456" s="66"/>
      <c r="WEV456" s="66"/>
      <c r="WEW456" s="66"/>
      <c r="WEX456" s="66"/>
      <c r="WEY456" s="66"/>
      <c r="WEZ456" s="66"/>
      <c r="WFA456" s="66"/>
      <c r="WFB456" s="66"/>
      <c r="WFC456" s="66"/>
      <c r="WFD456" s="66"/>
      <c r="WFE456" s="66"/>
      <c r="WFF456" s="66"/>
      <c r="WFG456" s="66"/>
      <c r="WFH456" s="66"/>
      <c r="WFI456" s="66"/>
      <c r="WFJ456" s="66"/>
      <c r="WFK456" s="66"/>
      <c r="WFL456" s="66"/>
      <c r="WFM456" s="66"/>
      <c r="WFN456" s="66"/>
      <c r="WFO456" s="66"/>
      <c r="WFP456" s="66"/>
      <c r="WFQ456" s="66"/>
      <c r="WFR456" s="66"/>
      <c r="WFS456" s="66"/>
      <c r="WFT456" s="66"/>
      <c r="WFU456" s="66"/>
      <c r="WFV456" s="66"/>
      <c r="WFW456" s="66"/>
      <c r="WFX456" s="66"/>
      <c r="WFY456" s="66"/>
      <c r="WFZ456" s="66"/>
      <c r="WGA456" s="66"/>
      <c r="WGB456" s="66"/>
      <c r="WGC456" s="66"/>
      <c r="WGD456" s="66"/>
      <c r="WGE456" s="66"/>
      <c r="WGF456" s="66"/>
      <c r="WGG456" s="66"/>
      <c r="WGH456" s="66"/>
      <c r="WGI456" s="66"/>
      <c r="WGJ456" s="66"/>
      <c r="WGK456" s="66"/>
      <c r="WGL456" s="66"/>
      <c r="WGM456" s="66"/>
      <c r="WGN456" s="66"/>
      <c r="WGO456" s="66"/>
      <c r="WGP456" s="66"/>
      <c r="WGQ456" s="66"/>
      <c r="WGR456" s="66"/>
      <c r="WGS456" s="66"/>
      <c r="WGT456" s="66"/>
      <c r="WGU456" s="66"/>
      <c r="WGV456" s="66"/>
      <c r="WGW456" s="66"/>
      <c r="WGX456" s="66"/>
      <c r="WGY456" s="66"/>
      <c r="WGZ456" s="66"/>
      <c r="WHA456" s="66"/>
      <c r="WHB456" s="66"/>
      <c r="WHC456" s="66"/>
      <c r="WHD456" s="66"/>
      <c r="WHE456" s="66"/>
      <c r="WHF456" s="66"/>
      <c r="WHG456" s="66"/>
      <c r="WHH456" s="66"/>
      <c r="WHI456" s="66"/>
      <c r="WHJ456" s="66"/>
      <c r="WHK456" s="66"/>
      <c r="WHL456" s="66"/>
      <c r="WHM456" s="66"/>
      <c r="WHN456" s="66"/>
      <c r="WHO456" s="66"/>
      <c r="WHP456" s="66"/>
      <c r="WHQ456" s="66"/>
      <c r="WHR456" s="66"/>
      <c r="WHS456" s="66"/>
      <c r="WHT456" s="66"/>
      <c r="WHU456" s="66"/>
      <c r="WHV456" s="66"/>
      <c r="WHW456" s="66"/>
      <c r="WHX456" s="66"/>
      <c r="WHY456" s="66"/>
      <c r="WHZ456" s="66"/>
      <c r="WIA456" s="66"/>
      <c r="WIB456" s="66"/>
      <c r="WIC456" s="66"/>
      <c r="WID456" s="66"/>
      <c r="WIE456" s="66"/>
      <c r="WIF456" s="66"/>
      <c r="WIG456" s="66"/>
      <c r="WIH456" s="66"/>
      <c r="WII456" s="66"/>
      <c r="WIJ456" s="66"/>
      <c r="WIK456" s="66"/>
      <c r="WIL456" s="66"/>
      <c r="WIM456" s="66"/>
      <c r="WIN456" s="66"/>
      <c r="WIO456" s="66"/>
      <c r="WIP456" s="66"/>
      <c r="WIQ456" s="66"/>
      <c r="WIR456" s="66"/>
      <c r="WIS456" s="66"/>
      <c r="WIT456" s="66"/>
      <c r="WIU456" s="66"/>
      <c r="WIV456" s="66"/>
      <c r="WIW456" s="66"/>
      <c r="WIX456" s="66"/>
      <c r="WIY456" s="66"/>
      <c r="WIZ456" s="66"/>
      <c r="WJA456" s="66"/>
      <c r="WJB456" s="66"/>
      <c r="WJC456" s="66"/>
      <c r="WJD456" s="66"/>
      <c r="WJE456" s="66"/>
      <c r="WJF456" s="66"/>
      <c r="WJG456" s="66"/>
      <c r="WJH456" s="66"/>
      <c r="WJI456" s="66"/>
      <c r="WJJ456" s="66"/>
      <c r="WJK456" s="66"/>
      <c r="WJL456" s="66"/>
      <c r="WJM456" s="66"/>
      <c r="WJN456" s="66"/>
      <c r="WJO456" s="66"/>
      <c r="WJP456" s="66"/>
      <c r="WJQ456" s="66"/>
      <c r="WJR456" s="66"/>
      <c r="WJS456" s="66"/>
      <c r="WJT456" s="66"/>
      <c r="WJU456" s="66"/>
      <c r="WJV456" s="66"/>
      <c r="WJW456" s="66"/>
      <c r="WJX456" s="66"/>
      <c r="WJY456" s="66"/>
      <c r="WJZ456" s="66"/>
      <c r="WKA456" s="66"/>
      <c r="WKB456" s="66"/>
      <c r="WKC456" s="66"/>
      <c r="WKD456" s="66"/>
      <c r="WKE456" s="66"/>
      <c r="WKF456" s="66"/>
      <c r="WKG456" s="66"/>
      <c r="WKH456" s="66"/>
      <c r="WKI456" s="66"/>
      <c r="WKJ456" s="66"/>
      <c r="WKK456" s="66"/>
      <c r="WKL456" s="66"/>
      <c r="WKM456" s="66"/>
      <c r="WKN456" s="66"/>
      <c r="WKO456" s="66"/>
      <c r="WKP456" s="66"/>
      <c r="WKQ456" s="66"/>
      <c r="WKR456" s="66"/>
      <c r="WKS456" s="66"/>
      <c r="WKT456" s="66"/>
      <c r="WKU456" s="66"/>
      <c r="WKV456" s="66"/>
      <c r="WKW456" s="66"/>
      <c r="WKX456" s="66"/>
      <c r="WKY456" s="66"/>
      <c r="WKZ456" s="66"/>
      <c r="WLA456" s="66"/>
      <c r="WLB456" s="66"/>
      <c r="WLC456" s="66"/>
      <c r="WLD456" s="66"/>
      <c r="WLE456" s="66"/>
      <c r="WLF456" s="66"/>
      <c r="WLG456" s="66"/>
      <c r="WLH456" s="66"/>
      <c r="WLI456" s="66"/>
      <c r="WLJ456" s="66"/>
      <c r="WLK456" s="66"/>
      <c r="WLL456" s="66"/>
      <c r="WLM456" s="66"/>
      <c r="WLN456" s="66"/>
      <c r="WLO456" s="66"/>
      <c r="WLP456" s="66"/>
      <c r="WLQ456" s="66"/>
      <c r="WLR456" s="66"/>
      <c r="WLS456" s="66"/>
      <c r="WLT456" s="66"/>
      <c r="WLU456" s="66"/>
      <c r="WLV456" s="66"/>
      <c r="WLW456" s="66"/>
      <c r="WLX456" s="66"/>
      <c r="WLY456" s="66"/>
      <c r="WLZ456" s="66"/>
      <c r="WMA456" s="66"/>
      <c r="WMB456" s="66"/>
      <c r="WMC456" s="66"/>
      <c r="WMD456" s="66"/>
      <c r="WME456" s="66"/>
      <c r="WMF456" s="66"/>
      <c r="WMG456" s="66"/>
      <c r="WMH456" s="66"/>
      <c r="WMI456" s="66"/>
      <c r="WMJ456" s="66"/>
      <c r="WMK456" s="66"/>
      <c r="WML456" s="66"/>
      <c r="WMM456" s="66"/>
      <c r="WMN456" s="66"/>
      <c r="WMO456" s="66"/>
      <c r="WMP456" s="66"/>
      <c r="WMQ456" s="66"/>
      <c r="WMR456" s="66"/>
      <c r="WMS456" s="66"/>
      <c r="WMT456" s="66"/>
      <c r="WMU456" s="66"/>
      <c r="WMV456" s="66"/>
      <c r="WMW456" s="66"/>
      <c r="WMX456" s="66"/>
      <c r="WMY456" s="66"/>
      <c r="WMZ456" s="66"/>
      <c r="WNA456" s="66"/>
      <c r="WNB456" s="66"/>
      <c r="WNC456" s="66"/>
      <c r="WND456" s="66"/>
      <c r="WNE456" s="66"/>
      <c r="WNF456" s="66"/>
      <c r="WNG456" s="66"/>
      <c r="WNH456" s="66"/>
      <c r="WNI456" s="66"/>
      <c r="WNJ456" s="66"/>
      <c r="WNK456" s="66"/>
      <c r="WNL456" s="66"/>
      <c r="WNM456" s="66"/>
      <c r="WNN456" s="66"/>
      <c r="WNO456" s="66"/>
      <c r="WNP456" s="66"/>
      <c r="WNQ456" s="66"/>
      <c r="WNR456" s="66"/>
      <c r="WNS456" s="66"/>
      <c r="WNT456" s="66"/>
      <c r="WNU456" s="66"/>
      <c r="WNV456" s="66"/>
      <c r="WNW456" s="66"/>
      <c r="WNX456" s="66"/>
      <c r="WNY456" s="66"/>
      <c r="WNZ456" s="66"/>
      <c r="WOA456" s="66"/>
      <c r="WOB456" s="66"/>
      <c r="WOC456" s="66"/>
      <c r="WOD456" s="66"/>
      <c r="WOE456" s="66"/>
      <c r="WOF456" s="66"/>
      <c r="WOG456" s="66"/>
      <c r="WOH456" s="66"/>
      <c r="WOI456" s="66"/>
      <c r="WOJ456" s="66"/>
      <c r="WOK456" s="66"/>
      <c r="WOL456" s="66"/>
      <c r="WOM456" s="66"/>
      <c r="WON456" s="66"/>
      <c r="WOO456" s="66"/>
      <c r="WOP456" s="66"/>
      <c r="WOQ456" s="66"/>
      <c r="WOR456" s="66"/>
      <c r="WOS456" s="66"/>
      <c r="WOT456" s="66"/>
      <c r="WOU456" s="66"/>
      <c r="WOV456" s="66"/>
      <c r="WOW456" s="66"/>
      <c r="WOX456" s="66"/>
      <c r="WOY456" s="66"/>
      <c r="WOZ456" s="66"/>
      <c r="WPA456" s="66"/>
      <c r="WPB456" s="66"/>
      <c r="WPC456" s="66"/>
      <c r="WPD456" s="66"/>
      <c r="WPE456" s="66"/>
      <c r="WPF456" s="66"/>
      <c r="WPG456" s="66"/>
      <c r="WPH456" s="66"/>
      <c r="WPI456" s="66"/>
      <c r="WPJ456" s="66"/>
      <c r="WPK456" s="66"/>
      <c r="WPL456" s="66"/>
      <c r="WPM456" s="66"/>
      <c r="WPN456" s="66"/>
      <c r="WPO456" s="66"/>
      <c r="WPP456" s="66"/>
      <c r="WPQ456" s="66"/>
      <c r="WPR456" s="66"/>
      <c r="WPS456" s="66"/>
      <c r="WPT456" s="66"/>
      <c r="WPU456" s="66"/>
      <c r="WPV456" s="66"/>
      <c r="WPW456" s="66"/>
      <c r="WPX456" s="66"/>
      <c r="WPY456" s="66"/>
      <c r="WPZ456" s="66"/>
      <c r="WQA456" s="66"/>
      <c r="WQB456" s="66"/>
      <c r="WQC456" s="66"/>
      <c r="WQD456" s="66"/>
      <c r="WQE456" s="66"/>
      <c r="WQF456" s="66"/>
      <c r="WQG456" s="66"/>
      <c r="WQH456" s="66"/>
      <c r="WQI456" s="66"/>
      <c r="WQJ456" s="66"/>
      <c r="WQK456" s="66"/>
      <c r="WQL456" s="66"/>
      <c r="WQM456" s="66"/>
      <c r="WQN456" s="66"/>
      <c r="WQO456" s="66"/>
      <c r="WQP456" s="66"/>
      <c r="WQQ456" s="66"/>
      <c r="WQR456" s="66"/>
      <c r="WQS456" s="66"/>
      <c r="WQT456" s="66"/>
      <c r="WQU456" s="66"/>
      <c r="WQV456" s="66"/>
      <c r="WQW456" s="66"/>
      <c r="WQX456" s="66"/>
      <c r="WQY456" s="66"/>
      <c r="WQZ456" s="66"/>
      <c r="WRA456" s="66"/>
      <c r="WRB456" s="66"/>
      <c r="WRC456" s="66"/>
      <c r="WRD456" s="66"/>
      <c r="WRE456" s="66"/>
      <c r="WRF456" s="66"/>
      <c r="WRG456" s="66"/>
      <c r="WRH456" s="66"/>
      <c r="WRI456" s="66"/>
      <c r="WRJ456" s="66"/>
      <c r="WRK456" s="66"/>
      <c r="WRL456" s="66"/>
      <c r="WRM456" s="66"/>
      <c r="WRN456" s="66"/>
      <c r="WRO456" s="66"/>
      <c r="WRP456" s="66"/>
      <c r="WRQ456" s="66"/>
      <c r="WRR456" s="66"/>
      <c r="WRS456" s="66"/>
      <c r="WRT456" s="66"/>
      <c r="WRU456" s="66"/>
      <c r="WRV456" s="66"/>
      <c r="WRW456" s="66"/>
      <c r="WRX456" s="66"/>
      <c r="WRY456" s="66"/>
      <c r="WRZ456" s="66"/>
      <c r="WSA456" s="66"/>
      <c r="WSB456" s="66"/>
      <c r="WSC456" s="66"/>
      <c r="WSD456" s="66"/>
      <c r="WSE456" s="66"/>
      <c r="WSF456" s="66"/>
      <c r="WSG456" s="66"/>
      <c r="WSH456" s="66"/>
      <c r="WSI456" s="66"/>
      <c r="WSJ456" s="66"/>
      <c r="WSK456" s="66"/>
      <c r="WSL456" s="66"/>
      <c r="WSM456" s="66"/>
      <c r="WSN456" s="66"/>
      <c r="WSO456" s="66"/>
      <c r="WSP456" s="66"/>
      <c r="WSQ456" s="66"/>
      <c r="WSR456" s="66"/>
      <c r="WSS456" s="66"/>
      <c r="WST456" s="66"/>
      <c r="WSU456" s="66"/>
      <c r="WSV456" s="66"/>
      <c r="WSW456" s="66"/>
      <c r="WSX456" s="66"/>
      <c r="WSY456" s="66"/>
      <c r="WSZ456" s="66"/>
      <c r="WTA456" s="66"/>
      <c r="WTB456" s="66"/>
      <c r="WTC456" s="66"/>
      <c r="WTD456" s="66"/>
      <c r="WTE456" s="66"/>
      <c r="WTF456" s="66"/>
      <c r="WTG456" s="66"/>
      <c r="WTH456" s="66"/>
      <c r="WTI456" s="66"/>
      <c r="WTJ456" s="66"/>
      <c r="WTK456" s="66"/>
      <c r="WTL456" s="66"/>
      <c r="WTM456" s="66"/>
      <c r="WTN456" s="66"/>
      <c r="WTO456" s="66"/>
      <c r="WTP456" s="66"/>
      <c r="WTQ456" s="66"/>
      <c r="WTR456" s="66"/>
      <c r="WTS456" s="66"/>
      <c r="WTT456" s="66"/>
      <c r="WTU456" s="66"/>
      <c r="WTV456" s="66"/>
      <c r="WTW456" s="66"/>
      <c r="WTX456" s="66"/>
      <c r="WTY456" s="66"/>
      <c r="WTZ456" s="66"/>
      <c r="WUA456" s="66"/>
      <c r="WUB456" s="66"/>
      <c r="WUC456" s="66"/>
      <c r="WUD456" s="66"/>
      <c r="WUE456" s="66"/>
      <c r="WUF456" s="66"/>
      <c r="WUG456" s="66"/>
      <c r="WUH456" s="66"/>
      <c r="WUI456" s="66"/>
      <c r="WUJ456" s="66"/>
      <c r="WUK456" s="66"/>
      <c r="WUL456" s="66"/>
      <c r="WUM456" s="66"/>
      <c r="WUN456" s="66"/>
      <c r="WUO456" s="66"/>
      <c r="WUP456" s="66"/>
      <c r="WUQ456" s="66"/>
      <c r="WUR456" s="66"/>
      <c r="WUS456" s="66"/>
      <c r="WUT456" s="66"/>
      <c r="WUU456" s="66"/>
      <c r="WUV456" s="66"/>
      <c r="WUW456" s="66"/>
      <c r="WUX456" s="66"/>
      <c r="WUY456" s="66"/>
      <c r="WUZ456" s="66"/>
      <c r="WVA456" s="66"/>
      <c r="WVB456" s="66"/>
      <c r="WVC456" s="66"/>
      <c r="WVD456" s="66"/>
      <c r="WVE456" s="66"/>
      <c r="WVF456" s="66"/>
      <c r="WVG456" s="66"/>
      <c r="WVH456" s="66"/>
      <c r="WVI456" s="66"/>
      <c r="WVJ456" s="66"/>
      <c r="WVK456" s="66"/>
      <c r="WVL456" s="66"/>
      <c r="WVM456" s="66"/>
      <c r="WVN456" s="66"/>
      <c r="WVO456" s="66"/>
      <c r="WVP456" s="66"/>
      <c r="WVQ456" s="66"/>
      <c r="WVR456" s="66"/>
      <c r="WVS456" s="66"/>
      <c r="WVT456" s="66"/>
      <c r="WVU456" s="66"/>
      <c r="WVV456" s="66"/>
      <c r="WVW456" s="66"/>
      <c r="WVX456" s="66"/>
      <c r="WVY456" s="66"/>
      <c r="WVZ456" s="66"/>
      <c r="WWA456" s="66"/>
      <c r="WWB456" s="66"/>
      <c r="WWC456" s="66"/>
      <c r="WWD456" s="66"/>
      <c r="WWE456" s="66"/>
      <c r="WWF456" s="66"/>
      <c r="WWG456" s="66"/>
      <c r="WWH456" s="66"/>
      <c r="WWI456" s="66"/>
      <c r="WWJ456" s="66"/>
      <c r="WWK456" s="66"/>
      <c r="WWL456" s="66"/>
      <c r="WWM456" s="66"/>
      <c r="WWN456" s="66"/>
      <c r="WWO456" s="66"/>
      <c r="WWP456" s="66"/>
      <c r="WWQ456" s="66"/>
      <c r="WWR456" s="66"/>
      <c r="WWS456" s="66"/>
      <c r="WWT456" s="66"/>
      <c r="WWU456" s="66"/>
      <c r="WWV456" s="66"/>
      <c r="WWW456" s="66"/>
      <c r="WWX456" s="66"/>
      <c r="WWY456" s="66"/>
      <c r="WWZ456" s="66"/>
      <c r="WXA456" s="66"/>
      <c r="WXB456" s="66"/>
      <c r="WXC456" s="66"/>
      <c r="WXD456" s="66"/>
      <c r="WXE456" s="66"/>
      <c r="WXF456" s="66"/>
      <c r="WXG456" s="66"/>
      <c r="WXH456" s="66"/>
      <c r="WXI456" s="66"/>
      <c r="WXJ456" s="66"/>
      <c r="WXK456" s="66"/>
      <c r="WXL456" s="66"/>
      <c r="WXM456" s="66"/>
      <c r="WXN456" s="66"/>
      <c r="WXO456" s="66"/>
      <c r="WXP456" s="66"/>
      <c r="WXQ456" s="66"/>
      <c r="WXR456" s="66"/>
      <c r="WXS456" s="66"/>
      <c r="WXT456" s="66"/>
      <c r="WXU456" s="66"/>
      <c r="WXV456" s="66"/>
      <c r="WXW456" s="66"/>
      <c r="WXX456" s="66"/>
      <c r="WXY456" s="66"/>
      <c r="WXZ456" s="66"/>
      <c r="WYA456" s="66"/>
      <c r="WYB456" s="66"/>
      <c r="WYC456" s="66"/>
      <c r="WYD456" s="66"/>
      <c r="WYE456" s="66"/>
      <c r="WYF456" s="66"/>
      <c r="WYG456" s="66"/>
      <c r="WYH456" s="66"/>
      <c r="WYI456" s="66"/>
      <c r="WYJ456" s="66"/>
      <c r="WYK456" s="66"/>
      <c r="WYL456" s="66"/>
      <c r="WYM456" s="66"/>
      <c r="WYN456" s="66"/>
      <c r="WYO456" s="66"/>
      <c r="WYP456" s="66"/>
      <c r="WYQ456" s="66"/>
      <c r="WYR456" s="66"/>
      <c r="WYS456" s="66"/>
      <c r="WYT456" s="66"/>
      <c r="WYU456" s="66"/>
      <c r="WYV456" s="66"/>
      <c r="WYW456" s="66"/>
      <c r="WYX456" s="66"/>
      <c r="WYY456" s="66"/>
      <c r="WYZ456" s="66"/>
      <c r="WZA456" s="66"/>
      <c r="WZB456" s="66"/>
      <c r="WZC456" s="66"/>
      <c r="WZD456" s="66"/>
      <c r="WZE456" s="66"/>
      <c r="WZF456" s="66"/>
      <c r="WZG456" s="66"/>
      <c r="WZH456" s="66"/>
      <c r="WZI456" s="66"/>
      <c r="WZJ456" s="66"/>
      <c r="WZK456" s="66"/>
      <c r="WZL456" s="66"/>
      <c r="WZM456" s="66"/>
      <c r="WZN456" s="66"/>
      <c r="WZO456" s="66"/>
      <c r="WZP456" s="66"/>
      <c r="WZQ456" s="66"/>
      <c r="WZR456" s="66"/>
      <c r="WZS456" s="66"/>
      <c r="WZT456" s="66"/>
      <c r="WZU456" s="66"/>
      <c r="WZV456" s="66"/>
      <c r="WZW456" s="66"/>
      <c r="WZX456" s="66"/>
      <c r="WZY456" s="66"/>
      <c r="WZZ456" s="66"/>
      <c r="XAA456" s="66"/>
      <c r="XAB456" s="66"/>
      <c r="XAC456" s="66"/>
      <c r="XAD456" s="66"/>
      <c r="XAE456" s="66"/>
      <c r="XAF456" s="66"/>
      <c r="XAG456" s="66"/>
      <c r="XAH456" s="66"/>
      <c r="XAI456" s="66"/>
      <c r="XAJ456" s="66"/>
      <c r="XAK456" s="66"/>
      <c r="XAL456" s="66"/>
      <c r="XAM456" s="66"/>
      <c r="XAN456" s="66"/>
      <c r="XAO456" s="66"/>
      <c r="XAP456" s="66"/>
      <c r="XAQ456" s="66"/>
      <c r="XAR456" s="66"/>
      <c r="XAS456" s="66"/>
      <c r="XAT456" s="66"/>
      <c r="XAU456" s="66"/>
      <c r="XAV456" s="66"/>
      <c r="XAW456" s="66"/>
      <c r="XAX456" s="66"/>
      <c r="XAY456" s="66"/>
      <c r="XAZ456" s="66"/>
      <c r="XBA456" s="66"/>
      <c r="XBB456" s="66"/>
      <c r="XBC456" s="66"/>
      <c r="XBD456" s="66"/>
      <c r="XBE456" s="66"/>
      <c r="XBF456" s="66"/>
      <c r="XBG456" s="66"/>
      <c r="XBH456" s="66"/>
      <c r="XBI456" s="66"/>
      <c r="XBJ456" s="66"/>
      <c r="XBK456" s="66"/>
      <c r="XBL456" s="66"/>
      <c r="XBM456" s="66"/>
      <c r="XBN456" s="66"/>
      <c r="XBO456" s="66"/>
      <c r="XBP456" s="66"/>
      <c r="XBQ456" s="66"/>
      <c r="XBR456" s="66"/>
      <c r="XBS456" s="66"/>
      <c r="XBT456" s="66"/>
      <c r="XBU456" s="66"/>
      <c r="XBV456" s="66"/>
      <c r="XBW456" s="66"/>
      <c r="XBX456" s="66"/>
      <c r="XBY456" s="66"/>
      <c r="XBZ456" s="66"/>
      <c r="XCA456" s="66"/>
      <c r="XCB456" s="66"/>
      <c r="XCC456" s="66"/>
      <c r="XCD456" s="66"/>
      <c r="XCE456" s="66"/>
      <c r="XCF456" s="66"/>
      <c r="XCG456" s="66"/>
      <c r="XCH456" s="66"/>
      <c r="XCI456" s="66"/>
      <c r="XCJ456" s="66"/>
      <c r="XCK456" s="66"/>
      <c r="XCL456" s="66"/>
      <c r="XCM456" s="66"/>
      <c r="XCN456" s="66"/>
      <c r="XCO456" s="66"/>
      <c r="XCP456" s="66"/>
      <c r="XCQ456" s="66"/>
      <c r="XCR456" s="66"/>
      <c r="XCS456" s="66"/>
      <c r="XCT456" s="66"/>
      <c r="XCU456" s="66"/>
      <c r="XCV456" s="66"/>
      <c r="XCW456" s="66"/>
      <c r="XCX456" s="66"/>
      <c r="XCY456" s="66"/>
      <c r="XCZ456" s="66"/>
      <c r="XDA456" s="66"/>
      <c r="XDB456" s="66"/>
      <c r="XDC456" s="66"/>
      <c r="XDD456" s="66"/>
      <c r="XDE456" s="66"/>
      <c r="XDF456" s="66"/>
      <c r="XDG456" s="66"/>
      <c r="XDH456" s="66"/>
      <c r="XDI456" s="66"/>
      <c r="XDJ456" s="66"/>
      <c r="XDK456" s="66"/>
      <c r="XDL456" s="66"/>
      <c r="XDM456" s="66"/>
      <c r="XDN456" s="66"/>
      <c r="XDO456" s="66"/>
      <c r="XDP456" s="66"/>
      <c r="XDQ456" s="66"/>
      <c r="XDR456" s="66"/>
      <c r="XDS456" s="66"/>
      <c r="XDT456" s="66"/>
      <c r="XDU456" s="66"/>
      <c r="XDV456" s="66"/>
      <c r="XDW456" s="66"/>
      <c r="XDX456" s="66"/>
      <c r="XDY456" s="66"/>
      <c r="XDZ456" s="66"/>
      <c r="XEA456" s="66"/>
      <c r="XEB456" s="66"/>
      <c r="XEC456" s="66"/>
      <c r="XED456" s="66"/>
      <c r="XEE456" s="66"/>
      <c r="XEF456" s="66"/>
      <c r="XEG456" s="66"/>
      <c r="XEH456" s="66"/>
    </row>
    <row r="457" s="24" customFormat="1" ht="63" hidden="1" customHeight="1" spans="1:16362">
      <c r="A457" s="40">
        <v>3</v>
      </c>
      <c r="B457" s="58" t="s">
        <v>1072</v>
      </c>
      <c r="C457" s="58" t="s">
        <v>1073</v>
      </c>
      <c r="D457" s="58" t="s">
        <v>1074</v>
      </c>
      <c r="E457" s="37">
        <f t="shared" si="137"/>
        <v>0.5</v>
      </c>
      <c r="F457" s="37">
        <v>0.03</v>
      </c>
      <c r="G457" s="37">
        <v>0.47</v>
      </c>
      <c r="H457" s="37">
        <v>0.06</v>
      </c>
      <c r="I457" s="37">
        <f t="shared" si="138"/>
        <v>0.5</v>
      </c>
      <c r="J457" s="37">
        <v>0.03</v>
      </c>
      <c r="K457" s="37">
        <v>0.47</v>
      </c>
      <c r="L457" s="66"/>
      <c r="M457" s="66"/>
      <c r="N457" s="66"/>
      <c r="O457" s="66"/>
      <c r="P457" s="66"/>
      <c r="Q457" s="66"/>
      <c r="R457" s="66"/>
      <c r="S457" s="66"/>
      <c r="T457" s="66"/>
      <c r="U457" s="66"/>
      <c r="V457" s="66"/>
      <c r="W457" s="66"/>
      <c r="X457" s="66"/>
      <c r="Y457" s="66"/>
      <c r="Z457" s="66"/>
      <c r="AA457" s="66"/>
      <c r="AB457" s="66"/>
      <c r="AC457" s="66"/>
      <c r="AD457" s="66"/>
      <c r="AE457" s="66"/>
      <c r="AF457" s="66"/>
      <c r="AG457" s="66"/>
      <c r="AH457" s="66"/>
      <c r="AI457" s="66"/>
      <c r="AJ457" s="66"/>
      <c r="AK457" s="66"/>
      <c r="AL457" s="66"/>
      <c r="AM457" s="66"/>
      <c r="AN457" s="66"/>
      <c r="AO457" s="66"/>
      <c r="AP457" s="66"/>
      <c r="AQ457" s="66"/>
      <c r="AR457" s="66"/>
      <c r="AS457" s="66"/>
      <c r="AT457" s="66"/>
      <c r="AU457" s="66"/>
      <c r="AV457" s="66"/>
      <c r="AW457" s="66"/>
      <c r="AX457" s="66"/>
      <c r="AY457" s="66"/>
      <c r="AZ457" s="66"/>
      <c r="BA457" s="66"/>
      <c r="BB457" s="66"/>
      <c r="BC457" s="66"/>
      <c r="BD457" s="66"/>
      <c r="BE457" s="66"/>
      <c r="BF457" s="66"/>
      <c r="BG457" s="66"/>
      <c r="BH457" s="66"/>
      <c r="BI457" s="66"/>
      <c r="BJ457" s="66"/>
      <c r="BK457" s="66"/>
      <c r="BL457" s="66"/>
      <c r="BM457" s="66"/>
      <c r="BN457" s="66"/>
      <c r="BO457" s="66"/>
      <c r="BP457" s="66"/>
      <c r="BQ457" s="66"/>
      <c r="BR457" s="66"/>
      <c r="BS457" s="66"/>
      <c r="BT457" s="66"/>
      <c r="BU457" s="66"/>
      <c r="BV457" s="66"/>
      <c r="BW457" s="66"/>
      <c r="BX457" s="66"/>
      <c r="BY457" s="66"/>
      <c r="BZ457" s="66"/>
      <c r="CA457" s="66"/>
      <c r="CB457" s="66"/>
      <c r="CC457" s="66"/>
      <c r="CD457" s="66"/>
      <c r="CE457" s="66"/>
      <c r="CF457" s="66"/>
      <c r="CG457" s="66"/>
      <c r="CH457" s="66"/>
      <c r="CI457" s="66"/>
      <c r="CJ457" s="66"/>
      <c r="CK457" s="66"/>
      <c r="CL457" s="66"/>
      <c r="CM457" s="66"/>
      <c r="CN457" s="66"/>
      <c r="CO457" s="66"/>
      <c r="CP457" s="66"/>
      <c r="CQ457" s="66"/>
      <c r="CR457" s="66"/>
      <c r="CS457" s="66"/>
      <c r="CT457" s="66"/>
      <c r="CU457" s="66"/>
      <c r="CV457" s="66"/>
      <c r="CW457" s="66"/>
      <c r="CX457" s="66"/>
      <c r="CY457" s="66"/>
      <c r="CZ457" s="66"/>
      <c r="DA457" s="66"/>
      <c r="DB457" s="66"/>
      <c r="DC457" s="66"/>
      <c r="DD457" s="66"/>
      <c r="DE457" s="66"/>
      <c r="DF457" s="66"/>
      <c r="DG457" s="66"/>
      <c r="DH457" s="66"/>
      <c r="DI457" s="66"/>
      <c r="DJ457" s="66"/>
      <c r="DK457" s="66"/>
      <c r="DL457" s="66"/>
      <c r="DM457" s="66"/>
      <c r="DN457" s="66"/>
      <c r="DO457" s="66"/>
      <c r="DP457" s="66"/>
      <c r="DQ457" s="66"/>
      <c r="DR457" s="66"/>
      <c r="DS457" s="66"/>
      <c r="DT457" s="66"/>
      <c r="DU457" s="66"/>
      <c r="DV457" s="66"/>
      <c r="DW457" s="66"/>
      <c r="DX457" s="66"/>
      <c r="DY457" s="66"/>
      <c r="DZ457" s="66"/>
      <c r="EA457" s="66"/>
      <c r="EB457" s="66"/>
      <c r="EC457" s="66"/>
      <c r="ED457" s="66"/>
      <c r="EE457" s="66"/>
      <c r="EF457" s="66"/>
      <c r="EG457" s="66"/>
      <c r="EH457" s="66"/>
      <c r="EI457" s="66"/>
      <c r="EJ457" s="66"/>
      <c r="EK457" s="66"/>
      <c r="EL457" s="66"/>
      <c r="EM457" s="66"/>
      <c r="EN457" s="66"/>
      <c r="EO457" s="66"/>
      <c r="EP457" s="66"/>
      <c r="EQ457" s="66"/>
      <c r="ER457" s="66"/>
      <c r="ES457" s="66"/>
      <c r="ET457" s="66"/>
      <c r="EU457" s="66"/>
      <c r="EV457" s="66"/>
      <c r="EW457" s="66"/>
      <c r="EX457" s="66"/>
      <c r="EY457" s="66"/>
      <c r="EZ457" s="66"/>
      <c r="FA457" s="66"/>
      <c r="FB457" s="66"/>
      <c r="FC457" s="66"/>
      <c r="FD457" s="66"/>
      <c r="FE457" s="66"/>
      <c r="FF457" s="66"/>
      <c r="FG457" s="66"/>
      <c r="FH457" s="66"/>
      <c r="FI457" s="66"/>
      <c r="FJ457" s="66"/>
      <c r="FK457" s="66"/>
      <c r="FL457" s="66"/>
      <c r="FM457" s="66"/>
      <c r="FN457" s="66"/>
      <c r="FO457" s="66"/>
      <c r="FP457" s="66"/>
      <c r="FQ457" s="66"/>
      <c r="FR457" s="66"/>
      <c r="FS457" s="66"/>
      <c r="FT457" s="66"/>
      <c r="FU457" s="66"/>
      <c r="FV457" s="66"/>
      <c r="FW457" s="66"/>
      <c r="FX457" s="66"/>
      <c r="FY457" s="66"/>
      <c r="FZ457" s="66"/>
      <c r="GA457" s="66"/>
      <c r="GB457" s="66"/>
      <c r="GC457" s="66"/>
      <c r="GD457" s="66"/>
      <c r="GE457" s="66"/>
      <c r="GF457" s="66"/>
      <c r="GG457" s="66"/>
      <c r="GH457" s="66"/>
      <c r="GI457" s="66"/>
      <c r="GJ457" s="66"/>
      <c r="GK457" s="66"/>
      <c r="GL457" s="66"/>
      <c r="GM457" s="66"/>
      <c r="GN457" s="66"/>
      <c r="GO457" s="66"/>
      <c r="GP457" s="66"/>
      <c r="GQ457" s="66"/>
      <c r="GR457" s="66"/>
      <c r="GS457" s="66"/>
      <c r="GT457" s="66"/>
      <c r="GU457" s="66"/>
      <c r="GV457" s="66"/>
      <c r="GW457" s="66"/>
      <c r="GX457" s="66"/>
      <c r="GY457" s="66"/>
      <c r="GZ457" s="66"/>
      <c r="HA457" s="66"/>
      <c r="HB457" s="66"/>
      <c r="HC457" s="66"/>
      <c r="HD457" s="66"/>
      <c r="HE457" s="66"/>
      <c r="HF457" s="66"/>
      <c r="HG457" s="66"/>
      <c r="HH457" s="66"/>
      <c r="HI457" s="66"/>
      <c r="HJ457" s="66"/>
      <c r="HK457" s="66"/>
      <c r="HL457" s="66"/>
      <c r="HM457" s="66"/>
      <c r="HN457" s="66"/>
      <c r="HO457" s="66"/>
      <c r="HP457" s="66"/>
      <c r="HQ457" s="66"/>
      <c r="HR457" s="66"/>
      <c r="HS457" s="66"/>
      <c r="HT457" s="66"/>
      <c r="HU457" s="66"/>
      <c r="HV457" s="66"/>
      <c r="HW457" s="66"/>
      <c r="HX457" s="66"/>
      <c r="HY457" s="66"/>
      <c r="HZ457" s="66"/>
      <c r="IA457" s="66"/>
      <c r="IB457" s="66"/>
      <c r="IC457" s="66"/>
      <c r="ID457" s="66"/>
      <c r="IE457" s="66"/>
      <c r="IF457" s="66"/>
      <c r="IG457" s="66"/>
      <c r="IH457" s="66"/>
      <c r="II457" s="66"/>
      <c r="IJ457" s="66"/>
      <c r="IK457" s="66"/>
      <c r="IL457" s="66"/>
      <c r="IM457" s="66"/>
      <c r="IN457" s="66"/>
      <c r="IO457" s="66"/>
      <c r="IP457" s="66"/>
      <c r="IQ457" s="66"/>
      <c r="IR457" s="66"/>
      <c r="IS457" s="66"/>
      <c r="IT457" s="66"/>
      <c r="IU457" s="66"/>
      <c r="IV457" s="66"/>
      <c r="IW457" s="66"/>
      <c r="IX457" s="66"/>
      <c r="IY457" s="66"/>
      <c r="IZ457" s="66"/>
      <c r="JA457" s="66"/>
      <c r="JB457" s="66"/>
      <c r="JC457" s="66"/>
      <c r="JD457" s="66"/>
      <c r="JE457" s="66"/>
      <c r="JF457" s="66"/>
      <c r="JG457" s="66"/>
      <c r="JH457" s="66"/>
      <c r="JI457" s="66"/>
      <c r="JJ457" s="66"/>
      <c r="JK457" s="66"/>
      <c r="JL457" s="66"/>
      <c r="JM457" s="66"/>
      <c r="JN457" s="66"/>
      <c r="JO457" s="66"/>
      <c r="JP457" s="66"/>
      <c r="JQ457" s="66"/>
      <c r="JR457" s="66"/>
      <c r="JS457" s="66"/>
      <c r="JT457" s="66"/>
      <c r="JU457" s="66"/>
      <c r="JV457" s="66"/>
      <c r="JW457" s="66"/>
      <c r="JX457" s="66"/>
      <c r="JY457" s="66"/>
      <c r="JZ457" s="66"/>
      <c r="KA457" s="66"/>
      <c r="KB457" s="66"/>
      <c r="KC457" s="66"/>
      <c r="KD457" s="66"/>
      <c r="KE457" s="66"/>
      <c r="KF457" s="66"/>
      <c r="KG457" s="66"/>
      <c r="KH457" s="66"/>
      <c r="KI457" s="66"/>
      <c r="KJ457" s="66"/>
      <c r="KK457" s="66"/>
      <c r="KL457" s="66"/>
      <c r="KM457" s="66"/>
      <c r="KN457" s="66"/>
      <c r="KO457" s="66"/>
      <c r="KP457" s="66"/>
      <c r="KQ457" s="66"/>
      <c r="KR457" s="66"/>
      <c r="KS457" s="66"/>
      <c r="KT457" s="66"/>
      <c r="KU457" s="66"/>
      <c r="KV457" s="66"/>
      <c r="KW457" s="66"/>
      <c r="KX457" s="66"/>
      <c r="KY457" s="66"/>
      <c r="KZ457" s="66"/>
      <c r="LA457" s="66"/>
      <c r="LB457" s="66"/>
      <c r="LC457" s="66"/>
      <c r="LD457" s="66"/>
      <c r="LE457" s="66"/>
      <c r="LF457" s="66"/>
      <c r="LG457" s="66"/>
      <c r="LH457" s="66"/>
      <c r="LI457" s="66"/>
      <c r="LJ457" s="66"/>
      <c r="LK457" s="66"/>
      <c r="LL457" s="66"/>
      <c r="LM457" s="66"/>
      <c r="LN457" s="66"/>
      <c r="LO457" s="66"/>
      <c r="LP457" s="66"/>
      <c r="LQ457" s="66"/>
      <c r="LR457" s="66"/>
      <c r="LS457" s="66"/>
      <c r="LT457" s="66"/>
      <c r="LU457" s="66"/>
      <c r="LV457" s="66"/>
      <c r="LW457" s="66"/>
      <c r="LX457" s="66"/>
      <c r="LY457" s="66"/>
      <c r="LZ457" s="66"/>
      <c r="MA457" s="66"/>
      <c r="MB457" s="66"/>
      <c r="MC457" s="66"/>
      <c r="MD457" s="66"/>
      <c r="ME457" s="66"/>
      <c r="MF457" s="66"/>
      <c r="MG457" s="66"/>
      <c r="MH457" s="66"/>
      <c r="MI457" s="66"/>
      <c r="MJ457" s="66"/>
      <c r="MK457" s="66"/>
      <c r="ML457" s="66"/>
      <c r="MM457" s="66"/>
      <c r="MN457" s="66"/>
      <c r="MO457" s="66"/>
      <c r="MP457" s="66"/>
      <c r="MQ457" s="66"/>
      <c r="MR457" s="66"/>
      <c r="MS457" s="66"/>
      <c r="MT457" s="66"/>
      <c r="MU457" s="66"/>
      <c r="MV457" s="66"/>
      <c r="MW457" s="66"/>
      <c r="MX457" s="66"/>
      <c r="MY457" s="66"/>
      <c r="MZ457" s="66"/>
      <c r="NA457" s="66"/>
      <c r="NB457" s="66"/>
      <c r="NC457" s="66"/>
      <c r="ND457" s="66"/>
      <c r="NE457" s="66"/>
      <c r="NF457" s="66"/>
      <c r="NG457" s="66"/>
      <c r="NH457" s="66"/>
      <c r="NI457" s="66"/>
      <c r="NJ457" s="66"/>
      <c r="NK457" s="66"/>
      <c r="NL457" s="66"/>
      <c r="NM457" s="66"/>
      <c r="NN457" s="66"/>
      <c r="NO457" s="66"/>
      <c r="NP457" s="66"/>
      <c r="NQ457" s="66"/>
      <c r="NR457" s="66"/>
      <c r="NS457" s="66"/>
      <c r="NT457" s="66"/>
      <c r="NU457" s="66"/>
      <c r="NV457" s="66"/>
      <c r="NW457" s="66"/>
      <c r="NX457" s="66"/>
      <c r="NY457" s="66"/>
      <c r="NZ457" s="66"/>
      <c r="OA457" s="66"/>
      <c r="OB457" s="66"/>
      <c r="OC457" s="66"/>
      <c r="OD457" s="66"/>
      <c r="OE457" s="66"/>
      <c r="OF457" s="66"/>
      <c r="OG457" s="66"/>
      <c r="OH457" s="66"/>
      <c r="OI457" s="66"/>
      <c r="OJ457" s="66"/>
      <c r="OK457" s="66"/>
      <c r="OL457" s="66"/>
      <c r="OM457" s="66"/>
      <c r="ON457" s="66"/>
      <c r="OO457" s="66"/>
      <c r="OP457" s="66"/>
      <c r="OQ457" s="66"/>
      <c r="OR457" s="66"/>
      <c r="OS457" s="66"/>
      <c r="OT457" s="66"/>
      <c r="OU457" s="66"/>
      <c r="OV457" s="66"/>
      <c r="OW457" s="66"/>
      <c r="OX457" s="66"/>
      <c r="OY457" s="66"/>
      <c r="OZ457" s="66"/>
      <c r="PA457" s="66"/>
      <c r="PB457" s="66"/>
      <c r="PC457" s="66"/>
      <c r="PD457" s="66"/>
      <c r="PE457" s="66"/>
      <c r="PF457" s="66"/>
      <c r="PG457" s="66"/>
      <c r="PH457" s="66"/>
      <c r="PI457" s="66"/>
      <c r="PJ457" s="66"/>
      <c r="PK457" s="66"/>
      <c r="PL457" s="66"/>
      <c r="PM457" s="66"/>
      <c r="PN457" s="66"/>
      <c r="PO457" s="66"/>
      <c r="PP457" s="66"/>
      <c r="PQ457" s="66"/>
      <c r="PR457" s="66"/>
      <c r="PS457" s="66"/>
      <c r="PT457" s="66"/>
      <c r="PU457" s="66"/>
      <c r="PV457" s="66"/>
      <c r="PW457" s="66"/>
      <c r="PX457" s="66"/>
      <c r="PY457" s="66"/>
      <c r="PZ457" s="66"/>
      <c r="QA457" s="66"/>
      <c r="QB457" s="66"/>
      <c r="QC457" s="66"/>
      <c r="QD457" s="66"/>
      <c r="QE457" s="66"/>
      <c r="QF457" s="66"/>
      <c r="QG457" s="66"/>
      <c r="QH457" s="66"/>
      <c r="QI457" s="66"/>
      <c r="QJ457" s="66"/>
      <c r="QK457" s="66"/>
      <c r="QL457" s="66"/>
      <c r="QM457" s="66"/>
      <c r="QN457" s="66"/>
      <c r="QO457" s="66"/>
      <c r="QP457" s="66"/>
      <c r="QQ457" s="66"/>
      <c r="QR457" s="66"/>
      <c r="QS457" s="66"/>
      <c r="QT457" s="66"/>
      <c r="QU457" s="66"/>
      <c r="QV457" s="66"/>
      <c r="QW457" s="66"/>
      <c r="QX457" s="66"/>
      <c r="QY457" s="66"/>
      <c r="QZ457" s="66"/>
      <c r="RA457" s="66"/>
      <c r="RB457" s="66"/>
      <c r="RC457" s="66"/>
      <c r="RD457" s="66"/>
      <c r="RE457" s="66"/>
      <c r="RF457" s="66"/>
      <c r="RG457" s="66"/>
      <c r="RH457" s="66"/>
      <c r="RI457" s="66"/>
      <c r="RJ457" s="66"/>
      <c r="RK457" s="66"/>
      <c r="RL457" s="66"/>
      <c r="RM457" s="66"/>
      <c r="RN457" s="66"/>
      <c r="RO457" s="66"/>
      <c r="RP457" s="66"/>
      <c r="RQ457" s="66"/>
      <c r="RR457" s="66"/>
      <c r="RS457" s="66"/>
      <c r="RT457" s="66"/>
      <c r="RU457" s="66"/>
      <c r="RV457" s="66"/>
      <c r="RW457" s="66"/>
      <c r="RX457" s="66"/>
      <c r="RY457" s="66"/>
      <c r="RZ457" s="66"/>
      <c r="SA457" s="66"/>
      <c r="SB457" s="66"/>
      <c r="SC457" s="66"/>
      <c r="SD457" s="66"/>
      <c r="SE457" s="66"/>
      <c r="SF457" s="66"/>
      <c r="SG457" s="66"/>
      <c r="SH457" s="66"/>
      <c r="SI457" s="66"/>
      <c r="SJ457" s="66"/>
      <c r="SK457" s="66"/>
      <c r="SL457" s="66"/>
      <c r="SM457" s="66"/>
      <c r="SN457" s="66"/>
      <c r="SO457" s="66"/>
      <c r="SP457" s="66"/>
      <c r="SQ457" s="66"/>
      <c r="SR457" s="66"/>
      <c r="SS457" s="66"/>
      <c r="ST457" s="66"/>
      <c r="SU457" s="66"/>
      <c r="SV457" s="66"/>
      <c r="SW457" s="66"/>
      <c r="SX457" s="66"/>
      <c r="SY457" s="66"/>
      <c r="SZ457" s="66"/>
      <c r="TA457" s="66"/>
      <c r="TB457" s="66"/>
      <c r="TC457" s="66"/>
      <c r="TD457" s="66"/>
      <c r="TE457" s="66"/>
      <c r="TF457" s="66"/>
      <c r="TG457" s="66"/>
      <c r="TH457" s="66"/>
      <c r="TI457" s="66"/>
      <c r="TJ457" s="66"/>
      <c r="TK457" s="66"/>
      <c r="TL457" s="66"/>
      <c r="TM457" s="66"/>
      <c r="TN457" s="66"/>
      <c r="TO457" s="66"/>
      <c r="TP457" s="66"/>
      <c r="TQ457" s="66"/>
      <c r="TR457" s="66"/>
      <c r="TS457" s="66"/>
      <c r="TT457" s="66"/>
      <c r="TU457" s="66"/>
      <c r="TV457" s="66"/>
      <c r="TW457" s="66"/>
      <c r="TX457" s="66"/>
      <c r="TY457" s="66"/>
      <c r="TZ457" s="66"/>
      <c r="UA457" s="66"/>
      <c r="UB457" s="66"/>
      <c r="UC457" s="66"/>
      <c r="UD457" s="66"/>
      <c r="UE457" s="66"/>
      <c r="UF457" s="66"/>
      <c r="UG457" s="66"/>
      <c r="UH457" s="66"/>
      <c r="UI457" s="66"/>
      <c r="UJ457" s="66"/>
      <c r="UK457" s="66"/>
      <c r="UL457" s="66"/>
      <c r="UM457" s="66"/>
      <c r="UN457" s="66"/>
      <c r="UO457" s="66"/>
      <c r="UP457" s="66"/>
      <c r="UQ457" s="66"/>
      <c r="UR457" s="66"/>
      <c r="US457" s="66"/>
      <c r="UT457" s="66"/>
      <c r="UU457" s="66"/>
      <c r="UV457" s="66"/>
      <c r="UW457" s="66"/>
      <c r="UX457" s="66"/>
      <c r="UY457" s="66"/>
      <c r="UZ457" s="66"/>
      <c r="VA457" s="66"/>
      <c r="VB457" s="66"/>
      <c r="VC457" s="66"/>
      <c r="VD457" s="66"/>
      <c r="VE457" s="66"/>
      <c r="VF457" s="66"/>
      <c r="VG457" s="66"/>
      <c r="VH457" s="66"/>
      <c r="VI457" s="66"/>
      <c r="VJ457" s="66"/>
      <c r="VK457" s="66"/>
      <c r="VL457" s="66"/>
      <c r="VM457" s="66"/>
      <c r="VN457" s="66"/>
      <c r="VO457" s="66"/>
      <c r="VP457" s="66"/>
      <c r="VQ457" s="66"/>
      <c r="VR457" s="66"/>
      <c r="VS457" s="66"/>
      <c r="VT457" s="66"/>
      <c r="VU457" s="66"/>
      <c r="VV457" s="66"/>
      <c r="VW457" s="66"/>
      <c r="VX457" s="66"/>
      <c r="VY457" s="66"/>
      <c r="VZ457" s="66"/>
      <c r="WA457" s="66"/>
      <c r="WB457" s="66"/>
      <c r="WC457" s="66"/>
      <c r="WD457" s="66"/>
      <c r="WE457" s="66"/>
      <c r="WF457" s="66"/>
      <c r="WG457" s="66"/>
      <c r="WH457" s="66"/>
      <c r="WI457" s="66"/>
      <c r="WJ457" s="66"/>
      <c r="WK457" s="66"/>
      <c r="WL457" s="66"/>
      <c r="WM457" s="66"/>
      <c r="WN457" s="66"/>
      <c r="WO457" s="66"/>
      <c r="WP457" s="66"/>
      <c r="WQ457" s="66"/>
      <c r="WR457" s="66"/>
      <c r="WS457" s="66"/>
      <c r="WT457" s="66"/>
      <c r="WU457" s="66"/>
      <c r="WV457" s="66"/>
      <c r="WW457" s="66"/>
      <c r="WX457" s="66"/>
      <c r="WY457" s="66"/>
      <c r="WZ457" s="66"/>
      <c r="XA457" s="66"/>
      <c r="XB457" s="66"/>
      <c r="XC457" s="66"/>
      <c r="XD457" s="66"/>
      <c r="XE457" s="66"/>
      <c r="XF457" s="66"/>
      <c r="XG457" s="66"/>
      <c r="XH457" s="66"/>
      <c r="XI457" s="66"/>
      <c r="XJ457" s="66"/>
      <c r="XK457" s="66"/>
      <c r="XL457" s="66"/>
      <c r="XM457" s="66"/>
      <c r="XN457" s="66"/>
      <c r="XO457" s="66"/>
      <c r="XP457" s="66"/>
      <c r="XQ457" s="66"/>
      <c r="XR457" s="66"/>
      <c r="XS457" s="66"/>
      <c r="XT457" s="66"/>
      <c r="XU457" s="66"/>
      <c r="XV457" s="66"/>
      <c r="XW457" s="66"/>
      <c r="XX457" s="66"/>
      <c r="XY457" s="66"/>
      <c r="XZ457" s="66"/>
      <c r="YA457" s="66"/>
      <c r="YB457" s="66"/>
      <c r="YC457" s="66"/>
      <c r="YD457" s="66"/>
      <c r="YE457" s="66"/>
      <c r="YF457" s="66"/>
      <c r="YG457" s="66"/>
      <c r="YH457" s="66"/>
      <c r="YI457" s="66"/>
      <c r="YJ457" s="66"/>
      <c r="YK457" s="66"/>
      <c r="YL457" s="66"/>
      <c r="YM457" s="66"/>
      <c r="YN457" s="66"/>
      <c r="YO457" s="66"/>
      <c r="YP457" s="66"/>
      <c r="YQ457" s="66"/>
      <c r="YR457" s="66"/>
      <c r="YS457" s="66"/>
      <c r="YT457" s="66"/>
      <c r="YU457" s="66"/>
      <c r="YV457" s="66"/>
      <c r="YW457" s="66"/>
      <c r="YX457" s="66"/>
      <c r="YY457" s="66"/>
      <c r="YZ457" s="66"/>
      <c r="ZA457" s="66"/>
      <c r="ZB457" s="66"/>
      <c r="ZC457" s="66"/>
      <c r="ZD457" s="66"/>
      <c r="ZE457" s="66"/>
      <c r="ZF457" s="66"/>
      <c r="ZG457" s="66"/>
      <c r="ZH457" s="66"/>
      <c r="ZI457" s="66"/>
      <c r="ZJ457" s="66"/>
      <c r="ZK457" s="66"/>
      <c r="ZL457" s="66"/>
      <c r="ZM457" s="66"/>
      <c r="ZN457" s="66"/>
      <c r="ZO457" s="66"/>
      <c r="ZP457" s="66"/>
      <c r="ZQ457" s="66"/>
      <c r="ZR457" s="66"/>
      <c r="ZS457" s="66"/>
      <c r="ZT457" s="66"/>
      <c r="ZU457" s="66"/>
      <c r="ZV457" s="66"/>
      <c r="ZW457" s="66"/>
      <c r="ZX457" s="66"/>
      <c r="ZY457" s="66"/>
      <c r="ZZ457" s="66"/>
      <c r="AAA457" s="66"/>
      <c r="AAB457" s="66"/>
      <c r="AAC457" s="66"/>
      <c r="AAD457" s="66"/>
      <c r="AAE457" s="66"/>
      <c r="AAF457" s="66"/>
      <c r="AAG457" s="66"/>
      <c r="AAH457" s="66"/>
      <c r="AAI457" s="66"/>
      <c r="AAJ457" s="66"/>
      <c r="AAK457" s="66"/>
      <c r="AAL457" s="66"/>
      <c r="AAM457" s="66"/>
      <c r="AAN457" s="66"/>
      <c r="AAO457" s="66"/>
      <c r="AAP457" s="66"/>
      <c r="AAQ457" s="66"/>
      <c r="AAR457" s="66"/>
      <c r="AAS457" s="66"/>
      <c r="AAT457" s="66"/>
      <c r="AAU457" s="66"/>
      <c r="AAV457" s="66"/>
      <c r="AAW457" s="66"/>
      <c r="AAX457" s="66"/>
      <c r="AAY457" s="66"/>
      <c r="AAZ457" s="66"/>
      <c r="ABA457" s="66"/>
      <c r="ABB457" s="66"/>
      <c r="ABC457" s="66"/>
      <c r="ABD457" s="66"/>
      <c r="ABE457" s="66"/>
      <c r="ABF457" s="66"/>
      <c r="ABG457" s="66"/>
      <c r="ABH457" s="66"/>
      <c r="ABI457" s="66"/>
      <c r="ABJ457" s="66"/>
      <c r="ABK457" s="66"/>
      <c r="ABL457" s="66"/>
      <c r="ABM457" s="66"/>
      <c r="ABN457" s="66"/>
      <c r="ABO457" s="66"/>
      <c r="ABP457" s="66"/>
      <c r="ABQ457" s="66"/>
      <c r="ABR457" s="66"/>
      <c r="ABS457" s="66"/>
      <c r="ABT457" s="66"/>
      <c r="ABU457" s="66"/>
      <c r="ABV457" s="66"/>
      <c r="ABW457" s="66"/>
      <c r="ABX457" s="66"/>
      <c r="ABY457" s="66"/>
      <c r="ABZ457" s="66"/>
      <c r="ACA457" s="66"/>
      <c r="ACB457" s="66"/>
      <c r="ACC457" s="66"/>
      <c r="ACD457" s="66"/>
      <c r="ACE457" s="66"/>
      <c r="ACF457" s="66"/>
      <c r="ACG457" s="66"/>
      <c r="ACH457" s="66"/>
      <c r="ACI457" s="66"/>
      <c r="ACJ457" s="66"/>
      <c r="ACK457" s="66"/>
      <c r="ACL457" s="66"/>
      <c r="ACM457" s="66"/>
      <c r="ACN457" s="66"/>
      <c r="ACO457" s="66"/>
      <c r="ACP457" s="66"/>
      <c r="ACQ457" s="66"/>
      <c r="ACR457" s="66"/>
      <c r="ACS457" s="66"/>
      <c r="ACT457" s="66"/>
      <c r="ACU457" s="66"/>
      <c r="ACV457" s="66"/>
      <c r="ACW457" s="66"/>
      <c r="ACX457" s="66"/>
      <c r="ACY457" s="66"/>
      <c r="ACZ457" s="66"/>
      <c r="ADA457" s="66"/>
      <c r="ADB457" s="66"/>
      <c r="ADC457" s="66"/>
      <c r="ADD457" s="66"/>
      <c r="ADE457" s="66"/>
      <c r="ADF457" s="66"/>
      <c r="ADG457" s="66"/>
      <c r="ADH457" s="66"/>
      <c r="ADI457" s="66"/>
      <c r="ADJ457" s="66"/>
      <c r="ADK457" s="66"/>
      <c r="ADL457" s="66"/>
      <c r="ADM457" s="66"/>
      <c r="ADN457" s="66"/>
      <c r="ADO457" s="66"/>
      <c r="ADP457" s="66"/>
      <c r="ADQ457" s="66"/>
      <c r="ADR457" s="66"/>
      <c r="ADS457" s="66"/>
      <c r="ADT457" s="66"/>
      <c r="ADU457" s="66"/>
      <c r="ADV457" s="66"/>
      <c r="ADW457" s="66"/>
      <c r="ADX457" s="66"/>
      <c r="ADY457" s="66"/>
      <c r="ADZ457" s="66"/>
      <c r="AEA457" s="66"/>
      <c r="AEB457" s="66"/>
      <c r="AEC457" s="66"/>
      <c r="AED457" s="66"/>
      <c r="AEE457" s="66"/>
      <c r="AEF457" s="66"/>
      <c r="AEG457" s="66"/>
      <c r="AEH457" s="66"/>
      <c r="AEI457" s="66"/>
      <c r="AEJ457" s="66"/>
      <c r="AEK457" s="66"/>
      <c r="AEL457" s="66"/>
      <c r="AEM457" s="66"/>
      <c r="AEN457" s="66"/>
      <c r="AEO457" s="66"/>
      <c r="AEP457" s="66"/>
      <c r="AEQ457" s="66"/>
      <c r="AER457" s="66"/>
      <c r="AES457" s="66"/>
      <c r="AET457" s="66"/>
      <c r="AEU457" s="66"/>
      <c r="AEV457" s="66"/>
      <c r="AEW457" s="66"/>
      <c r="AEX457" s="66"/>
      <c r="AEY457" s="66"/>
      <c r="AEZ457" s="66"/>
      <c r="AFA457" s="66"/>
      <c r="AFB457" s="66"/>
      <c r="AFC457" s="66"/>
      <c r="AFD457" s="66"/>
      <c r="AFE457" s="66"/>
      <c r="AFF457" s="66"/>
      <c r="AFG457" s="66"/>
      <c r="AFH457" s="66"/>
      <c r="AFI457" s="66"/>
      <c r="AFJ457" s="66"/>
      <c r="AFK457" s="66"/>
      <c r="AFL457" s="66"/>
      <c r="AFM457" s="66"/>
      <c r="AFN457" s="66"/>
      <c r="AFO457" s="66"/>
      <c r="AFP457" s="66"/>
      <c r="AFQ457" s="66"/>
      <c r="AFR457" s="66"/>
      <c r="AFS457" s="66"/>
      <c r="AFT457" s="66"/>
      <c r="AFU457" s="66"/>
      <c r="AFV457" s="66"/>
      <c r="AFW457" s="66"/>
      <c r="AFX457" s="66"/>
      <c r="AFY457" s="66"/>
      <c r="AFZ457" s="66"/>
      <c r="AGA457" s="66"/>
      <c r="AGB457" s="66"/>
      <c r="AGC457" s="66"/>
      <c r="AGD457" s="66"/>
      <c r="AGE457" s="66"/>
      <c r="AGF457" s="66"/>
      <c r="AGG457" s="66"/>
      <c r="AGH457" s="66"/>
      <c r="AGI457" s="66"/>
      <c r="AGJ457" s="66"/>
      <c r="AGK457" s="66"/>
      <c r="AGL457" s="66"/>
      <c r="AGM457" s="66"/>
      <c r="AGN457" s="66"/>
      <c r="AGO457" s="66"/>
      <c r="AGP457" s="66"/>
      <c r="AGQ457" s="66"/>
      <c r="AGR457" s="66"/>
      <c r="AGS457" s="66"/>
      <c r="AGT457" s="66"/>
      <c r="AGU457" s="66"/>
      <c r="AGV457" s="66"/>
      <c r="AGW457" s="66"/>
      <c r="AGX457" s="66"/>
      <c r="AGY457" s="66"/>
      <c r="AGZ457" s="66"/>
      <c r="AHA457" s="66"/>
      <c r="AHB457" s="66"/>
      <c r="AHC457" s="66"/>
      <c r="AHD457" s="66"/>
      <c r="AHE457" s="66"/>
      <c r="AHF457" s="66"/>
      <c r="AHG457" s="66"/>
      <c r="AHH457" s="66"/>
      <c r="AHI457" s="66"/>
      <c r="AHJ457" s="66"/>
      <c r="AHK457" s="66"/>
      <c r="AHL457" s="66"/>
      <c r="AHM457" s="66"/>
      <c r="AHN457" s="66"/>
      <c r="AHO457" s="66"/>
      <c r="AHP457" s="66"/>
      <c r="AHQ457" s="66"/>
      <c r="AHR457" s="66"/>
      <c r="AHS457" s="66"/>
      <c r="AHT457" s="66"/>
      <c r="AHU457" s="66"/>
      <c r="AHV457" s="66"/>
      <c r="AHW457" s="66"/>
      <c r="AHX457" s="66"/>
      <c r="AHY457" s="66"/>
      <c r="AHZ457" s="66"/>
      <c r="AIA457" s="66"/>
      <c r="AIB457" s="66"/>
      <c r="AIC457" s="66"/>
      <c r="AID457" s="66"/>
      <c r="AIE457" s="66"/>
      <c r="AIF457" s="66"/>
      <c r="AIG457" s="66"/>
      <c r="AIH457" s="66"/>
      <c r="AII457" s="66"/>
      <c r="AIJ457" s="66"/>
      <c r="AIK457" s="66"/>
      <c r="AIL457" s="66"/>
      <c r="AIM457" s="66"/>
      <c r="AIN457" s="66"/>
      <c r="AIO457" s="66"/>
      <c r="AIP457" s="66"/>
      <c r="AIQ457" s="66"/>
      <c r="AIR457" s="66"/>
      <c r="AIS457" s="66"/>
      <c r="AIT457" s="66"/>
      <c r="AIU457" s="66"/>
      <c r="AIV457" s="66"/>
      <c r="AIW457" s="66"/>
      <c r="AIX457" s="66"/>
      <c r="AIY457" s="66"/>
      <c r="AIZ457" s="66"/>
      <c r="AJA457" s="66"/>
      <c r="AJB457" s="66"/>
      <c r="AJC457" s="66"/>
      <c r="AJD457" s="66"/>
      <c r="AJE457" s="66"/>
      <c r="AJF457" s="66"/>
      <c r="AJG457" s="66"/>
      <c r="AJH457" s="66"/>
      <c r="AJI457" s="66"/>
      <c r="AJJ457" s="66"/>
      <c r="AJK457" s="66"/>
      <c r="AJL457" s="66"/>
      <c r="AJM457" s="66"/>
      <c r="AJN457" s="66"/>
      <c r="AJO457" s="66"/>
      <c r="AJP457" s="66"/>
      <c r="AJQ457" s="66"/>
      <c r="AJR457" s="66"/>
      <c r="AJS457" s="66"/>
      <c r="AJT457" s="66"/>
      <c r="AJU457" s="66"/>
      <c r="AJV457" s="66"/>
      <c r="AJW457" s="66"/>
      <c r="AJX457" s="66"/>
      <c r="AJY457" s="66"/>
      <c r="AJZ457" s="66"/>
      <c r="AKA457" s="66"/>
      <c r="AKB457" s="66"/>
      <c r="AKC457" s="66"/>
      <c r="AKD457" s="66"/>
      <c r="AKE457" s="66"/>
      <c r="AKF457" s="66"/>
      <c r="AKG457" s="66"/>
      <c r="AKH457" s="66"/>
      <c r="AKI457" s="66"/>
      <c r="AKJ457" s="66"/>
      <c r="AKK457" s="66"/>
      <c r="AKL457" s="66"/>
      <c r="AKM457" s="66"/>
      <c r="AKN457" s="66"/>
      <c r="AKO457" s="66"/>
      <c r="AKP457" s="66"/>
      <c r="AKQ457" s="66"/>
      <c r="AKR457" s="66"/>
      <c r="AKS457" s="66"/>
      <c r="AKT457" s="66"/>
      <c r="AKU457" s="66"/>
      <c r="AKV457" s="66"/>
      <c r="AKW457" s="66"/>
      <c r="AKX457" s="66"/>
      <c r="AKY457" s="66"/>
      <c r="AKZ457" s="66"/>
      <c r="ALA457" s="66"/>
      <c r="ALB457" s="66"/>
      <c r="ALC457" s="66"/>
      <c r="ALD457" s="66"/>
      <c r="ALE457" s="66"/>
      <c r="ALF457" s="66"/>
      <c r="ALG457" s="66"/>
      <c r="ALH457" s="66"/>
      <c r="ALI457" s="66"/>
      <c r="ALJ457" s="66"/>
      <c r="ALK457" s="66"/>
      <c r="ALL457" s="66"/>
      <c r="ALM457" s="66"/>
      <c r="ALN457" s="66"/>
      <c r="ALO457" s="66"/>
      <c r="ALP457" s="66"/>
      <c r="ALQ457" s="66"/>
      <c r="ALR457" s="66"/>
      <c r="ALS457" s="66"/>
      <c r="ALT457" s="66"/>
      <c r="ALU457" s="66"/>
      <c r="ALV457" s="66"/>
      <c r="ALW457" s="66"/>
      <c r="ALX457" s="66"/>
      <c r="ALY457" s="66"/>
      <c r="ALZ457" s="66"/>
      <c r="AMA457" s="66"/>
      <c r="AMB457" s="66"/>
      <c r="AMC457" s="66"/>
      <c r="AMD457" s="66"/>
      <c r="AME457" s="66"/>
      <c r="AMF457" s="66"/>
      <c r="AMG457" s="66"/>
      <c r="AMH457" s="66"/>
      <c r="AMI457" s="66"/>
      <c r="AMJ457" s="66"/>
      <c r="AMK457" s="66"/>
      <c r="AML457" s="66"/>
      <c r="AMM457" s="66"/>
      <c r="AMN457" s="66"/>
      <c r="AMO457" s="66"/>
      <c r="AMP457" s="66"/>
      <c r="AMQ457" s="66"/>
      <c r="AMR457" s="66"/>
      <c r="AMS457" s="66"/>
      <c r="AMT457" s="66"/>
      <c r="AMU457" s="66"/>
      <c r="AMV457" s="66"/>
      <c r="AMW457" s="66"/>
      <c r="AMX457" s="66"/>
      <c r="AMY457" s="66"/>
      <c r="AMZ457" s="66"/>
      <c r="ANA457" s="66"/>
      <c r="ANB457" s="66"/>
      <c r="ANC457" s="66"/>
      <c r="AND457" s="66"/>
      <c r="ANE457" s="66"/>
      <c r="ANF457" s="66"/>
      <c r="ANG457" s="66"/>
      <c r="ANH457" s="66"/>
      <c r="ANI457" s="66"/>
      <c r="ANJ457" s="66"/>
      <c r="ANK457" s="66"/>
      <c r="ANL457" s="66"/>
      <c r="ANM457" s="66"/>
      <c r="ANN457" s="66"/>
      <c r="ANO457" s="66"/>
      <c r="ANP457" s="66"/>
      <c r="ANQ457" s="66"/>
      <c r="ANR457" s="66"/>
      <c r="ANS457" s="66"/>
      <c r="ANT457" s="66"/>
      <c r="ANU457" s="66"/>
      <c r="ANV457" s="66"/>
      <c r="ANW457" s="66"/>
      <c r="ANX457" s="66"/>
      <c r="ANY457" s="66"/>
      <c r="ANZ457" s="66"/>
      <c r="AOA457" s="66"/>
      <c r="AOB457" s="66"/>
      <c r="AOC457" s="66"/>
      <c r="AOD457" s="66"/>
      <c r="AOE457" s="66"/>
      <c r="AOF457" s="66"/>
      <c r="AOG457" s="66"/>
      <c r="AOH457" s="66"/>
      <c r="AOI457" s="66"/>
      <c r="AOJ457" s="66"/>
      <c r="AOK457" s="66"/>
      <c r="AOL457" s="66"/>
      <c r="AOM457" s="66"/>
      <c r="AON457" s="66"/>
      <c r="AOO457" s="66"/>
      <c r="AOP457" s="66"/>
      <c r="AOQ457" s="66"/>
      <c r="AOR457" s="66"/>
      <c r="AOS457" s="66"/>
      <c r="AOT457" s="66"/>
      <c r="AOU457" s="66"/>
      <c r="AOV457" s="66"/>
      <c r="AOW457" s="66"/>
      <c r="AOX457" s="66"/>
      <c r="AOY457" s="66"/>
      <c r="AOZ457" s="66"/>
      <c r="APA457" s="66"/>
      <c r="APB457" s="66"/>
      <c r="APC457" s="66"/>
      <c r="APD457" s="66"/>
      <c r="APE457" s="66"/>
      <c r="APF457" s="66"/>
      <c r="APG457" s="66"/>
      <c r="APH457" s="66"/>
      <c r="API457" s="66"/>
      <c r="APJ457" s="66"/>
      <c r="APK457" s="66"/>
      <c r="APL457" s="66"/>
      <c r="APM457" s="66"/>
      <c r="APN457" s="66"/>
      <c r="APO457" s="66"/>
      <c r="APP457" s="66"/>
      <c r="APQ457" s="66"/>
      <c r="APR457" s="66"/>
      <c r="APS457" s="66"/>
      <c r="APT457" s="66"/>
      <c r="APU457" s="66"/>
      <c r="APV457" s="66"/>
      <c r="APW457" s="66"/>
      <c r="APX457" s="66"/>
      <c r="APY457" s="66"/>
      <c r="APZ457" s="66"/>
      <c r="AQA457" s="66"/>
      <c r="AQB457" s="66"/>
      <c r="AQC457" s="66"/>
      <c r="AQD457" s="66"/>
      <c r="AQE457" s="66"/>
      <c r="AQF457" s="66"/>
      <c r="AQG457" s="66"/>
      <c r="AQH457" s="66"/>
      <c r="AQI457" s="66"/>
      <c r="AQJ457" s="66"/>
      <c r="AQK457" s="66"/>
      <c r="AQL457" s="66"/>
      <c r="AQM457" s="66"/>
      <c r="AQN457" s="66"/>
      <c r="AQO457" s="66"/>
      <c r="AQP457" s="66"/>
      <c r="AQQ457" s="66"/>
      <c r="AQR457" s="66"/>
      <c r="AQS457" s="66"/>
      <c r="AQT457" s="66"/>
      <c r="AQU457" s="66"/>
      <c r="AQV457" s="66"/>
      <c r="AQW457" s="66"/>
      <c r="AQX457" s="66"/>
      <c r="AQY457" s="66"/>
      <c r="AQZ457" s="66"/>
      <c r="ARA457" s="66"/>
      <c r="ARB457" s="66"/>
      <c r="ARC457" s="66"/>
      <c r="ARD457" s="66"/>
      <c r="ARE457" s="66"/>
      <c r="ARF457" s="66"/>
      <c r="ARG457" s="66"/>
      <c r="ARH457" s="66"/>
      <c r="ARI457" s="66"/>
      <c r="ARJ457" s="66"/>
      <c r="ARK457" s="66"/>
      <c r="ARL457" s="66"/>
      <c r="ARM457" s="66"/>
      <c r="ARN457" s="66"/>
      <c r="ARO457" s="66"/>
      <c r="ARP457" s="66"/>
      <c r="ARQ457" s="66"/>
      <c r="ARR457" s="66"/>
      <c r="ARS457" s="66"/>
      <c r="ART457" s="66"/>
      <c r="ARU457" s="66"/>
      <c r="ARV457" s="66"/>
      <c r="ARW457" s="66"/>
      <c r="ARX457" s="66"/>
      <c r="ARY457" s="66"/>
      <c r="ARZ457" s="66"/>
      <c r="ASA457" s="66"/>
      <c r="ASB457" s="66"/>
      <c r="ASC457" s="66"/>
      <c r="ASD457" s="66"/>
      <c r="ASE457" s="66"/>
      <c r="ASF457" s="66"/>
      <c r="ASG457" s="66"/>
      <c r="ASH457" s="66"/>
      <c r="ASI457" s="66"/>
      <c r="ASJ457" s="66"/>
      <c r="ASK457" s="66"/>
      <c r="ASL457" s="66"/>
      <c r="ASM457" s="66"/>
      <c r="ASN457" s="66"/>
      <c r="ASO457" s="66"/>
      <c r="ASP457" s="66"/>
      <c r="ASQ457" s="66"/>
      <c r="ASR457" s="66"/>
      <c r="ASS457" s="66"/>
      <c r="AST457" s="66"/>
      <c r="ASU457" s="66"/>
      <c r="ASV457" s="66"/>
      <c r="ASW457" s="66"/>
      <c r="ASX457" s="66"/>
      <c r="ASY457" s="66"/>
      <c r="ASZ457" s="66"/>
      <c r="ATA457" s="66"/>
      <c r="ATB457" s="66"/>
      <c r="ATC457" s="66"/>
      <c r="ATD457" s="66"/>
      <c r="ATE457" s="66"/>
      <c r="ATF457" s="66"/>
      <c r="ATG457" s="66"/>
      <c r="ATH457" s="66"/>
      <c r="ATI457" s="66"/>
      <c r="ATJ457" s="66"/>
      <c r="ATK457" s="66"/>
      <c r="ATL457" s="66"/>
      <c r="ATM457" s="66"/>
      <c r="ATN457" s="66"/>
      <c r="ATO457" s="66"/>
      <c r="ATP457" s="66"/>
      <c r="ATQ457" s="66"/>
      <c r="ATR457" s="66"/>
      <c r="ATS457" s="66"/>
      <c r="ATT457" s="66"/>
      <c r="ATU457" s="66"/>
      <c r="ATV457" s="66"/>
      <c r="ATW457" s="66"/>
      <c r="ATX457" s="66"/>
      <c r="ATY457" s="66"/>
      <c r="ATZ457" s="66"/>
      <c r="AUA457" s="66"/>
      <c r="AUB457" s="66"/>
      <c r="AUC457" s="66"/>
      <c r="AUD457" s="66"/>
      <c r="AUE457" s="66"/>
      <c r="AUF457" s="66"/>
      <c r="AUG457" s="66"/>
      <c r="AUH457" s="66"/>
      <c r="AUI457" s="66"/>
      <c r="AUJ457" s="66"/>
      <c r="AUK457" s="66"/>
      <c r="AUL457" s="66"/>
      <c r="AUM457" s="66"/>
      <c r="AUN457" s="66"/>
      <c r="AUO457" s="66"/>
      <c r="AUP457" s="66"/>
      <c r="AUQ457" s="66"/>
      <c r="AUR457" s="66"/>
      <c r="AUS457" s="66"/>
      <c r="AUT457" s="66"/>
      <c r="AUU457" s="66"/>
      <c r="AUV457" s="66"/>
      <c r="AUW457" s="66"/>
      <c r="AUX457" s="66"/>
      <c r="AUY457" s="66"/>
      <c r="AUZ457" s="66"/>
      <c r="AVA457" s="66"/>
      <c r="AVB457" s="66"/>
      <c r="AVC457" s="66"/>
      <c r="AVD457" s="66"/>
      <c r="AVE457" s="66"/>
      <c r="AVF457" s="66"/>
      <c r="AVG457" s="66"/>
      <c r="AVH457" s="66"/>
      <c r="AVI457" s="66"/>
      <c r="AVJ457" s="66"/>
      <c r="AVK457" s="66"/>
      <c r="AVL457" s="66"/>
      <c r="AVM457" s="66"/>
      <c r="AVN457" s="66"/>
      <c r="AVO457" s="66"/>
      <c r="AVP457" s="66"/>
      <c r="AVQ457" s="66"/>
      <c r="AVR457" s="66"/>
      <c r="AVS457" s="66"/>
      <c r="AVT457" s="66"/>
      <c r="AVU457" s="66"/>
      <c r="AVV457" s="66"/>
      <c r="AVW457" s="66"/>
      <c r="AVX457" s="66"/>
      <c r="AVY457" s="66"/>
      <c r="AVZ457" s="66"/>
      <c r="AWA457" s="66"/>
      <c r="AWB457" s="66"/>
      <c r="AWC457" s="66"/>
      <c r="AWD457" s="66"/>
      <c r="AWE457" s="66"/>
      <c r="AWF457" s="66"/>
      <c r="AWG457" s="66"/>
      <c r="AWH457" s="66"/>
      <c r="AWI457" s="66"/>
      <c r="AWJ457" s="66"/>
      <c r="AWK457" s="66"/>
      <c r="AWL457" s="66"/>
      <c r="AWM457" s="66"/>
      <c r="AWN457" s="66"/>
      <c r="AWO457" s="66"/>
      <c r="AWP457" s="66"/>
      <c r="AWQ457" s="66"/>
      <c r="AWR457" s="66"/>
      <c r="AWS457" s="66"/>
      <c r="AWT457" s="66"/>
      <c r="AWU457" s="66"/>
      <c r="AWV457" s="66"/>
      <c r="AWW457" s="66"/>
      <c r="AWX457" s="66"/>
      <c r="AWY457" s="66"/>
      <c r="AWZ457" s="66"/>
      <c r="AXA457" s="66"/>
      <c r="AXB457" s="66"/>
      <c r="AXC457" s="66"/>
      <c r="AXD457" s="66"/>
      <c r="AXE457" s="66"/>
      <c r="AXF457" s="66"/>
      <c r="AXG457" s="66"/>
      <c r="AXH457" s="66"/>
      <c r="AXI457" s="66"/>
      <c r="AXJ457" s="66"/>
      <c r="AXK457" s="66"/>
      <c r="AXL457" s="66"/>
      <c r="AXM457" s="66"/>
      <c r="AXN457" s="66"/>
      <c r="AXO457" s="66"/>
      <c r="AXP457" s="66"/>
      <c r="AXQ457" s="66"/>
      <c r="AXR457" s="66"/>
      <c r="AXS457" s="66"/>
      <c r="AXT457" s="66"/>
      <c r="AXU457" s="66"/>
      <c r="AXV457" s="66"/>
      <c r="AXW457" s="66"/>
      <c r="AXX457" s="66"/>
      <c r="AXY457" s="66"/>
      <c r="AXZ457" s="66"/>
      <c r="AYA457" s="66"/>
      <c r="AYB457" s="66"/>
      <c r="AYC457" s="66"/>
      <c r="AYD457" s="66"/>
      <c r="AYE457" s="66"/>
      <c r="AYF457" s="66"/>
      <c r="AYG457" s="66"/>
      <c r="AYH457" s="66"/>
      <c r="AYI457" s="66"/>
      <c r="AYJ457" s="66"/>
      <c r="AYK457" s="66"/>
      <c r="AYL457" s="66"/>
      <c r="AYM457" s="66"/>
      <c r="AYN457" s="66"/>
      <c r="AYO457" s="66"/>
      <c r="AYP457" s="66"/>
      <c r="AYQ457" s="66"/>
      <c r="AYR457" s="66"/>
      <c r="AYS457" s="66"/>
      <c r="AYT457" s="66"/>
      <c r="AYU457" s="66"/>
      <c r="AYV457" s="66"/>
      <c r="AYW457" s="66"/>
      <c r="AYX457" s="66"/>
      <c r="AYY457" s="66"/>
      <c r="AYZ457" s="66"/>
      <c r="AZA457" s="66"/>
      <c r="AZB457" s="66"/>
      <c r="AZC457" s="66"/>
      <c r="AZD457" s="66"/>
      <c r="AZE457" s="66"/>
      <c r="AZF457" s="66"/>
      <c r="AZG457" s="66"/>
      <c r="AZH457" s="66"/>
      <c r="AZI457" s="66"/>
      <c r="AZJ457" s="66"/>
      <c r="AZK457" s="66"/>
      <c r="AZL457" s="66"/>
      <c r="AZM457" s="66"/>
      <c r="AZN457" s="66"/>
      <c r="AZO457" s="66"/>
      <c r="AZP457" s="66"/>
      <c r="AZQ457" s="66"/>
      <c r="AZR457" s="66"/>
      <c r="AZS457" s="66"/>
      <c r="AZT457" s="66"/>
      <c r="AZU457" s="66"/>
      <c r="AZV457" s="66"/>
      <c r="AZW457" s="66"/>
      <c r="AZX457" s="66"/>
      <c r="AZY457" s="66"/>
      <c r="AZZ457" s="66"/>
      <c r="BAA457" s="66"/>
      <c r="BAB457" s="66"/>
      <c r="BAC457" s="66"/>
      <c r="BAD457" s="66"/>
      <c r="BAE457" s="66"/>
      <c r="BAF457" s="66"/>
      <c r="BAG457" s="66"/>
      <c r="BAH457" s="66"/>
      <c r="BAI457" s="66"/>
      <c r="BAJ457" s="66"/>
      <c r="BAK457" s="66"/>
      <c r="BAL457" s="66"/>
      <c r="BAM457" s="66"/>
      <c r="BAN457" s="66"/>
      <c r="BAO457" s="66"/>
      <c r="BAP457" s="66"/>
      <c r="BAQ457" s="66"/>
      <c r="BAR457" s="66"/>
      <c r="BAS457" s="66"/>
      <c r="BAT457" s="66"/>
      <c r="BAU457" s="66"/>
      <c r="BAV457" s="66"/>
      <c r="BAW457" s="66"/>
      <c r="BAX457" s="66"/>
      <c r="BAY457" s="66"/>
      <c r="BAZ457" s="66"/>
      <c r="BBA457" s="66"/>
      <c r="BBB457" s="66"/>
      <c r="BBC457" s="66"/>
      <c r="BBD457" s="66"/>
      <c r="BBE457" s="66"/>
      <c r="BBF457" s="66"/>
      <c r="BBG457" s="66"/>
      <c r="BBH457" s="66"/>
      <c r="BBI457" s="66"/>
      <c r="BBJ457" s="66"/>
      <c r="BBK457" s="66"/>
      <c r="BBL457" s="66"/>
      <c r="BBM457" s="66"/>
      <c r="BBN457" s="66"/>
      <c r="BBO457" s="66"/>
      <c r="BBP457" s="66"/>
      <c r="BBQ457" s="66"/>
      <c r="BBR457" s="66"/>
      <c r="BBS457" s="66"/>
      <c r="BBT457" s="66"/>
      <c r="BBU457" s="66"/>
      <c r="BBV457" s="66"/>
      <c r="BBW457" s="66"/>
      <c r="BBX457" s="66"/>
      <c r="BBY457" s="66"/>
      <c r="BBZ457" s="66"/>
      <c r="BCA457" s="66"/>
      <c r="BCB457" s="66"/>
      <c r="BCC457" s="66"/>
      <c r="BCD457" s="66"/>
      <c r="BCE457" s="66"/>
      <c r="BCF457" s="66"/>
      <c r="BCG457" s="66"/>
      <c r="BCH457" s="66"/>
      <c r="BCI457" s="66"/>
      <c r="BCJ457" s="66"/>
      <c r="BCK457" s="66"/>
      <c r="BCL457" s="66"/>
      <c r="BCM457" s="66"/>
      <c r="BCN457" s="66"/>
      <c r="BCO457" s="66"/>
      <c r="BCP457" s="66"/>
      <c r="BCQ457" s="66"/>
      <c r="BCR457" s="66"/>
      <c r="BCS457" s="66"/>
      <c r="BCT457" s="66"/>
      <c r="BCU457" s="66"/>
      <c r="BCV457" s="66"/>
      <c r="BCW457" s="66"/>
      <c r="BCX457" s="66"/>
      <c r="BCY457" s="66"/>
      <c r="BCZ457" s="66"/>
      <c r="BDA457" s="66"/>
      <c r="BDB457" s="66"/>
      <c r="BDC457" s="66"/>
      <c r="BDD457" s="66"/>
      <c r="BDE457" s="66"/>
      <c r="BDF457" s="66"/>
      <c r="BDG457" s="66"/>
      <c r="BDH457" s="66"/>
      <c r="BDI457" s="66"/>
      <c r="BDJ457" s="66"/>
      <c r="BDK457" s="66"/>
      <c r="BDL457" s="66"/>
      <c r="BDM457" s="66"/>
      <c r="BDN457" s="66"/>
      <c r="BDO457" s="66"/>
      <c r="BDP457" s="66"/>
      <c r="BDQ457" s="66"/>
      <c r="BDR457" s="66"/>
      <c r="BDS457" s="66"/>
      <c r="BDT457" s="66"/>
      <c r="BDU457" s="66"/>
      <c r="BDV457" s="66"/>
      <c r="BDW457" s="66"/>
      <c r="BDX457" s="66"/>
      <c r="BDY457" s="66"/>
      <c r="BDZ457" s="66"/>
      <c r="BEA457" s="66"/>
      <c r="BEB457" s="66"/>
      <c r="BEC457" s="66"/>
      <c r="BED457" s="66"/>
      <c r="BEE457" s="66"/>
      <c r="BEF457" s="66"/>
      <c r="BEG457" s="66"/>
      <c r="BEH457" s="66"/>
      <c r="BEI457" s="66"/>
      <c r="BEJ457" s="66"/>
      <c r="BEK457" s="66"/>
      <c r="BEL457" s="66"/>
      <c r="BEM457" s="66"/>
      <c r="BEN457" s="66"/>
      <c r="BEO457" s="66"/>
      <c r="BEP457" s="66"/>
      <c r="BEQ457" s="66"/>
      <c r="BER457" s="66"/>
      <c r="BES457" s="66"/>
      <c r="BET457" s="66"/>
      <c r="BEU457" s="66"/>
      <c r="BEV457" s="66"/>
      <c r="BEW457" s="66"/>
      <c r="BEX457" s="66"/>
      <c r="BEY457" s="66"/>
      <c r="BEZ457" s="66"/>
      <c r="BFA457" s="66"/>
      <c r="BFB457" s="66"/>
      <c r="BFC457" s="66"/>
      <c r="BFD457" s="66"/>
      <c r="BFE457" s="66"/>
      <c r="BFF457" s="66"/>
      <c r="BFG457" s="66"/>
      <c r="BFH457" s="66"/>
      <c r="BFI457" s="66"/>
      <c r="BFJ457" s="66"/>
      <c r="BFK457" s="66"/>
      <c r="BFL457" s="66"/>
      <c r="BFM457" s="66"/>
      <c r="BFN457" s="66"/>
      <c r="BFO457" s="66"/>
      <c r="BFP457" s="66"/>
      <c r="BFQ457" s="66"/>
      <c r="BFR457" s="66"/>
      <c r="BFS457" s="66"/>
      <c r="BFT457" s="66"/>
      <c r="BFU457" s="66"/>
      <c r="BFV457" s="66"/>
      <c r="BFW457" s="66"/>
      <c r="BFX457" s="66"/>
      <c r="BFY457" s="66"/>
      <c r="BFZ457" s="66"/>
      <c r="BGA457" s="66"/>
      <c r="BGB457" s="66"/>
      <c r="BGC457" s="66"/>
      <c r="BGD457" s="66"/>
      <c r="BGE457" s="66"/>
      <c r="BGF457" s="66"/>
      <c r="BGG457" s="66"/>
      <c r="BGH457" s="66"/>
      <c r="BGI457" s="66"/>
      <c r="BGJ457" s="66"/>
      <c r="BGK457" s="66"/>
      <c r="BGL457" s="66"/>
      <c r="BGM457" s="66"/>
      <c r="BGN457" s="66"/>
      <c r="BGO457" s="66"/>
      <c r="BGP457" s="66"/>
      <c r="BGQ457" s="66"/>
      <c r="BGR457" s="66"/>
      <c r="BGS457" s="66"/>
      <c r="BGT457" s="66"/>
      <c r="BGU457" s="66"/>
      <c r="BGV457" s="66"/>
      <c r="BGW457" s="66"/>
      <c r="BGX457" s="66"/>
      <c r="BGY457" s="66"/>
      <c r="BGZ457" s="66"/>
      <c r="BHA457" s="66"/>
      <c r="BHB457" s="66"/>
      <c r="BHC457" s="66"/>
      <c r="BHD457" s="66"/>
      <c r="BHE457" s="66"/>
      <c r="BHF457" s="66"/>
      <c r="BHG457" s="66"/>
      <c r="BHH457" s="66"/>
      <c r="BHI457" s="66"/>
      <c r="BHJ457" s="66"/>
      <c r="BHK457" s="66"/>
      <c r="BHL457" s="66"/>
      <c r="BHM457" s="66"/>
      <c r="BHN457" s="66"/>
      <c r="BHO457" s="66"/>
      <c r="BHP457" s="66"/>
      <c r="BHQ457" s="66"/>
      <c r="BHR457" s="66"/>
      <c r="BHS457" s="66"/>
      <c r="BHT457" s="66"/>
      <c r="BHU457" s="66"/>
      <c r="BHV457" s="66"/>
      <c r="BHW457" s="66"/>
      <c r="BHX457" s="66"/>
      <c r="BHY457" s="66"/>
      <c r="BHZ457" s="66"/>
      <c r="BIA457" s="66"/>
      <c r="BIB457" s="66"/>
      <c r="BIC457" s="66"/>
      <c r="BID457" s="66"/>
      <c r="BIE457" s="66"/>
      <c r="BIF457" s="66"/>
      <c r="BIG457" s="66"/>
      <c r="BIH457" s="66"/>
      <c r="BII457" s="66"/>
      <c r="BIJ457" s="66"/>
      <c r="BIK457" s="66"/>
      <c r="BIL457" s="66"/>
      <c r="BIM457" s="66"/>
      <c r="BIN457" s="66"/>
      <c r="BIO457" s="66"/>
      <c r="BIP457" s="66"/>
      <c r="BIQ457" s="66"/>
      <c r="BIR457" s="66"/>
      <c r="BIS457" s="66"/>
      <c r="BIT457" s="66"/>
      <c r="BIU457" s="66"/>
      <c r="BIV457" s="66"/>
      <c r="BIW457" s="66"/>
      <c r="BIX457" s="66"/>
      <c r="BIY457" s="66"/>
      <c r="BIZ457" s="66"/>
      <c r="BJA457" s="66"/>
      <c r="BJB457" s="66"/>
      <c r="BJC457" s="66"/>
      <c r="BJD457" s="66"/>
      <c r="BJE457" s="66"/>
      <c r="BJF457" s="66"/>
      <c r="BJG457" s="66"/>
      <c r="BJH457" s="66"/>
      <c r="BJI457" s="66"/>
      <c r="BJJ457" s="66"/>
      <c r="BJK457" s="66"/>
      <c r="BJL457" s="66"/>
      <c r="BJM457" s="66"/>
      <c r="BJN457" s="66"/>
      <c r="BJO457" s="66"/>
      <c r="BJP457" s="66"/>
      <c r="BJQ457" s="66"/>
      <c r="BJR457" s="66"/>
      <c r="BJS457" s="66"/>
      <c r="BJT457" s="66"/>
      <c r="BJU457" s="66"/>
      <c r="BJV457" s="66"/>
      <c r="BJW457" s="66"/>
      <c r="BJX457" s="66"/>
      <c r="BJY457" s="66"/>
      <c r="BJZ457" s="66"/>
      <c r="BKA457" s="66"/>
      <c r="BKB457" s="66"/>
      <c r="BKC457" s="66"/>
      <c r="BKD457" s="66"/>
      <c r="BKE457" s="66"/>
      <c r="BKF457" s="66"/>
      <c r="BKG457" s="66"/>
      <c r="BKH457" s="66"/>
      <c r="BKI457" s="66"/>
      <c r="BKJ457" s="66"/>
      <c r="BKK457" s="66"/>
      <c r="BKL457" s="66"/>
      <c r="BKM457" s="66"/>
      <c r="BKN457" s="66"/>
      <c r="BKO457" s="66"/>
      <c r="BKP457" s="66"/>
      <c r="BKQ457" s="66"/>
      <c r="BKR457" s="66"/>
      <c r="BKS457" s="66"/>
      <c r="BKT457" s="66"/>
      <c r="BKU457" s="66"/>
      <c r="BKV457" s="66"/>
      <c r="BKW457" s="66"/>
      <c r="BKX457" s="66"/>
      <c r="BKY457" s="66"/>
      <c r="BKZ457" s="66"/>
      <c r="BLA457" s="66"/>
      <c r="BLB457" s="66"/>
      <c r="BLC457" s="66"/>
      <c r="BLD457" s="66"/>
      <c r="BLE457" s="66"/>
      <c r="BLF457" s="66"/>
      <c r="BLG457" s="66"/>
      <c r="BLH457" s="66"/>
      <c r="BLI457" s="66"/>
      <c r="BLJ457" s="66"/>
      <c r="BLK457" s="66"/>
      <c r="BLL457" s="66"/>
      <c r="BLM457" s="66"/>
      <c r="BLN457" s="66"/>
      <c r="BLO457" s="66"/>
      <c r="BLP457" s="66"/>
      <c r="BLQ457" s="66"/>
      <c r="BLR457" s="66"/>
      <c r="BLS457" s="66"/>
      <c r="BLT457" s="66"/>
      <c r="BLU457" s="66"/>
      <c r="BLV457" s="66"/>
      <c r="BLW457" s="66"/>
      <c r="BLX457" s="66"/>
      <c r="BLY457" s="66"/>
      <c r="BLZ457" s="66"/>
      <c r="BMA457" s="66"/>
      <c r="BMB457" s="66"/>
      <c r="BMC457" s="66"/>
      <c r="BMD457" s="66"/>
      <c r="BME457" s="66"/>
      <c r="BMF457" s="66"/>
      <c r="BMG457" s="66"/>
      <c r="BMH457" s="66"/>
      <c r="BMI457" s="66"/>
      <c r="BMJ457" s="66"/>
      <c r="BMK457" s="66"/>
      <c r="BML457" s="66"/>
      <c r="BMM457" s="66"/>
      <c r="BMN457" s="66"/>
      <c r="BMO457" s="66"/>
      <c r="BMP457" s="66"/>
      <c r="BMQ457" s="66"/>
      <c r="BMR457" s="66"/>
      <c r="BMS457" s="66"/>
      <c r="BMT457" s="66"/>
      <c r="BMU457" s="66"/>
      <c r="BMV457" s="66"/>
      <c r="BMW457" s="66"/>
      <c r="BMX457" s="66"/>
      <c r="BMY457" s="66"/>
      <c r="BMZ457" s="66"/>
      <c r="BNA457" s="66"/>
      <c r="BNB457" s="66"/>
      <c r="BNC457" s="66"/>
      <c r="BND457" s="66"/>
      <c r="BNE457" s="66"/>
      <c r="BNF457" s="66"/>
      <c r="BNG457" s="66"/>
      <c r="BNH457" s="66"/>
      <c r="BNI457" s="66"/>
      <c r="BNJ457" s="66"/>
      <c r="BNK457" s="66"/>
      <c r="BNL457" s="66"/>
      <c r="BNM457" s="66"/>
      <c r="BNN457" s="66"/>
      <c r="BNO457" s="66"/>
      <c r="BNP457" s="66"/>
      <c r="BNQ457" s="66"/>
      <c r="BNR457" s="66"/>
      <c r="BNS457" s="66"/>
      <c r="BNT457" s="66"/>
      <c r="BNU457" s="66"/>
      <c r="BNV457" s="66"/>
      <c r="BNW457" s="66"/>
      <c r="BNX457" s="66"/>
      <c r="BNY457" s="66"/>
      <c r="BNZ457" s="66"/>
      <c r="BOA457" s="66"/>
      <c r="BOB457" s="66"/>
      <c r="BOC457" s="66"/>
      <c r="BOD457" s="66"/>
      <c r="BOE457" s="66"/>
      <c r="BOF457" s="66"/>
      <c r="BOG457" s="66"/>
      <c r="BOH457" s="66"/>
      <c r="BOI457" s="66"/>
      <c r="BOJ457" s="66"/>
      <c r="BOK457" s="66"/>
      <c r="BOL457" s="66"/>
      <c r="BOM457" s="66"/>
      <c r="BON457" s="66"/>
      <c r="BOO457" s="66"/>
      <c r="BOP457" s="66"/>
      <c r="BOQ457" s="66"/>
      <c r="BOR457" s="66"/>
      <c r="BOS457" s="66"/>
      <c r="BOT457" s="66"/>
      <c r="BOU457" s="66"/>
      <c r="BOV457" s="66"/>
      <c r="BOW457" s="66"/>
      <c r="BOX457" s="66"/>
      <c r="BOY457" s="66"/>
      <c r="BOZ457" s="66"/>
      <c r="BPA457" s="66"/>
      <c r="BPB457" s="66"/>
      <c r="BPC457" s="66"/>
      <c r="BPD457" s="66"/>
      <c r="BPE457" s="66"/>
      <c r="BPF457" s="66"/>
      <c r="BPG457" s="66"/>
      <c r="BPH457" s="66"/>
      <c r="BPI457" s="66"/>
      <c r="BPJ457" s="66"/>
      <c r="BPK457" s="66"/>
      <c r="BPL457" s="66"/>
      <c r="BPM457" s="66"/>
      <c r="BPN457" s="66"/>
      <c r="BPO457" s="66"/>
      <c r="BPP457" s="66"/>
      <c r="BPQ457" s="66"/>
      <c r="BPR457" s="66"/>
      <c r="BPS457" s="66"/>
      <c r="BPT457" s="66"/>
      <c r="BPU457" s="66"/>
      <c r="BPV457" s="66"/>
      <c r="BPW457" s="66"/>
      <c r="BPX457" s="66"/>
      <c r="BPY457" s="66"/>
      <c r="BPZ457" s="66"/>
      <c r="BQA457" s="66"/>
      <c r="BQB457" s="66"/>
      <c r="BQC457" s="66"/>
      <c r="BQD457" s="66"/>
      <c r="BQE457" s="66"/>
      <c r="BQF457" s="66"/>
      <c r="BQG457" s="66"/>
      <c r="BQH457" s="66"/>
      <c r="BQI457" s="66"/>
      <c r="BQJ457" s="66"/>
      <c r="BQK457" s="66"/>
      <c r="BQL457" s="66"/>
      <c r="BQM457" s="66"/>
      <c r="BQN457" s="66"/>
      <c r="BQO457" s="66"/>
      <c r="BQP457" s="66"/>
      <c r="BQQ457" s="66"/>
      <c r="BQR457" s="66"/>
      <c r="BQS457" s="66"/>
      <c r="BQT457" s="66"/>
      <c r="BQU457" s="66"/>
      <c r="BQV457" s="66"/>
      <c r="BQW457" s="66"/>
      <c r="BQX457" s="66"/>
      <c r="BQY457" s="66"/>
      <c r="BQZ457" s="66"/>
      <c r="BRA457" s="66"/>
      <c r="BRB457" s="66"/>
      <c r="BRC457" s="66"/>
      <c r="BRD457" s="66"/>
      <c r="BRE457" s="66"/>
      <c r="BRF457" s="66"/>
      <c r="BRG457" s="66"/>
      <c r="BRH457" s="66"/>
      <c r="BRI457" s="66"/>
      <c r="BRJ457" s="66"/>
      <c r="BRK457" s="66"/>
      <c r="BRL457" s="66"/>
      <c r="BRM457" s="66"/>
      <c r="BRN457" s="66"/>
      <c r="BRO457" s="66"/>
      <c r="BRP457" s="66"/>
      <c r="BRQ457" s="66"/>
      <c r="BRR457" s="66"/>
      <c r="BRS457" s="66"/>
      <c r="BRT457" s="66"/>
      <c r="BRU457" s="66"/>
      <c r="BRV457" s="66"/>
      <c r="BRW457" s="66"/>
      <c r="BRX457" s="66"/>
      <c r="BRY457" s="66"/>
      <c r="BRZ457" s="66"/>
      <c r="BSA457" s="66"/>
      <c r="BSB457" s="66"/>
      <c r="BSC457" s="66"/>
      <c r="BSD457" s="66"/>
      <c r="BSE457" s="66"/>
      <c r="BSF457" s="66"/>
      <c r="BSG457" s="66"/>
      <c r="BSH457" s="66"/>
      <c r="BSI457" s="66"/>
      <c r="BSJ457" s="66"/>
      <c r="BSK457" s="66"/>
      <c r="BSL457" s="66"/>
      <c r="BSM457" s="66"/>
      <c r="BSN457" s="66"/>
      <c r="BSO457" s="66"/>
      <c r="BSP457" s="66"/>
      <c r="BSQ457" s="66"/>
      <c r="BSR457" s="66"/>
      <c r="BSS457" s="66"/>
      <c r="BST457" s="66"/>
      <c r="BSU457" s="66"/>
      <c r="BSV457" s="66"/>
      <c r="BSW457" s="66"/>
      <c r="BSX457" s="66"/>
      <c r="BSY457" s="66"/>
      <c r="BSZ457" s="66"/>
      <c r="BTA457" s="66"/>
      <c r="BTB457" s="66"/>
      <c r="BTC457" s="66"/>
      <c r="BTD457" s="66"/>
      <c r="BTE457" s="66"/>
      <c r="BTF457" s="66"/>
      <c r="BTG457" s="66"/>
      <c r="BTH457" s="66"/>
      <c r="BTI457" s="66"/>
      <c r="BTJ457" s="66"/>
      <c r="BTK457" s="66"/>
      <c r="BTL457" s="66"/>
      <c r="BTM457" s="66"/>
      <c r="BTN457" s="66"/>
      <c r="BTO457" s="66"/>
      <c r="BTP457" s="66"/>
      <c r="BTQ457" s="66"/>
      <c r="BTR457" s="66"/>
      <c r="BTS457" s="66"/>
      <c r="BTT457" s="66"/>
      <c r="BTU457" s="66"/>
      <c r="BTV457" s="66"/>
      <c r="BTW457" s="66"/>
      <c r="BTX457" s="66"/>
      <c r="BTY457" s="66"/>
      <c r="BTZ457" s="66"/>
      <c r="BUA457" s="66"/>
      <c r="BUB457" s="66"/>
      <c r="BUC457" s="66"/>
      <c r="BUD457" s="66"/>
      <c r="BUE457" s="66"/>
      <c r="BUF457" s="66"/>
      <c r="BUG457" s="66"/>
      <c r="BUH457" s="66"/>
      <c r="BUI457" s="66"/>
      <c r="BUJ457" s="66"/>
      <c r="BUK457" s="66"/>
      <c r="BUL457" s="66"/>
      <c r="BUM457" s="66"/>
      <c r="BUN457" s="66"/>
      <c r="BUO457" s="66"/>
      <c r="BUP457" s="66"/>
      <c r="BUQ457" s="66"/>
      <c r="BUR457" s="66"/>
      <c r="BUS457" s="66"/>
      <c r="BUT457" s="66"/>
      <c r="BUU457" s="66"/>
      <c r="BUV457" s="66"/>
      <c r="BUW457" s="66"/>
      <c r="BUX457" s="66"/>
      <c r="BUY457" s="66"/>
      <c r="BUZ457" s="66"/>
      <c r="BVA457" s="66"/>
      <c r="BVB457" s="66"/>
      <c r="BVC457" s="66"/>
      <c r="BVD457" s="66"/>
      <c r="BVE457" s="66"/>
      <c r="BVF457" s="66"/>
      <c r="BVG457" s="66"/>
      <c r="BVH457" s="66"/>
      <c r="BVI457" s="66"/>
      <c r="BVJ457" s="66"/>
      <c r="BVK457" s="66"/>
      <c r="BVL457" s="66"/>
      <c r="BVM457" s="66"/>
      <c r="BVN457" s="66"/>
      <c r="BVO457" s="66"/>
      <c r="BVP457" s="66"/>
      <c r="BVQ457" s="66"/>
      <c r="BVR457" s="66"/>
      <c r="BVS457" s="66"/>
      <c r="BVT457" s="66"/>
      <c r="BVU457" s="66"/>
      <c r="BVV457" s="66"/>
      <c r="BVW457" s="66"/>
      <c r="BVX457" s="66"/>
      <c r="BVY457" s="66"/>
      <c r="BVZ457" s="66"/>
      <c r="BWA457" s="66"/>
      <c r="BWB457" s="66"/>
      <c r="BWC457" s="66"/>
      <c r="BWD457" s="66"/>
      <c r="BWE457" s="66"/>
      <c r="BWF457" s="66"/>
      <c r="BWG457" s="66"/>
      <c r="BWH457" s="66"/>
      <c r="BWI457" s="66"/>
      <c r="BWJ457" s="66"/>
      <c r="BWK457" s="66"/>
      <c r="BWL457" s="66"/>
      <c r="BWM457" s="66"/>
      <c r="BWN457" s="66"/>
      <c r="BWO457" s="66"/>
      <c r="BWP457" s="66"/>
      <c r="BWQ457" s="66"/>
      <c r="BWR457" s="66"/>
      <c r="BWS457" s="66"/>
      <c r="BWT457" s="66"/>
      <c r="BWU457" s="66"/>
      <c r="BWV457" s="66"/>
      <c r="BWW457" s="66"/>
      <c r="BWX457" s="66"/>
      <c r="BWY457" s="66"/>
      <c r="BWZ457" s="66"/>
      <c r="BXA457" s="66"/>
      <c r="BXB457" s="66"/>
      <c r="BXC457" s="66"/>
      <c r="BXD457" s="66"/>
      <c r="BXE457" s="66"/>
      <c r="BXF457" s="66"/>
      <c r="BXG457" s="66"/>
      <c r="BXH457" s="66"/>
      <c r="BXI457" s="66"/>
      <c r="BXJ457" s="66"/>
      <c r="BXK457" s="66"/>
      <c r="BXL457" s="66"/>
      <c r="BXM457" s="66"/>
      <c r="BXN457" s="66"/>
      <c r="BXO457" s="66"/>
      <c r="BXP457" s="66"/>
      <c r="BXQ457" s="66"/>
      <c r="BXR457" s="66"/>
      <c r="BXS457" s="66"/>
      <c r="BXT457" s="66"/>
      <c r="BXU457" s="66"/>
      <c r="BXV457" s="66"/>
      <c r="BXW457" s="66"/>
      <c r="BXX457" s="66"/>
      <c r="BXY457" s="66"/>
      <c r="BXZ457" s="66"/>
      <c r="BYA457" s="66"/>
      <c r="BYB457" s="66"/>
      <c r="BYC457" s="66"/>
      <c r="BYD457" s="66"/>
      <c r="BYE457" s="66"/>
      <c r="BYF457" s="66"/>
      <c r="BYG457" s="66"/>
      <c r="BYH457" s="66"/>
      <c r="BYI457" s="66"/>
      <c r="BYJ457" s="66"/>
      <c r="BYK457" s="66"/>
      <c r="BYL457" s="66"/>
      <c r="BYM457" s="66"/>
      <c r="BYN457" s="66"/>
      <c r="BYO457" s="66"/>
      <c r="BYP457" s="66"/>
      <c r="BYQ457" s="66"/>
      <c r="BYR457" s="66"/>
      <c r="BYS457" s="66"/>
      <c r="BYT457" s="66"/>
      <c r="BYU457" s="66"/>
      <c r="BYV457" s="66"/>
      <c r="BYW457" s="66"/>
      <c r="BYX457" s="66"/>
      <c r="BYY457" s="66"/>
      <c r="BYZ457" s="66"/>
      <c r="BZA457" s="66"/>
      <c r="BZB457" s="66"/>
      <c r="BZC457" s="66"/>
      <c r="BZD457" s="66"/>
      <c r="BZE457" s="66"/>
      <c r="BZF457" s="66"/>
      <c r="BZG457" s="66"/>
      <c r="BZH457" s="66"/>
      <c r="BZI457" s="66"/>
      <c r="BZJ457" s="66"/>
      <c r="BZK457" s="66"/>
      <c r="BZL457" s="66"/>
      <c r="BZM457" s="66"/>
      <c r="BZN457" s="66"/>
      <c r="BZO457" s="66"/>
      <c r="BZP457" s="66"/>
      <c r="BZQ457" s="66"/>
      <c r="BZR457" s="66"/>
      <c r="BZS457" s="66"/>
      <c r="BZT457" s="66"/>
      <c r="BZU457" s="66"/>
      <c r="BZV457" s="66"/>
      <c r="BZW457" s="66"/>
      <c r="BZX457" s="66"/>
      <c r="BZY457" s="66"/>
      <c r="BZZ457" s="66"/>
      <c r="CAA457" s="66"/>
      <c r="CAB457" s="66"/>
      <c r="CAC457" s="66"/>
      <c r="CAD457" s="66"/>
      <c r="CAE457" s="66"/>
      <c r="CAF457" s="66"/>
      <c r="CAG457" s="66"/>
      <c r="CAH457" s="66"/>
      <c r="CAI457" s="66"/>
      <c r="CAJ457" s="66"/>
      <c r="CAK457" s="66"/>
      <c r="CAL457" s="66"/>
      <c r="CAM457" s="66"/>
      <c r="CAN457" s="66"/>
      <c r="CAO457" s="66"/>
      <c r="CAP457" s="66"/>
      <c r="CAQ457" s="66"/>
      <c r="CAR457" s="66"/>
      <c r="CAS457" s="66"/>
      <c r="CAT457" s="66"/>
      <c r="CAU457" s="66"/>
      <c r="CAV457" s="66"/>
      <c r="CAW457" s="66"/>
      <c r="CAX457" s="66"/>
      <c r="CAY457" s="66"/>
      <c r="CAZ457" s="66"/>
      <c r="CBA457" s="66"/>
      <c r="CBB457" s="66"/>
      <c r="CBC457" s="66"/>
      <c r="CBD457" s="66"/>
      <c r="CBE457" s="66"/>
      <c r="CBF457" s="66"/>
      <c r="CBG457" s="66"/>
      <c r="CBH457" s="66"/>
      <c r="CBI457" s="66"/>
      <c r="CBJ457" s="66"/>
      <c r="CBK457" s="66"/>
      <c r="CBL457" s="66"/>
      <c r="CBM457" s="66"/>
      <c r="CBN457" s="66"/>
      <c r="CBO457" s="66"/>
      <c r="CBP457" s="66"/>
      <c r="CBQ457" s="66"/>
      <c r="CBR457" s="66"/>
      <c r="CBS457" s="66"/>
      <c r="CBT457" s="66"/>
      <c r="CBU457" s="66"/>
      <c r="CBV457" s="66"/>
      <c r="CBW457" s="66"/>
      <c r="CBX457" s="66"/>
      <c r="CBY457" s="66"/>
      <c r="CBZ457" s="66"/>
      <c r="CCA457" s="66"/>
      <c r="CCB457" s="66"/>
      <c r="CCC457" s="66"/>
      <c r="CCD457" s="66"/>
      <c r="CCE457" s="66"/>
      <c r="CCF457" s="66"/>
      <c r="CCG457" s="66"/>
      <c r="CCH457" s="66"/>
      <c r="CCI457" s="66"/>
      <c r="CCJ457" s="66"/>
      <c r="CCK457" s="66"/>
      <c r="CCL457" s="66"/>
      <c r="CCM457" s="66"/>
      <c r="CCN457" s="66"/>
      <c r="CCO457" s="66"/>
      <c r="CCP457" s="66"/>
      <c r="CCQ457" s="66"/>
      <c r="CCR457" s="66"/>
      <c r="CCS457" s="66"/>
      <c r="CCT457" s="66"/>
      <c r="CCU457" s="66"/>
      <c r="CCV457" s="66"/>
      <c r="CCW457" s="66"/>
      <c r="CCX457" s="66"/>
      <c r="CCY457" s="66"/>
      <c r="CCZ457" s="66"/>
      <c r="CDA457" s="66"/>
      <c r="CDB457" s="66"/>
      <c r="CDC457" s="66"/>
      <c r="CDD457" s="66"/>
      <c r="CDE457" s="66"/>
      <c r="CDF457" s="66"/>
      <c r="CDG457" s="66"/>
      <c r="CDH457" s="66"/>
      <c r="CDI457" s="66"/>
      <c r="CDJ457" s="66"/>
      <c r="CDK457" s="66"/>
      <c r="CDL457" s="66"/>
      <c r="CDM457" s="66"/>
      <c r="CDN457" s="66"/>
      <c r="CDO457" s="66"/>
      <c r="CDP457" s="66"/>
      <c r="CDQ457" s="66"/>
      <c r="CDR457" s="66"/>
      <c r="CDS457" s="66"/>
      <c r="CDT457" s="66"/>
      <c r="CDU457" s="66"/>
      <c r="CDV457" s="66"/>
      <c r="CDW457" s="66"/>
      <c r="CDX457" s="66"/>
      <c r="CDY457" s="66"/>
      <c r="CDZ457" s="66"/>
      <c r="CEA457" s="66"/>
      <c r="CEB457" s="66"/>
      <c r="CEC457" s="66"/>
      <c r="CED457" s="66"/>
      <c r="CEE457" s="66"/>
      <c r="CEF457" s="66"/>
      <c r="CEG457" s="66"/>
      <c r="CEH457" s="66"/>
      <c r="CEI457" s="66"/>
      <c r="CEJ457" s="66"/>
      <c r="CEK457" s="66"/>
      <c r="CEL457" s="66"/>
      <c r="CEM457" s="66"/>
      <c r="CEN457" s="66"/>
      <c r="CEO457" s="66"/>
      <c r="CEP457" s="66"/>
      <c r="CEQ457" s="66"/>
      <c r="CER457" s="66"/>
      <c r="CES457" s="66"/>
      <c r="CET457" s="66"/>
      <c r="CEU457" s="66"/>
      <c r="CEV457" s="66"/>
      <c r="CEW457" s="66"/>
      <c r="CEX457" s="66"/>
      <c r="CEY457" s="66"/>
      <c r="CEZ457" s="66"/>
      <c r="CFA457" s="66"/>
      <c r="CFB457" s="66"/>
      <c r="CFC457" s="66"/>
      <c r="CFD457" s="66"/>
      <c r="CFE457" s="66"/>
      <c r="CFF457" s="66"/>
      <c r="CFG457" s="66"/>
      <c r="CFH457" s="66"/>
      <c r="CFI457" s="66"/>
      <c r="CFJ457" s="66"/>
      <c r="CFK457" s="66"/>
      <c r="CFL457" s="66"/>
      <c r="CFM457" s="66"/>
      <c r="CFN457" s="66"/>
      <c r="CFO457" s="66"/>
      <c r="CFP457" s="66"/>
      <c r="CFQ457" s="66"/>
      <c r="CFR457" s="66"/>
      <c r="CFS457" s="66"/>
      <c r="CFT457" s="66"/>
      <c r="CFU457" s="66"/>
      <c r="CFV457" s="66"/>
      <c r="CFW457" s="66"/>
      <c r="CFX457" s="66"/>
      <c r="CFY457" s="66"/>
      <c r="CFZ457" s="66"/>
      <c r="CGA457" s="66"/>
      <c r="CGB457" s="66"/>
      <c r="CGC457" s="66"/>
      <c r="CGD457" s="66"/>
      <c r="CGE457" s="66"/>
      <c r="CGF457" s="66"/>
      <c r="CGG457" s="66"/>
      <c r="CGH457" s="66"/>
      <c r="CGI457" s="66"/>
      <c r="CGJ457" s="66"/>
      <c r="CGK457" s="66"/>
      <c r="CGL457" s="66"/>
      <c r="CGM457" s="66"/>
      <c r="CGN457" s="66"/>
      <c r="CGO457" s="66"/>
      <c r="CGP457" s="66"/>
      <c r="CGQ457" s="66"/>
      <c r="CGR457" s="66"/>
      <c r="CGS457" s="66"/>
      <c r="CGT457" s="66"/>
      <c r="CGU457" s="66"/>
      <c r="CGV457" s="66"/>
      <c r="CGW457" s="66"/>
      <c r="CGX457" s="66"/>
      <c r="CGY457" s="66"/>
      <c r="CGZ457" s="66"/>
      <c r="CHA457" s="66"/>
      <c r="CHB457" s="66"/>
      <c r="CHC457" s="66"/>
      <c r="CHD457" s="66"/>
      <c r="CHE457" s="66"/>
      <c r="CHF457" s="66"/>
      <c r="CHG457" s="66"/>
      <c r="CHH457" s="66"/>
      <c r="CHI457" s="66"/>
      <c r="CHJ457" s="66"/>
      <c r="CHK457" s="66"/>
      <c r="CHL457" s="66"/>
      <c r="CHM457" s="66"/>
      <c r="CHN457" s="66"/>
      <c r="CHO457" s="66"/>
      <c r="CHP457" s="66"/>
      <c r="CHQ457" s="66"/>
      <c r="CHR457" s="66"/>
      <c r="CHS457" s="66"/>
      <c r="CHT457" s="66"/>
      <c r="CHU457" s="66"/>
      <c r="CHV457" s="66"/>
      <c r="CHW457" s="66"/>
      <c r="CHX457" s="66"/>
      <c r="CHY457" s="66"/>
      <c r="CHZ457" s="66"/>
      <c r="CIA457" s="66"/>
      <c r="CIB457" s="66"/>
      <c r="CIC457" s="66"/>
      <c r="CID457" s="66"/>
      <c r="CIE457" s="66"/>
      <c r="CIF457" s="66"/>
      <c r="CIG457" s="66"/>
      <c r="CIH457" s="66"/>
      <c r="CII457" s="66"/>
      <c r="CIJ457" s="66"/>
      <c r="CIK457" s="66"/>
      <c r="CIL457" s="66"/>
      <c r="CIM457" s="66"/>
      <c r="CIN457" s="66"/>
      <c r="CIO457" s="66"/>
      <c r="CIP457" s="66"/>
      <c r="CIQ457" s="66"/>
      <c r="CIR457" s="66"/>
      <c r="CIS457" s="66"/>
      <c r="CIT457" s="66"/>
      <c r="CIU457" s="66"/>
      <c r="CIV457" s="66"/>
      <c r="CIW457" s="66"/>
      <c r="CIX457" s="66"/>
      <c r="CIY457" s="66"/>
      <c r="CIZ457" s="66"/>
      <c r="CJA457" s="66"/>
      <c r="CJB457" s="66"/>
      <c r="CJC457" s="66"/>
      <c r="CJD457" s="66"/>
      <c r="CJE457" s="66"/>
      <c r="CJF457" s="66"/>
      <c r="CJG457" s="66"/>
      <c r="CJH457" s="66"/>
      <c r="CJI457" s="66"/>
      <c r="CJJ457" s="66"/>
      <c r="CJK457" s="66"/>
      <c r="CJL457" s="66"/>
      <c r="CJM457" s="66"/>
      <c r="CJN457" s="66"/>
      <c r="CJO457" s="66"/>
      <c r="CJP457" s="66"/>
      <c r="CJQ457" s="66"/>
      <c r="CJR457" s="66"/>
      <c r="CJS457" s="66"/>
      <c r="CJT457" s="66"/>
      <c r="CJU457" s="66"/>
      <c r="CJV457" s="66"/>
      <c r="CJW457" s="66"/>
      <c r="CJX457" s="66"/>
      <c r="CJY457" s="66"/>
      <c r="CJZ457" s="66"/>
      <c r="CKA457" s="66"/>
      <c r="CKB457" s="66"/>
      <c r="CKC457" s="66"/>
      <c r="CKD457" s="66"/>
      <c r="CKE457" s="66"/>
      <c r="CKF457" s="66"/>
      <c r="CKG457" s="66"/>
      <c r="CKH457" s="66"/>
      <c r="CKI457" s="66"/>
      <c r="CKJ457" s="66"/>
      <c r="CKK457" s="66"/>
      <c r="CKL457" s="66"/>
      <c r="CKM457" s="66"/>
      <c r="CKN457" s="66"/>
      <c r="CKO457" s="66"/>
      <c r="CKP457" s="66"/>
      <c r="CKQ457" s="66"/>
      <c r="CKR457" s="66"/>
      <c r="CKS457" s="66"/>
      <c r="CKT457" s="66"/>
      <c r="CKU457" s="66"/>
      <c r="CKV457" s="66"/>
      <c r="CKW457" s="66"/>
      <c r="CKX457" s="66"/>
      <c r="CKY457" s="66"/>
      <c r="CKZ457" s="66"/>
      <c r="CLA457" s="66"/>
      <c r="CLB457" s="66"/>
      <c r="CLC457" s="66"/>
      <c r="CLD457" s="66"/>
      <c r="CLE457" s="66"/>
      <c r="CLF457" s="66"/>
      <c r="CLG457" s="66"/>
      <c r="CLH457" s="66"/>
      <c r="CLI457" s="66"/>
      <c r="CLJ457" s="66"/>
      <c r="CLK457" s="66"/>
      <c r="CLL457" s="66"/>
      <c r="CLM457" s="66"/>
      <c r="CLN457" s="66"/>
      <c r="CLO457" s="66"/>
      <c r="CLP457" s="66"/>
      <c r="CLQ457" s="66"/>
      <c r="CLR457" s="66"/>
      <c r="CLS457" s="66"/>
      <c r="CLT457" s="66"/>
      <c r="CLU457" s="66"/>
      <c r="CLV457" s="66"/>
      <c r="CLW457" s="66"/>
      <c r="CLX457" s="66"/>
      <c r="CLY457" s="66"/>
      <c r="CLZ457" s="66"/>
      <c r="CMA457" s="66"/>
      <c r="CMB457" s="66"/>
      <c r="CMC457" s="66"/>
      <c r="CMD457" s="66"/>
      <c r="CME457" s="66"/>
      <c r="CMF457" s="66"/>
      <c r="CMG457" s="66"/>
      <c r="CMH457" s="66"/>
      <c r="CMI457" s="66"/>
      <c r="CMJ457" s="66"/>
      <c r="CMK457" s="66"/>
      <c r="CML457" s="66"/>
      <c r="CMM457" s="66"/>
      <c r="CMN457" s="66"/>
      <c r="CMO457" s="66"/>
      <c r="CMP457" s="66"/>
      <c r="CMQ457" s="66"/>
      <c r="CMR457" s="66"/>
      <c r="CMS457" s="66"/>
      <c r="CMT457" s="66"/>
      <c r="CMU457" s="66"/>
      <c r="CMV457" s="66"/>
      <c r="CMW457" s="66"/>
      <c r="CMX457" s="66"/>
      <c r="CMY457" s="66"/>
      <c r="CMZ457" s="66"/>
      <c r="CNA457" s="66"/>
      <c r="CNB457" s="66"/>
      <c r="CNC457" s="66"/>
      <c r="CND457" s="66"/>
      <c r="CNE457" s="66"/>
      <c r="CNF457" s="66"/>
      <c r="CNG457" s="66"/>
      <c r="CNH457" s="66"/>
      <c r="CNI457" s="66"/>
      <c r="CNJ457" s="66"/>
      <c r="CNK457" s="66"/>
      <c r="CNL457" s="66"/>
      <c r="CNM457" s="66"/>
      <c r="CNN457" s="66"/>
      <c r="CNO457" s="66"/>
      <c r="CNP457" s="66"/>
      <c r="CNQ457" s="66"/>
      <c r="CNR457" s="66"/>
      <c r="CNS457" s="66"/>
      <c r="CNT457" s="66"/>
      <c r="CNU457" s="66"/>
      <c r="CNV457" s="66"/>
      <c r="CNW457" s="66"/>
      <c r="CNX457" s="66"/>
      <c r="CNY457" s="66"/>
      <c r="CNZ457" s="66"/>
      <c r="COA457" s="66"/>
      <c r="COB457" s="66"/>
      <c r="COC457" s="66"/>
      <c r="COD457" s="66"/>
      <c r="COE457" s="66"/>
      <c r="COF457" s="66"/>
      <c r="COG457" s="66"/>
      <c r="COH457" s="66"/>
      <c r="COI457" s="66"/>
      <c r="COJ457" s="66"/>
      <c r="COK457" s="66"/>
      <c r="COL457" s="66"/>
      <c r="COM457" s="66"/>
      <c r="CON457" s="66"/>
      <c r="COO457" s="66"/>
      <c r="COP457" s="66"/>
      <c r="COQ457" s="66"/>
      <c r="COR457" s="66"/>
      <c r="COS457" s="66"/>
      <c r="COT457" s="66"/>
      <c r="COU457" s="66"/>
      <c r="COV457" s="66"/>
      <c r="COW457" s="66"/>
      <c r="COX457" s="66"/>
      <c r="COY457" s="66"/>
      <c r="COZ457" s="66"/>
      <c r="CPA457" s="66"/>
      <c r="CPB457" s="66"/>
      <c r="CPC457" s="66"/>
      <c r="CPD457" s="66"/>
      <c r="CPE457" s="66"/>
      <c r="CPF457" s="66"/>
      <c r="CPG457" s="66"/>
      <c r="CPH457" s="66"/>
      <c r="CPI457" s="66"/>
      <c r="CPJ457" s="66"/>
      <c r="CPK457" s="66"/>
      <c r="CPL457" s="66"/>
      <c r="CPM457" s="66"/>
      <c r="CPN457" s="66"/>
      <c r="CPO457" s="66"/>
      <c r="CPP457" s="66"/>
      <c r="CPQ457" s="66"/>
      <c r="CPR457" s="66"/>
      <c r="CPS457" s="66"/>
      <c r="CPT457" s="66"/>
      <c r="CPU457" s="66"/>
      <c r="CPV457" s="66"/>
      <c r="CPW457" s="66"/>
      <c r="CPX457" s="66"/>
      <c r="CPY457" s="66"/>
      <c r="CPZ457" s="66"/>
      <c r="CQA457" s="66"/>
      <c r="CQB457" s="66"/>
      <c r="CQC457" s="66"/>
      <c r="CQD457" s="66"/>
      <c r="CQE457" s="66"/>
      <c r="CQF457" s="66"/>
      <c r="CQG457" s="66"/>
      <c r="CQH457" s="66"/>
      <c r="CQI457" s="66"/>
      <c r="CQJ457" s="66"/>
      <c r="CQK457" s="66"/>
      <c r="CQL457" s="66"/>
      <c r="CQM457" s="66"/>
      <c r="CQN457" s="66"/>
      <c r="CQO457" s="66"/>
      <c r="CQP457" s="66"/>
      <c r="CQQ457" s="66"/>
      <c r="CQR457" s="66"/>
      <c r="CQS457" s="66"/>
      <c r="CQT457" s="66"/>
      <c r="CQU457" s="66"/>
      <c r="CQV457" s="66"/>
      <c r="CQW457" s="66"/>
      <c r="CQX457" s="66"/>
      <c r="CQY457" s="66"/>
      <c r="CQZ457" s="66"/>
      <c r="CRA457" s="66"/>
      <c r="CRB457" s="66"/>
      <c r="CRC457" s="66"/>
      <c r="CRD457" s="66"/>
      <c r="CRE457" s="66"/>
      <c r="CRF457" s="66"/>
      <c r="CRG457" s="66"/>
      <c r="CRH457" s="66"/>
      <c r="CRI457" s="66"/>
      <c r="CRJ457" s="66"/>
      <c r="CRK457" s="66"/>
      <c r="CRL457" s="66"/>
      <c r="CRM457" s="66"/>
      <c r="CRN457" s="66"/>
      <c r="CRO457" s="66"/>
      <c r="CRP457" s="66"/>
      <c r="CRQ457" s="66"/>
      <c r="CRR457" s="66"/>
      <c r="CRS457" s="66"/>
      <c r="CRT457" s="66"/>
      <c r="CRU457" s="66"/>
      <c r="CRV457" s="66"/>
      <c r="CRW457" s="66"/>
      <c r="CRX457" s="66"/>
      <c r="CRY457" s="66"/>
      <c r="CRZ457" s="66"/>
      <c r="CSA457" s="66"/>
      <c r="CSB457" s="66"/>
      <c r="CSC457" s="66"/>
      <c r="CSD457" s="66"/>
      <c r="CSE457" s="66"/>
      <c r="CSF457" s="66"/>
      <c r="CSG457" s="66"/>
      <c r="CSH457" s="66"/>
      <c r="CSI457" s="66"/>
      <c r="CSJ457" s="66"/>
      <c r="CSK457" s="66"/>
      <c r="CSL457" s="66"/>
      <c r="CSM457" s="66"/>
      <c r="CSN457" s="66"/>
      <c r="CSO457" s="66"/>
      <c r="CSP457" s="66"/>
      <c r="CSQ457" s="66"/>
      <c r="CSR457" s="66"/>
      <c r="CSS457" s="66"/>
      <c r="CST457" s="66"/>
      <c r="CSU457" s="66"/>
      <c r="CSV457" s="66"/>
      <c r="CSW457" s="66"/>
      <c r="CSX457" s="66"/>
      <c r="CSY457" s="66"/>
      <c r="CSZ457" s="66"/>
      <c r="CTA457" s="66"/>
      <c r="CTB457" s="66"/>
      <c r="CTC457" s="66"/>
      <c r="CTD457" s="66"/>
      <c r="CTE457" s="66"/>
      <c r="CTF457" s="66"/>
      <c r="CTG457" s="66"/>
      <c r="CTH457" s="66"/>
      <c r="CTI457" s="66"/>
      <c r="CTJ457" s="66"/>
      <c r="CTK457" s="66"/>
      <c r="CTL457" s="66"/>
      <c r="CTM457" s="66"/>
      <c r="CTN457" s="66"/>
      <c r="CTO457" s="66"/>
      <c r="CTP457" s="66"/>
      <c r="CTQ457" s="66"/>
      <c r="CTR457" s="66"/>
      <c r="CTS457" s="66"/>
      <c r="CTT457" s="66"/>
      <c r="CTU457" s="66"/>
      <c r="CTV457" s="66"/>
      <c r="CTW457" s="66"/>
      <c r="CTX457" s="66"/>
      <c r="CTY457" s="66"/>
      <c r="CTZ457" s="66"/>
      <c r="CUA457" s="66"/>
      <c r="CUB457" s="66"/>
      <c r="CUC457" s="66"/>
      <c r="CUD457" s="66"/>
      <c r="CUE457" s="66"/>
      <c r="CUF457" s="66"/>
      <c r="CUG457" s="66"/>
      <c r="CUH457" s="66"/>
      <c r="CUI457" s="66"/>
      <c r="CUJ457" s="66"/>
      <c r="CUK457" s="66"/>
      <c r="CUL457" s="66"/>
      <c r="CUM457" s="66"/>
      <c r="CUN457" s="66"/>
      <c r="CUO457" s="66"/>
      <c r="CUP457" s="66"/>
      <c r="CUQ457" s="66"/>
      <c r="CUR457" s="66"/>
      <c r="CUS457" s="66"/>
      <c r="CUT457" s="66"/>
      <c r="CUU457" s="66"/>
      <c r="CUV457" s="66"/>
      <c r="CUW457" s="66"/>
      <c r="CUX457" s="66"/>
      <c r="CUY457" s="66"/>
      <c r="CUZ457" s="66"/>
      <c r="CVA457" s="66"/>
      <c r="CVB457" s="66"/>
      <c r="CVC457" s="66"/>
      <c r="CVD457" s="66"/>
      <c r="CVE457" s="66"/>
      <c r="CVF457" s="66"/>
      <c r="CVG457" s="66"/>
      <c r="CVH457" s="66"/>
      <c r="CVI457" s="66"/>
      <c r="CVJ457" s="66"/>
      <c r="CVK457" s="66"/>
      <c r="CVL457" s="66"/>
      <c r="CVM457" s="66"/>
      <c r="CVN457" s="66"/>
      <c r="CVO457" s="66"/>
      <c r="CVP457" s="66"/>
      <c r="CVQ457" s="66"/>
      <c r="CVR457" s="66"/>
      <c r="CVS457" s="66"/>
      <c r="CVT457" s="66"/>
      <c r="CVU457" s="66"/>
      <c r="CVV457" s="66"/>
      <c r="CVW457" s="66"/>
      <c r="CVX457" s="66"/>
      <c r="CVY457" s="66"/>
      <c r="CVZ457" s="66"/>
      <c r="CWA457" s="66"/>
      <c r="CWB457" s="66"/>
      <c r="CWC457" s="66"/>
      <c r="CWD457" s="66"/>
      <c r="CWE457" s="66"/>
      <c r="CWF457" s="66"/>
      <c r="CWG457" s="66"/>
      <c r="CWH457" s="66"/>
      <c r="CWI457" s="66"/>
      <c r="CWJ457" s="66"/>
      <c r="CWK457" s="66"/>
      <c r="CWL457" s="66"/>
      <c r="CWM457" s="66"/>
      <c r="CWN457" s="66"/>
      <c r="CWO457" s="66"/>
      <c r="CWP457" s="66"/>
      <c r="CWQ457" s="66"/>
      <c r="CWR457" s="66"/>
      <c r="CWS457" s="66"/>
      <c r="CWT457" s="66"/>
      <c r="CWU457" s="66"/>
      <c r="CWV457" s="66"/>
      <c r="CWW457" s="66"/>
      <c r="CWX457" s="66"/>
      <c r="CWY457" s="66"/>
      <c r="CWZ457" s="66"/>
      <c r="CXA457" s="66"/>
      <c r="CXB457" s="66"/>
      <c r="CXC457" s="66"/>
      <c r="CXD457" s="66"/>
      <c r="CXE457" s="66"/>
      <c r="CXF457" s="66"/>
      <c r="CXG457" s="66"/>
      <c r="CXH457" s="66"/>
      <c r="CXI457" s="66"/>
      <c r="CXJ457" s="66"/>
      <c r="CXK457" s="66"/>
      <c r="CXL457" s="66"/>
      <c r="CXM457" s="66"/>
      <c r="CXN457" s="66"/>
      <c r="CXO457" s="66"/>
      <c r="CXP457" s="66"/>
      <c r="CXQ457" s="66"/>
      <c r="CXR457" s="66"/>
      <c r="CXS457" s="66"/>
      <c r="CXT457" s="66"/>
      <c r="CXU457" s="66"/>
      <c r="CXV457" s="66"/>
      <c r="CXW457" s="66"/>
      <c r="CXX457" s="66"/>
      <c r="CXY457" s="66"/>
      <c r="CXZ457" s="66"/>
      <c r="CYA457" s="66"/>
      <c r="CYB457" s="66"/>
      <c r="CYC457" s="66"/>
      <c r="CYD457" s="66"/>
      <c r="CYE457" s="66"/>
      <c r="CYF457" s="66"/>
      <c r="CYG457" s="66"/>
      <c r="CYH457" s="66"/>
      <c r="CYI457" s="66"/>
      <c r="CYJ457" s="66"/>
      <c r="CYK457" s="66"/>
      <c r="CYL457" s="66"/>
      <c r="CYM457" s="66"/>
      <c r="CYN457" s="66"/>
      <c r="CYO457" s="66"/>
      <c r="CYP457" s="66"/>
      <c r="CYQ457" s="66"/>
      <c r="CYR457" s="66"/>
      <c r="CYS457" s="66"/>
      <c r="CYT457" s="66"/>
      <c r="CYU457" s="66"/>
      <c r="CYV457" s="66"/>
      <c r="CYW457" s="66"/>
      <c r="CYX457" s="66"/>
      <c r="CYY457" s="66"/>
      <c r="CYZ457" s="66"/>
      <c r="CZA457" s="66"/>
      <c r="CZB457" s="66"/>
      <c r="CZC457" s="66"/>
      <c r="CZD457" s="66"/>
      <c r="CZE457" s="66"/>
      <c r="CZF457" s="66"/>
      <c r="CZG457" s="66"/>
      <c r="CZH457" s="66"/>
      <c r="CZI457" s="66"/>
      <c r="CZJ457" s="66"/>
      <c r="CZK457" s="66"/>
      <c r="CZL457" s="66"/>
      <c r="CZM457" s="66"/>
      <c r="CZN457" s="66"/>
      <c r="CZO457" s="66"/>
      <c r="CZP457" s="66"/>
      <c r="CZQ457" s="66"/>
      <c r="CZR457" s="66"/>
      <c r="CZS457" s="66"/>
      <c r="CZT457" s="66"/>
      <c r="CZU457" s="66"/>
      <c r="CZV457" s="66"/>
      <c r="CZW457" s="66"/>
      <c r="CZX457" s="66"/>
      <c r="CZY457" s="66"/>
      <c r="CZZ457" s="66"/>
      <c r="DAA457" s="66"/>
      <c r="DAB457" s="66"/>
      <c r="DAC457" s="66"/>
      <c r="DAD457" s="66"/>
      <c r="DAE457" s="66"/>
      <c r="DAF457" s="66"/>
      <c r="DAG457" s="66"/>
      <c r="DAH457" s="66"/>
      <c r="DAI457" s="66"/>
      <c r="DAJ457" s="66"/>
      <c r="DAK457" s="66"/>
      <c r="DAL457" s="66"/>
      <c r="DAM457" s="66"/>
      <c r="DAN457" s="66"/>
      <c r="DAO457" s="66"/>
      <c r="DAP457" s="66"/>
      <c r="DAQ457" s="66"/>
      <c r="DAR457" s="66"/>
      <c r="DAS457" s="66"/>
      <c r="DAT457" s="66"/>
      <c r="DAU457" s="66"/>
      <c r="DAV457" s="66"/>
      <c r="DAW457" s="66"/>
      <c r="DAX457" s="66"/>
      <c r="DAY457" s="66"/>
      <c r="DAZ457" s="66"/>
      <c r="DBA457" s="66"/>
      <c r="DBB457" s="66"/>
      <c r="DBC457" s="66"/>
      <c r="DBD457" s="66"/>
      <c r="DBE457" s="66"/>
      <c r="DBF457" s="66"/>
      <c r="DBG457" s="66"/>
      <c r="DBH457" s="66"/>
      <c r="DBI457" s="66"/>
      <c r="DBJ457" s="66"/>
      <c r="DBK457" s="66"/>
      <c r="DBL457" s="66"/>
      <c r="DBM457" s="66"/>
      <c r="DBN457" s="66"/>
      <c r="DBO457" s="66"/>
      <c r="DBP457" s="66"/>
      <c r="DBQ457" s="66"/>
      <c r="DBR457" s="66"/>
      <c r="DBS457" s="66"/>
      <c r="DBT457" s="66"/>
      <c r="DBU457" s="66"/>
      <c r="DBV457" s="66"/>
      <c r="DBW457" s="66"/>
      <c r="DBX457" s="66"/>
      <c r="DBY457" s="66"/>
      <c r="DBZ457" s="66"/>
      <c r="DCA457" s="66"/>
      <c r="DCB457" s="66"/>
      <c r="DCC457" s="66"/>
      <c r="DCD457" s="66"/>
      <c r="DCE457" s="66"/>
      <c r="DCF457" s="66"/>
      <c r="DCG457" s="66"/>
      <c r="DCH457" s="66"/>
      <c r="DCI457" s="66"/>
      <c r="DCJ457" s="66"/>
      <c r="DCK457" s="66"/>
      <c r="DCL457" s="66"/>
      <c r="DCM457" s="66"/>
      <c r="DCN457" s="66"/>
      <c r="DCO457" s="66"/>
      <c r="DCP457" s="66"/>
      <c r="DCQ457" s="66"/>
      <c r="DCR457" s="66"/>
      <c r="DCS457" s="66"/>
      <c r="DCT457" s="66"/>
      <c r="DCU457" s="66"/>
      <c r="DCV457" s="66"/>
      <c r="DCW457" s="66"/>
      <c r="DCX457" s="66"/>
      <c r="DCY457" s="66"/>
      <c r="DCZ457" s="66"/>
      <c r="DDA457" s="66"/>
      <c r="DDB457" s="66"/>
      <c r="DDC457" s="66"/>
      <c r="DDD457" s="66"/>
      <c r="DDE457" s="66"/>
      <c r="DDF457" s="66"/>
      <c r="DDG457" s="66"/>
      <c r="DDH457" s="66"/>
      <c r="DDI457" s="66"/>
      <c r="DDJ457" s="66"/>
      <c r="DDK457" s="66"/>
      <c r="DDL457" s="66"/>
      <c r="DDM457" s="66"/>
      <c r="DDN457" s="66"/>
      <c r="DDO457" s="66"/>
      <c r="DDP457" s="66"/>
      <c r="DDQ457" s="66"/>
      <c r="DDR457" s="66"/>
      <c r="DDS457" s="66"/>
      <c r="DDT457" s="66"/>
      <c r="DDU457" s="66"/>
      <c r="DDV457" s="66"/>
      <c r="DDW457" s="66"/>
      <c r="DDX457" s="66"/>
      <c r="DDY457" s="66"/>
      <c r="DDZ457" s="66"/>
      <c r="DEA457" s="66"/>
      <c r="DEB457" s="66"/>
      <c r="DEC457" s="66"/>
      <c r="DED457" s="66"/>
      <c r="DEE457" s="66"/>
      <c r="DEF457" s="66"/>
      <c r="DEG457" s="66"/>
      <c r="DEH457" s="66"/>
      <c r="DEI457" s="66"/>
      <c r="DEJ457" s="66"/>
      <c r="DEK457" s="66"/>
      <c r="DEL457" s="66"/>
      <c r="DEM457" s="66"/>
      <c r="DEN457" s="66"/>
      <c r="DEO457" s="66"/>
      <c r="DEP457" s="66"/>
      <c r="DEQ457" s="66"/>
      <c r="DER457" s="66"/>
      <c r="DES457" s="66"/>
      <c r="DET457" s="66"/>
      <c r="DEU457" s="66"/>
      <c r="DEV457" s="66"/>
      <c r="DEW457" s="66"/>
      <c r="DEX457" s="66"/>
      <c r="DEY457" s="66"/>
      <c r="DEZ457" s="66"/>
      <c r="DFA457" s="66"/>
      <c r="DFB457" s="66"/>
      <c r="DFC457" s="66"/>
      <c r="DFD457" s="66"/>
      <c r="DFE457" s="66"/>
      <c r="DFF457" s="66"/>
      <c r="DFG457" s="66"/>
      <c r="DFH457" s="66"/>
      <c r="DFI457" s="66"/>
      <c r="DFJ457" s="66"/>
      <c r="DFK457" s="66"/>
      <c r="DFL457" s="66"/>
      <c r="DFM457" s="66"/>
      <c r="DFN457" s="66"/>
      <c r="DFO457" s="66"/>
      <c r="DFP457" s="66"/>
      <c r="DFQ457" s="66"/>
      <c r="DFR457" s="66"/>
      <c r="DFS457" s="66"/>
      <c r="DFT457" s="66"/>
      <c r="DFU457" s="66"/>
      <c r="DFV457" s="66"/>
      <c r="DFW457" s="66"/>
      <c r="DFX457" s="66"/>
      <c r="DFY457" s="66"/>
      <c r="DFZ457" s="66"/>
      <c r="DGA457" s="66"/>
      <c r="DGB457" s="66"/>
      <c r="DGC457" s="66"/>
      <c r="DGD457" s="66"/>
      <c r="DGE457" s="66"/>
      <c r="DGF457" s="66"/>
      <c r="DGG457" s="66"/>
      <c r="DGH457" s="66"/>
      <c r="DGI457" s="66"/>
      <c r="DGJ457" s="66"/>
      <c r="DGK457" s="66"/>
      <c r="DGL457" s="66"/>
      <c r="DGM457" s="66"/>
      <c r="DGN457" s="66"/>
      <c r="DGO457" s="66"/>
      <c r="DGP457" s="66"/>
      <c r="DGQ457" s="66"/>
      <c r="DGR457" s="66"/>
      <c r="DGS457" s="66"/>
      <c r="DGT457" s="66"/>
      <c r="DGU457" s="66"/>
      <c r="DGV457" s="66"/>
      <c r="DGW457" s="66"/>
      <c r="DGX457" s="66"/>
      <c r="DGY457" s="66"/>
      <c r="DGZ457" s="66"/>
      <c r="DHA457" s="66"/>
      <c r="DHB457" s="66"/>
      <c r="DHC457" s="66"/>
      <c r="DHD457" s="66"/>
      <c r="DHE457" s="66"/>
      <c r="DHF457" s="66"/>
      <c r="DHG457" s="66"/>
      <c r="DHH457" s="66"/>
      <c r="DHI457" s="66"/>
      <c r="DHJ457" s="66"/>
      <c r="DHK457" s="66"/>
      <c r="DHL457" s="66"/>
      <c r="DHM457" s="66"/>
      <c r="DHN457" s="66"/>
      <c r="DHO457" s="66"/>
      <c r="DHP457" s="66"/>
      <c r="DHQ457" s="66"/>
      <c r="DHR457" s="66"/>
      <c r="DHS457" s="66"/>
      <c r="DHT457" s="66"/>
      <c r="DHU457" s="66"/>
      <c r="DHV457" s="66"/>
      <c r="DHW457" s="66"/>
      <c r="DHX457" s="66"/>
      <c r="DHY457" s="66"/>
      <c r="DHZ457" s="66"/>
      <c r="DIA457" s="66"/>
      <c r="DIB457" s="66"/>
      <c r="DIC457" s="66"/>
      <c r="DID457" s="66"/>
      <c r="DIE457" s="66"/>
      <c r="DIF457" s="66"/>
      <c r="DIG457" s="66"/>
      <c r="DIH457" s="66"/>
      <c r="DII457" s="66"/>
      <c r="DIJ457" s="66"/>
      <c r="DIK457" s="66"/>
      <c r="DIL457" s="66"/>
      <c r="DIM457" s="66"/>
      <c r="DIN457" s="66"/>
      <c r="DIO457" s="66"/>
      <c r="DIP457" s="66"/>
      <c r="DIQ457" s="66"/>
      <c r="DIR457" s="66"/>
      <c r="DIS457" s="66"/>
      <c r="DIT457" s="66"/>
      <c r="DIU457" s="66"/>
      <c r="DIV457" s="66"/>
      <c r="DIW457" s="66"/>
      <c r="DIX457" s="66"/>
      <c r="DIY457" s="66"/>
      <c r="DIZ457" s="66"/>
      <c r="DJA457" s="66"/>
      <c r="DJB457" s="66"/>
      <c r="DJC457" s="66"/>
      <c r="DJD457" s="66"/>
      <c r="DJE457" s="66"/>
      <c r="DJF457" s="66"/>
      <c r="DJG457" s="66"/>
      <c r="DJH457" s="66"/>
      <c r="DJI457" s="66"/>
      <c r="DJJ457" s="66"/>
      <c r="DJK457" s="66"/>
      <c r="DJL457" s="66"/>
      <c r="DJM457" s="66"/>
      <c r="DJN457" s="66"/>
      <c r="DJO457" s="66"/>
      <c r="DJP457" s="66"/>
      <c r="DJQ457" s="66"/>
      <c r="DJR457" s="66"/>
      <c r="DJS457" s="66"/>
      <c r="DJT457" s="66"/>
      <c r="DJU457" s="66"/>
      <c r="DJV457" s="66"/>
      <c r="DJW457" s="66"/>
      <c r="DJX457" s="66"/>
      <c r="DJY457" s="66"/>
      <c r="DJZ457" s="66"/>
      <c r="DKA457" s="66"/>
      <c r="DKB457" s="66"/>
      <c r="DKC457" s="66"/>
      <c r="DKD457" s="66"/>
      <c r="DKE457" s="66"/>
      <c r="DKF457" s="66"/>
      <c r="DKG457" s="66"/>
      <c r="DKH457" s="66"/>
      <c r="DKI457" s="66"/>
      <c r="DKJ457" s="66"/>
      <c r="DKK457" s="66"/>
      <c r="DKL457" s="66"/>
      <c r="DKM457" s="66"/>
      <c r="DKN457" s="66"/>
      <c r="DKO457" s="66"/>
      <c r="DKP457" s="66"/>
      <c r="DKQ457" s="66"/>
      <c r="DKR457" s="66"/>
      <c r="DKS457" s="66"/>
      <c r="DKT457" s="66"/>
      <c r="DKU457" s="66"/>
      <c r="DKV457" s="66"/>
      <c r="DKW457" s="66"/>
      <c r="DKX457" s="66"/>
      <c r="DKY457" s="66"/>
      <c r="DKZ457" s="66"/>
      <c r="DLA457" s="66"/>
      <c r="DLB457" s="66"/>
      <c r="DLC457" s="66"/>
      <c r="DLD457" s="66"/>
      <c r="DLE457" s="66"/>
      <c r="DLF457" s="66"/>
      <c r="DLG457" s="66"/>
      <c r="DLH457" s="66"/>
      <c r="DLI457" s="66"/>
      <c r="DLJ457" s="66"/>
      <c r="DLK457" s="66"/>
      <c r="DLL457" s="66"/>
      <c r="DLM457" s="66"/>
      <c r="DLN457" s="66"/>
      <c r="DLO457" s="66"/>
      <c r="DLP457" s="66"/>
      <c r="DLQ457" s="66"/>
      <c r="DLR457" s="66"/>
      <c r="DLS457" s="66"/>
      <c r="DLT457" s="66"/>
      <c r="DLU457" s="66"/>
      <c r="DLV457" s="66"/>
      <c r="DLW457" s="66"/>
      <c r="DLX457" s="66"/>
      <c r="DLY457" s="66"/>
      <c r="DLZ457" s="66"/>
      <c r="DMA457" s="66"/>
      <c r="DMB457" s="66"/>
      <c r="DMC457" s="66"/>
      <c r="DMD457" s="66"/>
      <c r="DME457" s="66"/>
      <c r="DMF457" s="66"/>
      <c r="DMG457" s="66"/>
      <c r="DMH457" s="66"/>
      <c r="DMI457" s="66"/>
      <c r="DMJ457" s="66"/>
      <c r="DMK457" s="66"/>
      <c r="DML457" s="66"/>
      <c r="DMM457" s="66"/>
      <c r="DMN457" s="66"/>
      <c r="DMO457" s="66"/>
      <c r="DMP457" s="66"/>
      <c r="DMQ457" s="66"/>
      <c r="DMR457" s="66"/>
      <c r="DMS457" s="66"/>
      <c r="DMT457" s="66"/>
      <c r="DMU457" s="66"/>
      <c r="DMV457" s="66"/>
      <c r="DMW457" s="66"/>
      <c r="DMX457" s="66"/>
      <c r="DMY457" s="66"/>
      <c r="DMZ457" s="66"/>
      <c r="DNA457" s="66"/>
      <c r="DNB457" s="66"/>
      <c r="DNC457" s="66"/>
      <c r="DND457" s="66"/>
      <c r="DNE457" s="66"/>
      <c r="DNF457" s="66"/>
      <c r="DNG457" s="66"/>
      <c r="DNH457" s="66"/>
      <c r="DNI457" s="66"/>
      <c r="DNJ457" s="66"/>
      <c r="DNK457" s="66"/>
      <c r="DNL457" s="66"/>
      <c r="DNM457" s="66"/>
      <c r="DNN457" s="66"/>
      <c r="DNO457" s="66"/>
      <c r="DNP457" s="66"/>
      <c r="DNQ457" s="66"/>
      <c r="DNR457" s="66"/>
      <c r="DNS457" s="66"/>
      <c r="DNT457" s="66"/>
      <c r="DNU457" s="66"/>
      <c r="DNV457" s="66"/>
      <c r="DNW457" s="66"/>
      <c r="DNX457" s="66"/>
      <c r="DNY457" s="66"/>
      <c r="DNZ457" s="66"/>
      <c r="DOA457" s="66"/>
      <c r="DOB457" s="66"/>
      <c r="DOC457" s="66"/>
      <c r="DOD457" s="66"/>
      <c r="DOE457" s="66"/>
      <c r="DOF457" s="66"/>
      <c r="DOG457" s="66"/>
      <c r="DOH457" s="66"/>
      <c r="DOI457" s="66"/>
      <c r="DOJ457" s="66"/>
      <c r="DOK457" s="66"/>
      <c r="DOL457" s="66"/>
      <c r="DOM457" s="66"/>
      <c r="DON457" s="66"/>
      <c r="DOO457" s="66"/>
      <c r="DOP457" s="66"/>
      <c r="DOQ457" s="66"/>
      <c r="DOR457" s="66"/>
      <c r="DOS457" s="66"/>
      <c r="DOT457" s="66"/>
      <c r="DOU457" s="66"/>
      <c r="DOV457" s="66"/>
      <c r="DOW457" s="66"/>
      <c r="DOX457" s="66"/>
      <c r="DOY457" s="66"/>
      <c r="DOZ457" s="66"/>
      <c r="DPA457" s="66"/>
      <c r="DPB457" s="66"/>
      <c r="DPC457" s="66"/>
      <c r="DPD457" s="66"/>
      <c r="DPE457" s="66"/>
      <c r="DPF457" s="66"/>
      <c r="DPG457" s="66"/>
      <c r="DPH457" s="66"/>
      <c r="DPI457" s="66"/>
      <c r="DPJ457" s="66"/>
      <c r="DPK457" s="66"/>
      <c r="DPL457" s="66"/>
      <c r="DPM457" s="66"/>
      <c r="DPN457" s="66"/>
      <c r="DPO457" s="66"/>
      <c r="DPP457" s="66"/>
      <c r="DPQ457" s="66"/>
      <c r="DPR457" s="66"/>
      <c r="DPS457" s="66"/>
      <c r="DPT457" s="66"/>
      <c r="DPU457" s="66"/>
      <c r="DPV457" s="66"/>
      <c r="DPW457" s="66"/>
      <c r="DPX457" s="66"/>
      <c r="DPY457" s="66"/>
      <c r="DPZ457" s="66"/>
      <c r="DQA457" s="66"/>
      <c r="DQB457" s="66"/>
      <c r="DQC457" s="66"/>
      <c r="DQD457" s="66"/>
      <c r="DQE457" s="66"/>
      <c r="DQF457" s="66"/>
      <c r="DQG457" s="66"/>
      <c r="DQH457" s="66"/>
      <c r="DQI457" s="66"/>
      <c r="DQJ457" s="66"/>
      <c r="DQK457" s="66"/>
      <c r="DQL457" s="66"/>
      <c r="DQM457" s="66"/>
      <c r="DQN457" s="66"/>
      <c r="DQO457" s="66"/>
      <c r="DQP457" s="66"/>
      <c r="DQQ457" s="66"/>
      <c r="DQR457" s="66"/>
      <c r="DQS457" s="66"/>
      <c r="DQT457" s="66"/>
      <c r="DQU457" s="66"/>
      <c r="DQV457" s="66"/>
      <c r="DQW457" s="66"/>
      <c r="DQX457" s="66"/>
      <c r="DQY457" s="66"/>
      <c r="DQZ457" s="66"/>
      <c r="DRA457" s="66"/>
      <c r="DRB457" s="66"/>
      <c r="DRC457" s="66"/>
      <c r="DRD457" s="66"/>
      <c r="DRE457" s="66"/>
      <c r="DRF457" s="66"/>
      <c r="DRG457" s="66"/>
      <c r="DRH457" s="66"/>
      <c r="DRI457" s="66"/>
      <c r="DRJ457" s="66"/>
      <c r="DRK457" s="66"/>
      <c r="DRL457" s="66"/>
      <c r="DRM457" s="66"/>
      <c r="DRN457" s="66"/>
      <c r="DRO457" s="66"/>
      <c r="DRP457" s="66"/>
      <c r="DRQ457" s="66"/>
      <c r="DRR457" s="66"/>
      <c r="DRS457" s="66"/>
      <c r="DRT457" s="66"/>
      <c r="DRU457" s="66"/>
      <c r="DRV457" s="66"/>
      <c r="DRW457" s="66"/>
      <c r="DRX457" s="66"/>
      <c r="DRY457" s="66"/>
      <c r="DRZ457" s="66"/>
      <c r="DSA457" s="66"/>
      <c r="DSB457" s="66"/>
      <c r="DSC457" s="66"/>
      <c r="DSD457" s="66"/>
      <c r="DSE457" s="66"/>
      <c r="DSF457" s="66"/>
      <c r="DSG457" s="66"/>
      <c r="DSH457" s="66"/>
      <c r="DSI457" s="66"/>
      <c r="DSJ457" s="66"/>
      <c r="DSK457" s="66"/>
      <c r="DSL457" s="66"/>
      <c r="DSM457" s="66"/>
      <c r="DSN457" s="66"/>
      <c r="DSO457" s="66"/>
      <c r="DSP457" s="66"/>
      <c r="DSQ457" s="66"/>
      <c r="DSR457" s="66"/>
      <c r="DSS457" s="66"/>
      <c r="DST457" s="66"/>
      <c r="DSU457" s="66"/>
      <c r="DSV457" s="66"/>
      <c r="DSW457" s="66"/>
      <c r="DSX457" s="66"/>
      <c r="DSY457" s="66"/>
      <c r="DSZ457" s="66"/>
      <c r="DTA457" s="66"/>
      <c r="DTB457" s="66"/>
      <c r="DTC457" s="66"/>
      <c r="DTD457" s="66"/>
      <c r="DTE457" s="66"/>
      <c r="DTF457" s="66"/>
      <c r="DTG457" s="66"/>
      <c r="DTH457" s="66"/>
      <c r="DTI457" s="66"/>
      <c r="DTJ457" s="66"/>
      <c r="DTK457" s="66"/>
      <c r="DTL457" s="66"/>
      <c r="DTM457" s="66"/>
      <c r="DTN457" s="66"/>
      <c r="DTO457" s="66"/>
      <c r="DTP457" s="66"/>
      <c r="DTQ457" s="66"/>
      <c r="DTR457" s="66"/>
      <c r="DTS457" s="66"/>
      <c r="DTT457" s="66"/>
      <c r="DTU457" s="66"/>
      <c r="DTV457" s="66"/>
      <c r="DTW457" s="66"/>
      <c r="DTX457" s="66"/>
      <c r="DTY457" s="66"/>
      <c r="DTZ457" s="66"/>
      <c r="DUA457" s="66"/>
      <c r="DUB457" s="66"/>
      <c r="DUC457" s="66"/>
      <c r="DUD457" s="66"/>
      <c r="DUE457" s="66"/>
      <c r="DUF457" s="66"/>
      <c r="DUG457" s="66"/>
      <c r="DUH457" s="66"/>
      <c r="DUI457" s="66"/>
      <c r="DUJ457" s="66"/>
      <c r="DUK457" s="66"/>
      <c r="DUL457" s="66"/>
      <c r="DUM457" s="66"/>
      <c r="DUN457" s="66"/>
      <c r="DUO457" s="66"/>
      <c r="DUP457" s="66"/>
      <c r="DUQ457" s="66"/>
      <c r="DUR457" s="66"/>
      <c r="DUS457" s="66"/>
      <c r="DUT457" s="66"/>
      <c r="DUU457" s="66"/>
      <c r="DUV457" s="66"/>
      <c r="DUW457" s="66"/>
      <c r="DUX457" s="66"/>
      <c r="DUY457" s="66"/>
      <c r="DUZ457" s="66"/>
      <c r="DVA457" s="66"/>
      <c r="DVB457" s="66"/>
      <c r="DVC457" s="66"/>
      <c r="DVD457" s="66"/>
      <c r="DVE457" s="66"/>
      <c r="DVF457" s="66"/>
      <c r="DVG457" s="66"/>
      <c r="DVH457" s="66"/>
      <c r="DVI457" s="66"/>
      <c r="DVJ457" s="66"/>
      <c r="DVK457" s="66"/>
      <c r="DVL457" s="66"/>
      <c r="DVM457" s="66"/>
      <c r="DVN457" s="66"/>
      <c r="DVO457" s="66"/>
      <c r="DVP457" s="66"/>
      <c r="DVQ457" s="66"/>
      <c r="DVR457" s="66"/>
      <c r="DVS457" s="66"/>
      <c r="DVT457" s="66"/>
      <c r="DVU457" s="66"/>
      <c r="DVV457" s="66"/>
      <c r="DVW457" s="66"/>
      <c r="DVX457" s="66"/>
      <c r="DVY457" s="66"/>
      <c r="DVZ457" s="66"/>
      <c r="DWA457" s="66"/>
      <c r="DWB457" s="66"/>
      <c r="DWC457" s="66"/>
      <c r="DWD457" s="66"/>
      <c r="DWE457" s="66"/>
      <c r="DWF457" s="66"/>
      <c r="DWG457" s="66"/>
      <c r="DWH457" s="66"/>
      <c r="DWI457" s="66"/>
      <c r="DWJ457" s="66"/>
      <c r="DWK457" s="66"/>
      <c r="DWL457" s="66"/>
      <c r="DWM457" s="66"/>
      <c r="DWN457" s="66"/>
      <c r="DWO457" s="66"/>
      <c r="DWP457" s="66"/>
      <c r="DWQ457" s="66"/>
      <c r="DWR457" s="66"/>
      <c r="DWS457" s="66"/>
      <c r="DWT457" s="66"/>
      <c r="DWU457" s="66"/>
      <c r="DWV457" s="66"/>
      <c r="DWW457" s="66"/>
      <c r="DWX457" s="66"/>
      <c r="DWY457" s="66"/>
      <c r="DWZ457" s="66"/>
      <c r="DXA457" s="66"/>
      <c r="DXB457" s="66"/>
      <c r="DXC457" s="66"/>
      <c r="DXD457" s="66"/>
      <c r="DXE457" s="66"/>
      <c r="DXF457" s="66"/>
      <c r="DXG457" s="66"/>
      <c r="DXH457" s="66"/>
      <c r="DXI457" s="66"/>
      <c r="DXJ457" s="66"/>
      <c r="DXK457" s="66"/>
      <c r="DXL457" s="66"/>
      <c r="DXM457" s="66"/>
      <c r="DXN457" s="66"/>
      <c r="DXO457" s="66"/>
      <c r="DXP457" s="66"/>
      <c r="DXQ457" s="66"/>
      <c r="DXR457" s="66"/>
      <c r="DXS457" s="66"/>
      <c r="DXT457" s="66"/>
      <c r="DXU457" s="66"/>
      <c r="DXV457" s="66"/>
      <c r="DXW457" s="66"/>
      <c r="DXX457" s="66"/>
      <c r="DXY457" s="66"/>
      <c r="DXZ457" s="66"/>
      <c r="DYA457" s="66"/>
      <c r="DYB457" s="66"/>
      <c r="DYC457" s="66"/>
      <c r="DYD457" s="66"/>
      <c r="DYE457" s="66"/>
      <c r="DYF457" s="66"/>
      <c r="DYG457" s="66"/>
      <c r="DYH457" s="66"/>
      <c r="DYI457" s="66"/>
      <c r="DYJ457" s="66"/>
      <c r="DYK457" s="66"/>
      <c r="DYL457" s="66"/>
      <c r="DYM457" s="66"/>
      <c r="DYN457" s="66"/>
      <c r="DYO457" s="66"/>
      <c r="DYP457" s="66"/>
      <c r="DYQ457" s="66"/>
      <c r="DYR457" s="66"/>
      <c r="DYS457" s="66"/>
      <c r="DYT457" s="66"/>
      <c r="DYU457" s="66"/>
      <c r="DYV457" s="66"/>
      <c r="DYW457" s="66"/>
      <c r="DYX457" s="66"/>
      <c r="DYY457" s="66"/>
      <c r="DYZ457" s="66"/>
      <c r="DZA457" s="66"/>
      <c r="DZB457" s="66"/>
      <c r="DZC457" s="66"/>
      <c r="DZD457" s="66"/>
      <c r="DZE457" s="66"/>
      <c r="DZF457" s="66"/>
      <c r="DZG457" s="66"/>
      <c r="DZH457" s="66"/>
      <c r="DZI457" s="66"/>
      <c r="DZJ457" s="66"/>
      <c r="DZK457" s="66"/>
      <c r="DZL457" s="66"/>
      <c r="DZM457" s="66"/>
      <c r="DZN457" s="66"/>
      <c r="DZO457" s="66"/>
      <c r="DZP457" s="66"/>
      <c r="DZQ457" s="66"/>
      <c r="DZR457" s="66"/>
      <c r="DZS457" s="66"/>
      <c r="DZT457" s="66"/>
      <c r="DZU457" s="66"/>
      <c r="DZV457" s="66"/>
      <c r="DZW457" s="66"/>
      <c r="DZX457" s="66"/>
      <c r="DZY457" s="66"/>
      <c r="DZZ457" s="66"/>
      <c r="EAA457" s="66"/>
      <c r="EAB457" s="66"/>
      <c r="EAC457" s="66"/>
      <c r="EAD457" s="66"/>
      <c r="EAE457" s="66"/>
      <c r="EAF457" s="66"/>
      <c r="EAG457" s="66"/>
      <c r="EAH457" s="66"/>
      <c r="EAI457" s="66"/>
      <c r="EAJ457" s="66"/>
      <c r="EAK457" s="66"/>
      <c r="EAL457" s="66"/>
      <c r="EAM457" s="66"/>
      <c r="EAN457" s="66"/>
      <c r="EAO457" s="66"/>
      <c r="EAP457" s="66"/>
      <c r="EAQ457" s="66"/>
      <c r="EAR457" s="66"/>
      <c r="EAS457" s="66"/>
      <c r="EAT457" s="66"/>
      <c r="EAU457" s="66"/>
      <c r="EAV457" s="66"/>
      <c r="EAW457" s="66"/>
      <c r="EAX457" s="66"/>
      <c r="EAY457" s="66"/>
      <c r="EAZ457" s="66"/>
      <c r="EBA457" s="66"/>
      <c r="EBB457" s="66"/>
      <c r="EBC457" s="66"/>
      <c r="EBD457" s="66"/>
      <c r="EBE457" s="66"/>
      <c r="EBF457" s="66"/>
      <c r="EBG457" s="66"/>
      <c r="EBH457" s="66"/>
      <c r="EBI457" s="66"/>
      <c r="EBJ457" s="66"/>
      <c r="EBK457" s="66"/>
      <c r="EBL457" s="66"/>
      <c r="EBM457" s="66"/>
      <c r="EBN457" s="66"/>
      <c r="EBO457" s="66"/>
      <c r="EBP457" s="66"/>
      <c r="EBQ457" s="66"/>
      <c r="EBR457" s="66"/>
      <c r="EBS457" s="66"/>
      <c r="EBT457" s="66"/>
      <c r="EBU457" s="66"/>
      <c r="EBV457" s="66"/>
      <c r="EBW457" s="66"/>
      <c r="EBX457" s="66"/>
      <c r="EBY457" s="66"/>
      <c r="EBZ457" s="66"/>
      <c r="ECA457" s="66"/>
      <c r="ECB457" s="66"/>
      <c r="ECC457" s="66"/>
      <c r="ECD457" s="66"/>
      <c r="ECE457" s="66"/>
      <c r="ECF457" s="66"/>
      <c r="ECG457" s="66"/>
      <c r="ECH457" s="66"/>
      <c r="ECI457" s="66"/>
      <c r="ECJ457" s="66"/>
      <c r="ECK457" s="66"/>
      <c r="ECL457" s="66"/>
      <c r="ECM457" s="66"/>
      <c r="ECN457" s="66"/>
      <c r="ECO457" s="66"/>
      <c r="ECP457" s="66"/>
      <c r="ECQ457" s="66"/>
      <c r="ECR457" s="66"/>
      <c r="ECS457" s="66"/>
      <c r="ECT457" s="66"/>
      <c r="ECU457" s="66"/>
      <c r="ECV457" s="66"/>
      <c r="ECW457" s="66"/>
      <c r="ECX457" s="66"/>
      <c r="ECY457" s="66"/>
      <c r="ECZ457" s="66"/>
      <c r="EDA457" s="66"/>
      <c r="EDB457" s="66"/>
      <c r="EDC457" s="66"/>
      <c r="EDD457" s="66"/>
      <c r="EDE457" s="66"/>
      <c r="EDF457" s="66"/>
      <c r="EDG457" s="66"/>
      <c r="EDH457" s="66"/>
      <c r="EDI457" s="66"/>
      <c r="EDJ457" s="66"/>
      <c r="EDK457" s="66"/>
      <c r="EDL457" s="66"/>
      <c r="EDM457" s="66"/>
      <c r="EDN457" s="66"/>
      <c r="EDO457" s="66"/>
      <c r="EDP457" s="66"/>
      <c r="EDQ457" s="66"/>
      <c r="EDR457" s="66"/>
      <c r="EDS457" s="66"/>
      <c r="EDT457" s="66"/>
      <c r="EDU457" s="66"/>
      <c r="EDV457" s="66"/>
      <c r="EDW457" s="66"/>
      <c r="EDX457" s="66"/>
      <c r="EDY457" s="66"/>
      <c r="EDZ457" s="66"/>
      <c r="EEA457" s="66"/>
      <c r="EEB457" s="66"/>
      <c r="EEC457" s="66"/>
      <c r="EED457" s="66"/>
      <c r="EEE457" s="66"/>
      <c r="EEF457" s="66"/>
      <c r="EEG457" s="66"/>
      <c r="EEH457" s="66"/>
      <c r="EEI457" s="66"/>
      <c r="EEJ457" s="66"/>
      <c r="EEK457" s="66"/>
      <c r="EEL457" s="66"/>
      <c r="EEM457" s="66"/>
      <c r="EEN457" s="66"/>
      <c r="EEO457" s="66"/>
      <c r="EEP457" s="66"/>
      <c r="EEQ457" s="66"/>
      <c r="EER457" s="66"/>
      <c r="EES457" s="66"/>
      <c r="EET457" s="66"/>
      <c r="EEU457" s="66"/>
      <c r="EEV457" s="66"/>
      <c r="EEW457" s="66"/>
      <c r="EEX457" s="66"/>
      <c r="EEY457" s="66"/>
      <c r="EEZ457" s="66"/>
      <c r="EFA457" s="66"/>
      <c r="EFB457" s="66"/>
      <c r="EFC457" s="66"/>
      <c r="EFD457" s="66"/>
      <c r="EFE457" s="66"/>
      <c r="EFF457" s="66"/>
      <c r="EFG457" s="66"/>
      <c r="EFH457" s="66"/>
      <c r="EFI457" s="66"/>
      <c r="EFJ457" s="66"/>
      <c r="EFK457" s="66"/>
      <c r="EFL457" s="66"/>
      <c r="EFM457" s="66"/>
      <c r="EFN457" s="66"/>
      <c r="EFO457" s="66"/>
      <c r="EFP457" s="66"/>
      <c r="EFQ457" s="66"/>
      <c r="EFR457" s="66"/>
      <c r="EFS457" s="66"/>
      <c r="EFT457" s="66"/>
      <c r="EFU457" s="66"/>
      <c r="EFV457" s="66"/>
      <c r="EFW457" s="66"/>
      <c r="EFX457" s="66"/>
      <c r="EFY457" s="66"/>
      <c r="EFZ457" s="66"/>
      <c r="EGA457" s="66"/>
      <c r="EGB457" s="66"/>
      <c r="EGC457" s="66"/>
      <c r="EGD457" s="66"/>
      <c r="EGE457" s="66"/>
      <c r="EGF457" s="66"/>
      <c r="EGG457" s="66"/>
      <c r="EGH457" s="66"/>
      <c r="EGI457" s="66"/>
      <c r="EGJ457" s="66"/>
      <c r="EGK457" s="66"/>
      <c r="EGL457" s="66"/>
      <c r="EGM457" s="66"/>
      <c r="EGN457" s="66"/>
      <c r="EGO457" s="66"/>
      <c r="EGP457" s="66"/>
      <c r="EGQ457" s="66"/>
      <c r="EGR457" s="66"/>
      <c r="EGS457" s="66"/>
      <c r="EGT457" s="66"/>
      <c r="EGU457" s="66"/>
      <c r="EGV457" s="66"/>
      <c r="EGW457" s="66"/>
      <c r="EGX457" s="66"/>
      <c r="EGY457" s="66"/>
      <c r="EGZ457" s="66"/>
      <c r="EHA457" s="66"/>
      <c r="EHB457" s="66"/>
      <c r="EHC457" s="66"/>
      <c r="EHD457" s="66"/>
      <c r="EHE457" s="66"/>
      <c r="EHF457" s="66"/>
      <c r="EHG457" s="66"/>
      <c r="EHH457" s="66"/>
      <c r="EHI457" s="66"/>
      <c r="EHJ457" s="66"/>
      <c r="EHK457" s="66"/>
      <c r="EHL457" s="66"/>
      <c r="EHM457" s="66"/>
      <c r="EHN457" s="66"/>
      <c r="EHO457" s="66"/>
      <c r="EHP457" s="66"/>
      <c r="EHQ457" s="66"/>
      <c r="EHR457" s="66"/>
      <c r="EHS457" s="66"/>
      <c r="EHT457" s="66"/>
      <c r="EHU457" s="66"/>
      <c r="EHV457" s="66"/>
      <c r="EHW457" s="66"/>
      <c r="EHX457" s="66"/>
      <c r="EHY457" s="66"/>
      <c r="EHZ457" s="66"/>
      <c r="EIA457" s="66"/>
      <c r="EIB457" s="66"/>
      <c r="EIC457" s="66"/>
      <c r="EID457" s="66"/>
      <c r="EIE457" s="66"/>
      <c r="EIF457" s="66"/>
      <c r="EIG457" s="66"/>
      <c r="EIH457" s="66"/>
      <c r="EII457" s="66"/>
      <c r="EIJ457" s="66"/>
      <c r="EIK457" s="66"/>
      <c r="EIL457" s="66"/>
      <c r="EIM457" s="66"/>
      <c r="EIN457" s="66"/>
      <c r="EIO457" s="66"/>
      <c r="EIP457" s="66"/>
      <c r="EIQ457" s="66"/>
      <c r="EIR457" s="66"/>
      <c r="EIS457" s="66"/>
      <c r="EIT457" s="66"/>
      <c r="EIU457" s="66"/>
      <c r="EIV457" s="66"/>
      <c r="EIW457" s="66"/>
      <c r="EIX457" s="66"/>
      <c r="EIY457" s="66"/>
      <c r="EIZ457" s="66"/>
      <c r="EJA457" s="66"/>
      <c r="EJB457" s="66"/>
      <c r="EJC457" s="66"/>
      <c r="EJD457" s="66"/>
      <c r="EJE457" s="66"/>
      <c r="EJF457" s="66"/>
      <c r="EJG457" s="66"/>
      <c r="EJH457" s="66"/>
      <c r="EJI457" s="66"/>
      <c r="EJJ457" s="66"/>
      <c r="EJK457" s="66"/>
      <c r="EJL457" s="66"/>
      <c r="EJM457" s="66"/>
      <c r="EJN457" s="66"/>
      <c r="EJO457" s="66"/>
      <c r="EJP457" s="66"/>
      <c r="EJQ457" s="66"/>
      <c r="EJR457" s="66"/>
      <c r="EJS457" s="66"/>
      <c r="EJT457" s="66"/>
      <c r="EJU457" s="66"/>
      <c r="EJV457" s="66"/>
      <c r="EJW457" s="66"/>
      <c r="EJX457" s="66"/>
      <c r="EJY457" s="66"/>
      <c r="EJZ457" s="66"/>
      <c r="EKA457" s="66"/>
      <c r="EKB457" s="66"/>
      <c r="EKC457" s="66"/>
      <c r="EKD457" s="66"/>
      <c r="EKE457" s="66"/>
      <c r="EKF457" s="66"/>
      <c r="EKG457" s="66"/>
      <c r="EKH457" s="66"/>
      <c r="EKI457" s="66"/>
      <c r="EKJ457" s="66"/>
      <c r="EKK457" s="66"/>
      <c r="EKL457" s="66"/>
      <c r="EKM457" s="66"/>
      <c r="EKN457" s="66"/>
      <c r="EKO457" s="66"/>
      <c r="EKP457" s="66"/>
      <c r="EKQ457" s="66"/>
      <c r="EKR457" s="66"/>
      <c r="EKS457" s="66"/>
      <c r="EKT457" s="66"/>
      <c r="EKU457" s="66"/>
      <c r="EKV457" s="66"/>
      <c r="EKW457" s="66"/>
      <c r="EKX457" s="66"/>
      <c r="EKY457" s="66"/>
      <c r="EKZ457" s="66"/>
      <c r="ELA457" s="66"/>
      <c r="ELB457" s="66"/>
      <c r="ELC457" s="66"/>
      <c r="ELD457" s="66"/>
      <c r="ELE457" s="66"/>
      <c r="ELF457" s="66"/>
      <c r="ELG457" s="66"/>
      <c r="ELH457" s="66"/>
      <c r="ELI457" s="66"/>
      <c r="ELJ457" s="66"/>
      <c r="ELK457" s="66"/>
      <c r="ELL457" s="66"/>
      <c r="ELM457" s="66"/>
      <c r="ELN457" s="66"/>
      <c r="ELO457" s="66"/>
      <c r="ELP457" s="66"/>
      <c r="ELQ457" s="66"/>
      <c r="ELR457" s="66"/>
      <c r="ELS457" s="66"/>
      <c r="ELT457" s="66"/>
      <c r="ELU457" s="66"/>
      <c r="ELV457" s="66"/>
      <c r="ELW457" s="66"/>
      <c r="ELX457" s="66"/>
      <c r="ELY457" s="66"/>
      <c r="ELZ457" s="66"/>
      <c r="EMA457" s="66"/>
      <c r="EMB457" s="66"/>
      <c r="EMC457" s="66"/>
      <c r="EMD457" s="66"/>
      <c r="EME457" s="66"/>
      <c r="EMF457" s="66"/>
      <c r="EMG457" s="66"/>
      <c r="EMH457" s="66"/>
      <c r="EMI457" s="66"/>
      <c r="EMJ457" s="66"/>
      <c r="EMK457" s="66"/>
      <c r="EML457" s="66"/>
      <c r="EMM457" s="66"/>
      <c r="EMN457" s="66"/>
      <c r="EMO457" s="66"/>
      <c r="EMP457" s="66"/>
      <c r="EMQ457" s="66"/>
      <c r="EMR457" s="66"/>
      <c r="EMS457" s="66"/>
      <c r="EMT457" s="66"/>
      <c r="EMU457" s="66"/>
      <c r="EMV457" s="66"/>
      <c r="EMW457" s="66"/>
      <c r="EMX457" s="66"/>
      <c r="EMY457" s="66"/>
      <c r="EMZ457" s="66"/>
      <c r="ENA457" s="66"/>
      <c r="ENB457" s="66"/>
      <c r="ENC457" s="66"/>
      <c r="END457" s="66"/>
      <c r="ENE457" s="66"/>
      <c r="ENF457" s="66"/>
      <c r="ENG457" s="66"/>
      <c r="ENH457" s="66"/>
      <c r="ENI457" s="66"/>
      <c r="ENJ457" s="66"/>
      <c r="ENK457" s="66"/>
      <c r="ENL457" s="66"/>
      <c r="ENM457" s="66"/>
      <c r="ENN457" s="66"/>
      <c r="ENO457" s="66"/>
      <c r="ENP457" s="66"/>
      <c r="ENQ457" s="66"/>
      <c r="ENR457" s="66"/>
      <c r="ENS457" s="66"/>
      <c r="ENT457" s="66"/>
      <c r="ENU457" s="66"/>
      <c r="ENV457" s="66"/>
      <c r="ENW457" s="66"/>
      <c r="ENX457" s="66"/>
      <c r="ENY457" s="66"/>
      <c r="ENZ457" s="66"/>
      <c r="EOA457" s="66"/>
      <c r="EOB457" s="66"/>
      <c r="EOC457" s="66"/>
      <c r="EOD457" s="66"/>
      <c r="EOE457" s="66"/>
      <c r="EOF457" s="66"/>
      <c r="EOG457" s="66"/>
      <c r="EOH457" s="66"/>
      <c r="EOI457" s="66"/>
      <c r="EOJ457" s="66"/>
      <c r="EOK457" s="66"/>
      <c r="EOL457" s="66"/>
      <c r="EOM457" s="66"/>
      <c r="EON457" s="66"/>
      <c r="EOO457" s="66"/>
      <c r="EOP457" s="66"/>
      <c r="EOQ457" s="66"/>
      <c r="EOR457" s="66"/>
      <c r="EOS457" s="66"/>
      <c r="EOT457" s="66"/>
      <c r="EOU457" s="66"/>
      <c r="EOV457" s="66"/>
      <c r="EOW457" s="66"/>
      <c r="EOX457" s="66"/>
      <c r="EOY457" s="66"/>
      <c r="EOZ457" s="66"/>
      <c r="EPA457" s="66"/>
      <c r="EPB457" s="66"/>
      <c r="EPC457" s="66"/>
      <c r="EPD457" s="66"/>
      <c r="EPE457" s="66"/>
      <c r="EPF457" s="66"/>
      <c r="EPG457" s="66"/>
      <c r="EPH457" s="66"/>
      <c r="EPI457" s="66"/>
      <c r="EPJ457" s="66"/>
      <c r="EPK457" s="66"/>
      <c r="EPL457" s="66"/>
      <c r="EPM457" s="66"/>
      <c r="EPN457" s="66"/>
      <c r="EPO457" s="66"/>
      <c r="EPP457" s="66"/>
      <c r="EPQ457" s="66"/>
      <c r="EPR457" s="66"/>
      <c r="EPS457" s="66"/>
      <c r="EPT457" s="66"/>
      <c r="EPU457" s="66"/>
      <c r="EPV457" s="66"/>
      <c r="EPW457" s="66"/>
      <c r="EPX457" s="66"/>
      <c r="EPY457" s="66"/>
      <c r="EPZ457" s="66"/>
      <c r="EQA457" s="66"/>
      <c r="EQB457" s="66"/>
      <c r="EQC457" s="66"/>
      <c r="EQD457" s="66"/>
      <c r="EQE457" s="66"/>
      <c r="EQF457" s="66"/>
      <c r="EQG457" s="66"/>
      <c r="EQH457" s="66"/>
      <c r="EQI457" s="66"/>
      <c r="EQJ457" s="66"/>
      <c r="EQK457" s="66"/>
      <c r="EQL457" s="66"/>
      <c r="EQM457" s="66"/>
      <c r="EQN457" s="66"/>
      <c r="EQO457" s="66"/>
      <c r="EQP457" s="66"/>
      <c r="EQQ457" s="66"/>
      <c r="EQR457" s="66"/>
      <c r="EQS457" s="66"/>
      <c r="EQT457" s="66"/>
      <c r="EQU457" s="66"/>
      <c r="EQV457" s="66"/>
      <c r="EQW457" s="66"/>
      <c r="EQX457" s="66"/>
      <c r="EQY457" s="66"/>
      <c r="EQZ457" s="66"/>
      <c r="ERA457" s="66"/>
      <c r="ERB457" s="66"/>
      <c r="ERC457" s="66"/>
      <c r="ERD457" s="66"/>
      <c r="ERE457" s="66"/>
      <c r="ERF457" s="66"/>
      <c r="ERG457" s="66"/>
      <c r="ERH457" s="66"/>
      <c r="ERI457" s="66"/>
      <c r="ERJ457" s="66"/>
      <c r="ERK457" s="66"/>
      <c r="ERL457" s="66"/>
      <c r="ERM457" s="66"/>
      <c r="ERN457" s="66"/>
      <c r="ERO457" s="66"/>
      <c r="ERP457" s="66"/>
      <c r="ERQ457" s="66"/>
      <c r="ERR457" s="66"/>
      <c r="ERS457" s="66"/>
      <c r="ERT457" s="66"/>
      <c r="ERU457" s="66"/>
      <c r="ERV457" s="66"/>
      <c r="ERW457" s="66"/>
      <c r="ERX457" s="66"/>
      <c r="ERY457" s="66"/>
      <c r="ERZ457" s="66"/>
      <c r="ESA457" s="66"/>
      <c r="ESB457" s="66"/>
      <c r="ESC457" s="66"/>
      <c r="ESD457" s="66"/>
      <c r="ESE457" s="66"/>
      <c r="ESF457" s="66"/>
      <c r="ESG457" s="66"/>
      <c r="ESH457" s="66"/>
      <c r="ESI457" s="66"/>
      <c r="ESJ457" s="66"/>
      <c r="ESK457" s="66"/>
      <c r="ESL457" s="66"/>
      <c r="ESM457" s="66"/>
      <c r="ESN457" s="66"/>
      <c r="ESO457" s="66"/>
      <c r="ESP457" s="66"/>
      <c r="ESQ457" s="66"/>
      <c r="ESR457" s="66"/>
      <c r="ESS457" s="66"/>
      <c r="EST457" s="66"/>
      <c r="ESU457" s="66"/>
      <c r="ESV457" s="66"/>
      <c r="ESW457" s="66"/>
      <c r="ESX457" s="66"/>
      <c r="ESY457" s="66"/>
      <c r="ESZ457" s="66"/>
      <c r="ETA457" s="66"/>
      <c r="ETB457" s="66"/>
      <c r="ETC457" s="66"/>
      <c r="ETD457" s="66"/>
      <c r="ETE457" s="66"/>
      <c r="ETF457" s="66"/>
      <c r="ETG457" s="66"/>
      <c r="ETH457" s="66"/>
      <c r="ETI457" s="66"/>
      <c r="ETJ457" s="66"/>
      <c r="ETK457" s="66"/>
      <c r="ETL457" s="66"/>
      <c r="ETM457" s="66"/>
      <c r="ETN457" s="66"/>
      <c r="ETO457" s="66"/>
      <c r="ETP457" s="66"/>
      <c r="ETQ457" s="66"/>
      <c r="ETR457" s="66"/>
      <c r="ETS457" s="66"/>
      <c r="ETT457" s="66"/>
      <c r="ETU457" s="66"/>
      <c r="ETV457" s="66"/>
      <c r="ETW457" s="66"/>
      <c r="ETX457" s="66"/>
      <c r="ETY457" s="66"/>
      <c r="ETZ457" s="66"/>
      <c r="EUA457" s="66"/>
      <c r="EUB457" s="66"/>
      <c r="EUC457" s="66"/>
      <c r="EUD457" s="66"/>
      <c r="EUE457" s="66"/>
      <c r="EUF457" s="66"/>
      <c r="EUG457" s="66"/>
      <c r="EUH457" s="66"/>
      <c r="EUI457" s="66"/>
      <c r="EUJ457" s="66"/>
      <c r="EUK457" s="66"/>
      <c r="EUL457" s="66"/>
      <c r="EUM457" s="66"/>
      <c r="EUN457" s="66"/>
      <c r="EUO457" s="66"/>
      <c r="EUP457" s="66"/>
      <c r="EUQ457" s="66"/>
      <c r="EUR457" s="66"/>
      <c r="EUS457" s="66"/>
      <c r="EUT457" s="66"/>
      <c r="EUU457" s="66"/>
      <c r="EUV457" s="66"/>
      <c r="EUW457" s="66"/>
      <c r="EUX457" s="66"/>
      <c r="EUY457" s="66"/>
      <c r="EUZ457" s="66"/>
      <c r="EVA457" s="66"/>
      <c r="EVB457" s="66"/>
      <c r="EVC457" s="66"/>
      <c r="EVD457" s="66"/>
      <c r="EVE457" s="66"/>
      <c r="EVF457" s="66"/>
      <c r="EVG457" s="66"/>
      <c r="EVH457" s="66"/>
      <c r="EVI457" s="66"/>
      <c r="EVJ457" s="66"/>
      <c r="EVK457" s="66"/>
      <c r="EVL457" s="66"/>
      <c r="EVM457" s="66"/>
      <c r="EVN457" s="66"/>
      <c r="EVO457" s="66"/>
      <c r="EVP457" s="66"/>
      <c r="EVQ457" s="66"/>
      <c r="EVR457" s="66"/>
      <c r="EVS457" s="66"/>
      <c r="EVT457" s="66"/>
      <c r="EVU457" s="66"/>
      <c r="EVV457" s="66"/>
      <c r="EVW457" s="66"/>
      <c r="EVX457" s="66"/>
      <c r="EVY457" s="66"/>
      <c r="EVZ457" s="66"/>
      <c r="EWA457" s="66"/>
      <c r="EWB457" s="66"/>
      <c r="EWC457" s="66"/>
      <c r="EWD457" s="66"/>
      <c r="EWE457" s="66"/>
      <c r="EWF457" s="66"/>
      <c r="EWG457" s="66"/>
      <c r="EWH457" s="66"/>
      <c r="EWI457" s="66"/>
      <c r="EWJ457" s="66"/>
      <c r="EWK457" s="66"/>
      <c r="EWL457" s="66"/>
      <c r="EWM457" s="66"/>
      <c r="EWN457" s="66"/>
      <c r="EWO457" s="66"/>
      <c r="EWP457" s="66"/>
      <c r="EWQ457" s="66"/>
      <c r="EWR457" s="66"/>
      <c r="EWS457" s="66"/>
      <c r="EWT457" s="66"/>
      <c r="EWU457" s="66"/>
      <c r="EWV457" s="66"/>
      <c r="EWW457" s="66"/>
      <c r="EWX457" s="66"/>
      <c r="EWY457" s="66"/>
      <c r="EWZ457" s="66"/>
      <c r="EXA457" s="66"/>
      <c r="EXB457" s="66"/>
      <c r="EXC457" s="66"/>
      <c r="EXD457" s="66"/>
      <c r="EXE457" s="66"/>
      <c r="EXF457" s="66"/>
      <c r="EXG457" s="66"/>
      <c r="EXH457" s="66"/>
      <c r="EXI457" s="66"/>
      <c r="EXJ457" s="66"/>
      <c r="EXK457" s="66"/>
      <c r="EXL457" s="66"/>
      <c r="EXM457" s="66"/>
      <c r="EXN457" s="66"/>
      <c r="EXO457" s="66"/>
      <c r="EXP457" s="66"/>
      <c r="EXQ457" s="66"/>
      <c r="EXR457" s="66"/>
      <c r="EXS457" s="66"/>
      <c r="EXT457" s="66"/>
      <c r="EXU457" s="66"/>
      <c r="EXV457" s="66"/>
      <c r="EXW457" s="66"/>
      <c r="EXX457" s="66"/>
      <c r="EXY457" s="66"/>
      <c r="EXZ457" s="66"/>
      <c r="EYA457" s="66"/>
      <c r="EYB457" s="66"/>
      <c r="EYC457" s="66"/>
      <c r="EYD457" s="66"/>
      <c r="EYE457" s="66"/>
      <c r="EYF457" s="66"/>
      <c r="EYG457" s="66"/>
      <c r="EYH457" s="66"/>
      <c r="EYI457" s="66"/>
      <c r="EYJ457" s="66"/>
      <c r="EYK457" s="66"/>
      <c r="EYL457" s="66"/>
      <c r="EYM457" s="66"/>
      <c r="EYN457" s="66"/>
      <c r="EYO457" s="66"/>
      <c r="EYP457" s="66"/>
      <c r="EYQ457" s="66"/>
      <c r="EYR457" s="66"/>
      <c r="EYS457" s="66"/>
      <c r="EYT457" s="66"/>
      <c r="EYU457" s="66"/>
      <c r="EYV457" s="66"/>
      <c r="EYW457" s="66"/>
      <c r="EYX457" s="66"/>
      <c r="EYY457" s="66"/>
      <c r="EYZ457" s="66"/>
      <c r="EZA457" s="66"/>
      <c r="EZB457" s="66"/>
      <c r="EZC457" s="66"/>
      <c r="EZD457" s="66"/>
      <c r="EZE457" s="66"/>
      <c r="EZF457" s="66"/>
      <c r="EZG457" s="66"/>
      <c r="EZH457" s="66"/>
      <c r="EZI457" s="66"/>
      <c r="EZJ457" s="66"/>
      <c r="EZK457" s="66"/>
      <c r="EZL457" s="66"/>
      <c r="EZM457" s="66"/>
      <c r="EZN457" s="66"/>
      <c r="EZO457" s="66"/>
      <c r="EZP457" s="66"/>
      <c r="EZQ457" s="66"/>
      <c r="EZR457" s="66"/>
      <c r="EZS457" s="66"/>
      <c r="EZT457" s="66"/>
      <c r="EZU457" s="66"/>
      <c r="EZV457" s="66"/>
      <c r="EZW457" s="66"/>
      <c r="EZX457" s="66"/>
      <c r="EZY457" s="66"/>
      <c r="EZZ457" s="66"/>
      <c r="FAA457" s="66"/>
      <c r="FAB457" s="66"/>
      <c r="FAC457" s="66"/>
      <c r="FAD457" s="66"/>
      <c r="FAE457" s="66"/>
      <c r="FAF457" s="66"/>
      <c r="FAG457" s="66"/>
      <c r="FAH457" s="66"/>
      <c r="FAI457" s="66"/>
      <c r="FAJ457" s="66"/>
      <c r="FAK457" s="66"/>
      <c r="FAL457" s="66"/>
      <c r="FAM457" s="66"/>
      <c r="FAN457" s="66"/>
      <c r="FAO457" s="66"/>
      <c r="FAP457" s="66"/>
      <c r="FAQ457" s="66"/>
      <c r="FAR457" s="66"/>
      <c r="FAS457" s="66"/>
      <c r="FAT457" s="66"/>
      <c r="FAU457" s="66"/>
      <c r="FAV457" s="66"/>
      <c r="FAW457" s="66"/>
      <c r="FAX457" s="66"/>
      <c r="FAY457" s="66"/>
      <c r="FAZ457" s="66"/>
      <c r="FBA457" s="66"/>
      <c r="FBB457" s="66"/>
      <c r="FBC457" s="66"/>
      <c r="FBD457" s="66"/>
      <c r="FBE457" s="66"/>
      <c r="FBF457" s="66"/>
      <c r="FBG457" s="66"/>
      <c r="FBH457" s="66"/>
      <c r="FBI457" s="66"/>
      <c r="FBJ457" s="66"/>
      <c r="FBK457" s="66"/>
      <c r="FBL457" s="66"/>
      <c r="FBM457" s="66"/>
      <c r="FBN457" s="66"/>
      <c r="FBO457" s="66"/>
      <c r="FBP457" s="66"/>
      <c r="FBQ457" s="66"/>
      <c r="FBR457" s="66"/>
      <c r="FBS457" s="66"/>
      <c r="FBT457" s="66"/>
      <c r="FBU457" s="66"/>
      <c r="FBV457" s="66"/>
      <c r="FBW457" s="66"/>
      <c r="FBX457" s="66"/>
      <c r="FBY457" s="66"/>
      <c r="FBZ457" s="66"/>
      <c r="FCA457" s="66"/>
      <c r="FCB457" s="66"/>
      <c r="FCC457" s="66"/>
      <c r="FCD457" s="66"/>
      <c r="FCE457" s="66"/>
      <c r="FCF457" s="66"/>
      <c r="FCG457" s="66"/>
      <c r="FCH457" s="66"/>
      <c r="FCI457" s="66"/>
      <c r="FCJ457" s="66"/>
      <c r="FCK457" s="66"/>
      <c r="FCL457" s="66"/>
      <c r="FCM457" s="66"/>
      <c r="FCN457" s="66"/>
      <c r="FCO457" s="66"/>
      <c r="FCP457" s="66"/>
      <c r="FCQ457" s="66"/>
      <c r="FCR457" s="66"/>
      <c r="FCS457" s="66"/>
      <c r="FCT457" s="66"/>
      <c r="FCU457" s="66"/>
      <c r="FCV457" s="66"/>
      <c r="FCW457" s="66"/>
      <c r="FCX457" s="66"/>
      <c r="FCY457" s="66"/>
      <c r="FCZ457" s="66"/>
      <c r="FDA457" s="66"/>
      <c r="FDB457" s="66"/>
      <c r="FDC457" s="66"/>
      <c r="FDD457" s="66"/>
      <c r="FDE457" s="66"/>
      <c r="FDF457" s="66"/>
      <c r="FDG457" s="66"/>
      <c r="FDH457" s="66"/>
      <c r="FDI457" s="66"/>
      <c r="FDJ457" s="66"/>
      <c r="FDK457" s="66"/>
      <c r="FDL457" s="66"/>
      <c r="FDM457" s="66"/>
      <c r="FDN457" s="66"/>
      <c r="FDO457" s="66"/>
      <c r="FDP457" s="66"/>
      <c r="FDQ457" s="66"/>
      <c r="FDR457" s="66"/>
      <c r="FDS457" s="66"/>
      <c r="FDT457" s="66"/>
      <c r="FDU457" s="66"/>
      <c r="FDV457" s="66"/>
      <c r="FDW457" s="66"/>
      <c r="FDX457" s="66"/>
      <c r="FDY457" s="66"/>
      <c r="FDZ457" s="66"/>
      <c r="FEA457" s="66"/>
      <c r="FEB457" s="66"/>
      <c r="FEC457" s="66"/>
      <c r="FED457" s="66"/>
      <c r="FEE457" s="66"/>
      <c r="FEF457" s="66"/>
      <c r="FEG457" s="66"/>
      <c r="FEH457" s="66"/>
      <c r="FEI457" s="66"/>
      <c r="FEJ457" s="66"/>
      <c r="FEK457" s="66"/>
      <c r="FEL457" s="66"/>
      <c r="FEM457" s="66"/>
      <c r="FEN457" s="66"/>
      <c r="FEO457" s="66"/>
      <c r="FEP457" s="66"/>
      <c r="FEQ457" s="66"/>
      <c r="FER457" s="66"/>
      <c r="FES457" s="66"/>
      <c r="FET457" s="66"/>
      <c r="FEU457" s="66"/>
      <c r="FEV457" s="66"/>
      <c r="FEW457" s="66"/>
      <c r="FEX457" s="66"/>
      <c r="FEY457" s="66"/>
      <c r="FEZ457" s="66"/>
      <c r="FFA457" s="66"/>
      <c r="FFB457" s="66"/>
      <c r="FFC457" s="66"/>
      <c r="FFD457" s="66"/>
      <c r="FFE457" s="66"/>
      <c r="FFF457" s="66"/>
      <c r="FFG457" s="66"/>
      <c r="FFH457" s="66"/>
      <c r="FFI457" s="66"/>
      <c r="FFJ457" s="66"/>
      <c r="FFK457" s="66"/>
      <c r="FFL457" s="66"/>
      <c r="FFM457" s="66"/>
      <c r="FFN457" s="66"/>
      <c r="FFO457" s="66"/>
      <c r="FFP457" s="66"/>
      <c r="FFQ457" s="66"/>
      <c r="FFR457" s="66"/>
      <c r="FFS457" s="66"/>
      <c r="FFT457" s="66"/>
      <c r="FFU457" s="66"/>
      <c r="FFV457" s="66"/>
      <c r="FFW457" s="66"/>
      <c r="FFX457" s="66"/>
      <c r="FFY457" s="66"/>
      <c r="FFZ457" s="66"/>
      <c r="FGA457" s="66"/>
      <c r="FGB457" s="66"/>
      <c r="FGC457" s="66"/>
      <c r="FGD457" s="66"/>
      <c r="FGE457" s="66"/>
      <c r="FGF457" s="66"/>
      <c r="FGG457" s="66"/>
      <c r="FGH457" s="66"/>
      <c r="FGI457" s="66"/>
      <c r="FGJ457" s="66"/>
      <c r="FGK457" s="66"/>
      <c r="FGL457" s="66"/>
      <c r="FGM457" s="66"/>
      <c r="FGN457" s="66"/>
      <c r="FGO457" s="66"/>
      <c r="FGP457" s="66"/>
      <c r="FGQ457" s="66"/>
      <c r="FGR457" s="66"/>
      <c r="FGS457" s="66"/>
      <c r="FGT457" s="66"/>
      <c r="FGU457" s="66"/>
      <c r="FGV457" s="66"/>
      <c r="FGW457" s="66"/>
      <c r="FGX457" s="66"/>
      <c r="FGY457" s="66"/>
      <c r="FGZ457" s="66"/>
      <c r="FHA457" s="66"/>
      <c r="FHB457" s="66"/>
      <c r="FHC457" s="66"/>
      <c r="FHD457" s="66"/>
      <c r="FHE457" s="66"/>
      <c r="FHF457" s="66"/>
      <c r="FHG457" s="66"/>
      <c r="FHH457" s="66"/>
      <c r="FHI457" s="66"/>
      <c r="FHJ457" s="66"/>
      <c r="FHK457" s="66"/>
      <c r="FHL457" s="66"/>
      <c r="FHM457" s="66"/>
      <c r="FHN457" s="66"/>
      <c r="FHO457" s="66"/>
      <c r="FHP457" s="66"/>
      <c r="FHQ457" s="66"/>
      <c r="FHR457" s="66"/>
      <c r="FHS457" s="66"/>
      <c r="FHT457" s="66"/>
      <c r="FHU457" s="66"/>
      <c r="FHV457" s="66"/>
      <c r="FHW457" s="66"/>
      <c r="FHX457" s="66"/>
      <c r="FHY457" s="66"/>
      <c r="FHZ457" s="66"/>
      <c r="FIA457" s="66"/>
      <c r="FIB457" s="66"/>
      <c r="FIC457" s="66"/>
      <c r="FID457" s="66"/>
      <c r="FIE457" s="66"/>
      <c r="FIF457" s="66"/>
      <c r="FIG457" s="66"/>
      <c r="FIH457" s="66"/>
      <c r="FII457" s="66"/>
      <c r="FIJ457" s="66"/>
      <c r="FIK457" s="66"/>
      <c r="FIL457" s="66"/>
      <c r="FIM457" s="66"/>
      <c r="FIN457" s="66"/>
      <c r="FIO457" s="66"/>
      <c r="FIP457" s="66"/>
      <c r="FIQ457" s="66"/>
      <c r="FIR457" s="66"/>
      <c r="FIS457" s="66"/>
      <c r="FIT457" s="66"/>
      <c r="FIU457" s="66"/>
      <c r="FIV457" s="66"/>
      <c r="FIW457" s="66"/>
      <c r="FIX457" s="66"/>
      <c r="FIY457" s="66"/>
      <c r="FIZ457" s="66"/>
      <c r="FJA457" s="66"/>
      <c r="FJB457" s="66"/>
      <c r="FJC457" s="66"/>
      <c r="FJD457" s="66"/>
      <c r="FJE457" s="66"/>
      <c r="FJF457" s="66"/>
      <c r="FJG457" s="66"/>
      <c r="FJH457" s="66"/>
      <c r="FJI457" s="66"/>
      <c r="FJJ457" s="66"/>
      <c r="FJK457" s="66"/>
      <c r="FJL457" s="66"/>
      <c r="FJM457" s="66"/>
      <c r="FJN457" s="66"/>
      <c r="FJO457" s="66"/>
      <c r="FJP457" s="66"/>
      <c r="FJQ457" s="66"/>
      <c r="FJR457" s="66"/>
      <c r="FJS457" s="66"/>
      <c r="FJT457" s="66"/>
      <c r="FJU457" s="66"/>
      <c r="FJV457" s="66"/>
      <c r="FJW457" s="66"/>
      <c r="FJX457" s="66"/>
      <c r="FJY457" s="66"/>
      <c r="FJZ457" s="66"/>
      <c r="FKA457" s="66"/>
      <c r="FKB457" s="66"/>
      <c r="FKC457" s="66"/>
      <c r="FKD457" s="66"/>
      <c r="FKE457" s="66"/>
      <c r="FKF457" s="66"/>
      <c r="FKG457" s="66"/>
      <c r="FKH457" s="66"/>
      <c r="FKI457" s="66"/>
      <c r="FKJ457" s="66"/>
      <c r="FKK457" s="66"/>
      <c r="FKL457" s="66"/>
      <c r="FKM457" s="66"/>
      <c r="FKN457" s="66"/>
      <c r="FKO457" s="66"/>
      <c r="FKP457" s="66"/>
      <c r="FKQ457" s="66"/>
      <c r="FKR457" s="66"/>
      <c r="FKS457" s="66"/>
      <c r="FKT457" s="66"/>
      <c r="FKU457" s="66"/>
      <c r="FKV457" s="66"/>
      <c r="FKW457" s="66"/>
      <c r="FKX457" s="66"/>
      <c r="FKY457" s="66"/>
      <c r="FKZ457" s="66"/>
      <c r="FLA457" s="66"/>
      <c r="FLB457" s="66"/>
      <c r="FLC457" s="66"/>
      <c r="FLD457" s="66"/>
      <c r="FLE457" s="66"/>
      <c r="FLF457" s="66"/>
      <c r="FLG457" s="66"/>
      <c r="FLH457" s="66"/>
      <c r="FLI457" s="66"/>
      <c r="FLJ457" s="66"/>
      <c r="FLK457" s="66"/>
      <c r="FLL457" s="66"/>
      <c r="FLM457" s="66"/>
      <c r="FLN457" s="66"/>
      <c r="FLO457" s="66"/>
      <c r="FLP457" s="66"/>
      <c r="FLQ457" s="66"/>
      <c r="FLR457" s="66"/>
      <c r="FLS457" s="66"/>
      <c r="FLT457" s="66"/>
      <c r="FLU457" s="66"/>
      <c r="FLV457" s="66"/>
      <c r="FLW457" s="66"/>
      <c r="FLX457" s="66"/>
      <c r="FLY457" s="66"/>
      <c r="FLZ457" s="66"/>
      <c r="FMA457" s="66"/>
      <c r="FMB457" s="66"/>
      <c r="FMC457" s="66"/>
      <c r="FMD457" s="66"/>
      <c r="FME457" s="66"/>
      <c r="FMF457" s="66"/>
      <c r="FMG457" s="66"/>
      <c r="FMH457" s="66"/>
      <c r="FMI457" s="66"/>
      <c r="FMJ457" s="66"/>
      <c r="FMK457" s="66"/>
      <c r="FML457" s="66"/>
      <c r="FMM457" s="66"/>
      <c r="FMN457" s="66"/>
      <c r="FMO457" s="66"/>
      <c r="FMP457" s="66"/>
      <c r="FMQ457" s="66"/>
      <c r="FMR457" s="66"/>
      <c r="FMS457" s="66"/>
      <c r="FMT457" s="66"/>
      <c r="FMU457" s="66"/>
      <c r="FMV457" s="66"/>
      <c r="FMW457" s="66"/>
      <c r="FMX457" s="66"/>
      <c r="FMY457" s="66"/>
      <c r="FMZ457" s="66"/>
      <c r="FNA457" s="66"/>
      <c r="FNB457" s="66"/>
      <c r="FNC457" s="66"/>
      <c r="FND457" s="66"/>
      <c r="FNE457" s="66"/>
      <c r="FNF457" s="66"/>
      <c r="FNG457" s="66"/>
      <c r="FNH457" s="66"/>
      <c r="FNI457" s="66"/>
      <c r="FNJ457" s="66"/>
      <c r="FNK457" s="66"/>
      <c r="FNL457" s="66"/>
      <c r="FNM457" s="66"/>
      <c r="FNN457" s="66"/>
      <c r="FNO457" s="66"/>
      <c r="FNP457" s="66"/>
      <c r="FNQ457" s="66"/>
      <c r="FNR457" s="66"/>
      <c r="FNS457" s="66"/>
      <c r="FNT457" s="66"/>
      <c r="FNU457" s="66"/>
      <c r="FNV457" s="66"/>
      <c r="FNW457" s="66"/>
      <c r="FNX457" s="66"/>
      <c r="FNY457" s="66"/>
      <c r="FNZ457" s="66"/>
      <c r="FOA457" s="66"/>
      <c r="FOB457" s="66"/>
      <c r="FOC457" s="66"/>
      <c r="FOD457" s="66"/>
      <c r="FOE457" s="66"/>
      <c r="FOF457" s="66"/>
      <c r="FOG457" s="66"/>
      <c r="FOH457" s="66"/>
      <c r="FOI457" s="66"/>
      <c r="FOJ457" s="66"/>
      <c r="FOK457" s="66"/>
      <c r="FOL457" s="66"/>
      <c r="FOM457" s="66"/>
      <c r="FON457" s="66"/>
      <c r="FOO457" s="66"/>
      <c r="FOP457" s="66"/>
      <c r="FOQ457" s="66"/>
      <c r="FOR457" s="66"/>
      <c r="FOS457" s="66"/>
      <c r="FOT457" s="66"/>
      <c r="FOU457" s="66"/>
      <c r="FOV457" s="66"/>
      <c r="FOW457" s="66"/>
      <c r="FOX457" s="66"/>
      <c r="FOY457" s="66"/>
      <c r="FOZ457" s="66"/>
      <c r="FPA457" s="66"/>
      <c r="FPB457" s="66"/>
      <c r="FPC457" s="66"/>
      <c r="FPD457" s="66"/>
      <c r="FPE457" s="66"/>
      <c r="FPF457" s="66"/>
      <c r="FPG457" s="66"/>
      <c r="FPH457" s="66"/>
      <c r="FPI457" s="66"/>
      <c r="FPJ457" s="66"/>
      <c r="FPK457" s="66"/>
      <c r="FPL457" s="66"/>
      <c r="FPM457" s="66"/>
      <c r="FPN457" s="66"/>
      <c r="FPO457" s="66"/>
      <c r="FPP457" s="66"/>
      <c r="FPQ457" s="66"/>
      <c r="FPR457" s="66"/>
      <c r="FPS457" s="66"/>
      <c r="FPT457" s="66"/>
      <c r="FPU457" s="66"/>
      <c r="FPV457" s="66"/>
      <c r="FPW457" s="66"/>
      <c r="FPX457" s="66"/>
      <c r="FPY457" s="66"/>
      <c r="FPZ457" s="66"/>
      <c r="FQA457" s="66"/>
      <c r="FQB457" s="66"/>
      <c r="FQC457" s="66"/>
      <c r="FQD457" s="66"/>
      <c r="FQE457" s="66"/>
      <c r="FQF457" s="66"/>
      <c r="FQG457" s="66"/>
      <c r="FQH457" s="66"/>
      <c r="FQI457" s="66"/>
      <c r="FQJ457" s="66"/>
      <c r="FQK457" s="66"/>
      <c r="FQL457" s="66"/>
      <c r="FQM457" s="66"/>
      <c r="FQN457" s="66"/>
      <c r="FQO457" s="66"/>
      <c r="FQP457" s="66"/>
      <c r="FQQ457" s="66"/>
      <c r="FQR457" s="66"/>
      <c r="FQS457" s="66"/>
      <c r="FQT457" s="66"/>
      <c r="FQU457" s="66"/>
      <c r="FQV457" s="66"/>
      <c r="FQW457" s="66"/>
      <c r="FQX457" s="66"/>
      <c r="FQY457" s="66"/>
      <c r="FQZ457" s="66"/>
      <c r="FRA457" s="66"/>
      <c r="FRB457" s="66"/>
      <c r="FRC457" s="66"/>
      <c r="FRD457" s="66"/>
      <c r="FRE457" s="66"/>
      <c r="FRF457" s="66"/>
      <c r="FRG457" s="66"/>
      <c r="FRH457" s="66"/>
      <c r="FRI457" s="66"/>
      <c r="FRJ457" s="66"/>
      <c r="FRK457" s="66"/>
      <c r="FRL457" s="66"/>
      <c r="FRM457" s="66"/>
      <c r="FRN457" s="66"/>
      <c r="FRO457" s="66"/>
      <c r="FRP457" s="66"/>
      <c r="FRQ457" s="66"/>
      <c r="FRR457" s="66"/>
      <c r="FRS457" s="66"/>
      <c r="FRT457" s="66"/>
      <c r="FRU457" s="66"/>
      <c r="FRV457" s="66"/>
      <c r="FRW457" s="66"/>
      <c r="FRX457" s="66"/>
      <c r="FRY457" s="66"/>
      <c r="FRZ457" s="66"/>
      <c r="FSA457" s="66"/>
      <c r="FSB457" s="66"/>
      <c r="FSC457" s="66"/>
      <c r="FSD457" s="66"/>
      <c r="FSE457" s="66"/>
      <c r="FSF457" s="66"/>
      <c r="FSG457" s="66"/>
      <c r="FSH457" s="66"/>
      <c r="FSI457" s="66"/>
      <c r="FSJ457" s="66"/>
      <c r="FSK457" s="66"/>
      <c r="FSL457" s="66"/>
      <c r="FSM457" s="66"/>
      <c r="FSN457" s="66"/>
      <c r="FSO457" s="66"/>
      <c r="FSP457" s="66"/>
      <c r="FSQ457" s="66"/>
      <c r="FSR457" s="66"/>
      <c r="FSS457" s="66"/>
      <c r="FST457" s="66"/>
      <c r="FSU457" s="66"/>
      <c r="FSV457" s="66"/>
      <c r="FSW457" s="66"/>
      <c r="FSX457" s="66"/>
      <c r="FSY457" s="66"/>
      <c r="FSZ457" s="66"/>
      <c r="FTA457" s="66"/>
      <c r="FTB457" s="66"/>
      <c r="FTC457" s="66"/>
      <c r="FTD457" s="66"/>
      <c r="FTE457" s="66"/>
      <c r="FTF457" s="66"/>
      <c r="FTG457" s="66"/>
      <c r="FTH457" s="66"/>
      <c r="FTI457" s="66"/>
      <c r="FTJ457" s="66"/>
      <c r="FTK457" s="66"/>
      <c r="FTL457" s="66"/>
      <c r="FTM457" s="66"/>
      <c r="FTN457" s="66"/>
      <c r="FTO457" s="66"/>
      <c r="FTP457" s="66"/>
      <c r="FTQ457" s="66"/>
      <c r="FTR457" s="66"/>
      <c r="FTS457" s="66"/>
      <c r="FTT457" s="66"/>
      <c r="FTU457" s="66"/>
      <c r="FTV457" s="66"/>
      <c r="FTW457" s="66"/>
      <c r="FTX457" s="66"/>
      <c r="FTY457" s="66"/>
      <c r="FTZ457" s="66"/>
      <c r="FUA457" s="66"/>
      <c r="FUB457" s="66"/>
      <c r="FUC457" s="66"/>
      <c r="FUD457" s="66"/>
      <c r="FUE457" s="66"/>
      <c r="FUF457" s="66"/>
      <c r="FUG457" s="66"/>
      <c r="FUH457" s="66"/>
      <c r="FUI457" s="66"/>
      <c r="FUJ457" s="66"/>
      <c r="FUK457" s="66"/>
      <c r="FUL457" s="66"/>
      <c r="FUM457" s="66"/>
      <c r="FUN457" s="66"/>
      <c r="FUO457" s="66"/>
      <c r="FUP457" s="66"/>
      <c r="FUQ457" s="66"/>
      <c r="FUR457" s="66"/>
      <c r="FUS457" s="66"/>
      <c r="FUT457" s="66"/>
      <c r="FUU457" s="66"/>
      <c r="FUV457" s="66"/>
      <c r="FUW457" s="66"/>
      <c r="FUX457" s="66"/>
      <c r="FUY457" s="66"/>
      <c r="FUZ457" s="66"/>
      <c r="FVA457" s="66"/>
      <c r="FVB457" s="66"/>
      <c r="FVC457" s="66"/>
      <c r="FVD457" s="66"/>
      <c r="FVE457" s="66"/>
      <c r="FVF457" s="66"/>
      <c r="FVG457" s="66"/>
      <c r="FVH457" s="66"/>
      <c r="FVI457" s="66"/>
      <c r="FVJ457" s="66"/>
      <c r="FVK457" s="66"/>
      <c r="FVL457" s="66"/>
      <c r="FVM457" s="66"/>
      <c r="FVN457" s="66"/>
      <c r="FVO457" s="66"/>
      <c r="FVP457" s="66"/>
      <c r="FVQ457" s="66"/>
      <c r="FVR457" s="66"/>
      <c r="FVS457" s="66"/>
      <c r="FVT457" s="66"/>
      <c r="FVU457" s="66"/>
      <c r="FVV457" s="66"/>
      <c r="FVW457" s="66"/>
      <c r="FVX457" s="66"/>
      <c r="FVY457" s="66"/>
      <c r="FVZ457" s="66"/>
      <c r="FWA457" s="66"/>
      <c r="FWB457" s="66"/>
      <c r="FWC457" s="66"/>
      <c r="FWD457" s="66"/>
      <c r="FWE457" s="66"/>
      <c r="FWF457" s="66"/>
      <c r="FWG457" s="66"/>
      <c r="FWH457" s="66"/>
      <c r="FWI457" s="66"/>
      <c r="FWJ457" s="66"/>
      <c r="FWK457" s="66"/>
      <c r="FWL457" s="66"/>
      <c r="FWM457" s="66"/>
      <c r="FWN457" s="66"/>
      <c r="FWO457" s="66"/>
      <c r="FWP457" s="66"/>
      <c r="FWQ457" s="66"/>
      <c r="FWR457" s="66"/>
      <c r="FWS457" s="66"/>
      <c r="FWT457" s="66"/>
      <c r="FWU457" s="66"/>
      <c r="FWV457" s="66"/>
      <c r="FWW457" s="66"/>
      <c r="FWX457" s="66"/>
      <c r="FWY457" s="66"/>
      <c r="FWZ457" s="66"/>
      <c r="FXA457" s="66"/>
      <c r="FXB457" s="66"/>
      <c r="FXC457" s="66"/>
      <c r="FXD457" s="66"/>
      <c r="FXE457" s="66"/>
      <c r="FXF457" s="66"/>
      <c r="FXG457" s="66"/>
      <c r="FXH457" s="66"/>
      <c r="FXI457" s="66"/>
      <c r="FXJ457" s="66"/>
      <c r="FXK457" s="66"/>
      <c r="FXL457" s="66"/>
      <c r="FXM457" s="66"/>
      <c r="FXN457" s="66"/>
      <c r="FXO457" s="66"/>
      <c r="FXP457" s="66"/>
      <c r="FXQ457" s="66"/>
      <c r="FXR457" s="66"/>
      <c r="FXS457" s="66"/>
      <c r="FXT457" s="66"/>
      <c r="FXU457" s="66"/>
      <c r="FXV457" s="66"/>
      <c r="FXW457" s="66"/>
      <c r="FXX457" s="66"/>
      <c r="FXY457" s="66"/>
      <c r="FXZ457" s="66"/>
      <c r="FYA457" s="66"/>
      <c r="FYB457" s="66"/>
      <c r="FYC457" s="66"/>
      <c r="FYD457" s="66"/>
      <c r="FYE457" s="66"/>
      <c r="FYF457" s="66"/>
      <c r="FYG457" s="66"/>
      <c r="FYH457" s="66"/>
      <c r="FYI457" s="66"/>
      <c r="FYJ457" s="66"/>
      <c r="FYK457" s="66"/>
      <c r="FYL457" s="66"/>
      <c r="FYM457" s="66"/>
      <c r="FYN457" s="66"/>
      <c r="FYO457" s="66"/>
      <c r="FYP457" s="66"/>
      <c r="FYQ457" s="66"/>
      <c r="FYR457" s="66"/>
      <c r="FYS457" s="66"/>
      <c r="FYT457" s="66"/>
      <c r="FYU457" s="66"/>
      <c r="FYV457" s="66"/>
      <c r="FYW457" s="66"/>
      <c r="FYX457" s="66"/>
      <c r="FYY457" s="66"/>
      <c r="FYZ457" s="66"/>
      <c r="FZA457" s="66"/>
      <c r="FZB457" s="66"/>
      <c r="FZC457" s="66"/>
      <c r="FZD457" s="66"/>
      <c r="FZE457" s="66"/>
      <c r="FZF457" s="66"/>
      <c r="FZG457" s="66"/>
      <c r="FZH457" s="66"/>
      <c r="FZI457" s="66"/>
      <c r="FZJ457" s="66"/>
      <c r="FZK457" s="66"/>
      <c r="FZL457" s="66"/>
      <c r="FZM457" s="66"/>
      <c r="FZN457" s="66"/>
      <c r="FZO457" s="66"/>
      <c r="FZP457" s="66"/>
      <c r="FZQ457" s="66"/>
      <c r="FZR457" s="66"/>
      <c r="FZS457" s="66"/>
      <c r="FZT457" s="66"/>
      <c r="FZU457" s="66"/>
      <c r="FZV457" s="66"/>
      <c r="FZW457" s="66"/>
      <c r="FZX457" s="66"/>
      <c r="FZY457" s="66"/>
      <c r="FZZ457" s="66"/>
      <c r="GAA457" s="66"/>
      <c r="GAB457" s="66"/>
      <c r="GAC457" s="66"/>
      <c r="GAD457" s="66"/>
      <c r="GAE457" s="66"/>
      <c r="GAF457" s="66"/>
      <c r="GAG457" s="66"/>
      <c r="GAH457" s="66"/>
      <c r="GAI457" s="66"/>
      <c r="GAJ457" s="66"/>
      <c r="GAK457" s="66"/>
      <c r="GAL457" s="66"/>
      <c r="GAM457" s="66"/>
      <c r="GAN457" s="66"/>
      <c r="GAO457" s="66"/>
      <c r="GAP457" s="66"/>
      <c r="GAQ457" s="66"/>
      <c r="GAR457" s="66"/>
      <c r="GAS457" s="66"/>
      <c r="GAT457" s="66"/>
      <c r="GAU457" s="66"/>
      <c r="GAV457" s="66"/>
      <c r="GAW457" s="66"/>
      <c r="GAX457" s="66"/>
      <c r="GAY457" s="66"/>
      <c r="GAZ457" s="66"/>
      <c r="GBA457" s="66"/>
      <c r="GBB457" s="66"/>
      <c r="GBC457" s="66"/>
      <c r="GBD457" s="66"/>
      <c r="GBE457" s="66"/>
      <c r="GBF457" s="66"/>
      <c r="GBG457" s="66"/>
      <c r="GBH457" s="66"/>
      <c r="GBI457" s="66"/>
      <c r="GBJ457" s="66"/>
      <c r="GBK457" s="66"/>
      <c r="GBL457" s="66"/>
      <c r="GBM457" s="66"/>
      <c r="GBN457" s="66"/>
      <c r="GBO457" s="66"/>
      <c r="GBP457" s="66"/>
      <c r="GBQ457" s="66"/>
      <c r="GBR457" s="66"/>
      <c r="GBS457" s="66"/>
      <c r="GBT457" s="66"/>
      <c r="GBU457" s="66"/>
      <c r="GBV457" s="66"/>
      <c r="GBW457" s="66"/>
      <c r="GBX457" s="66"/>
      <c r="GBY457" s="66"/>
      <c r="GBZ457" s="66"/>
      <c r="GCA457" s="66"/>
      <c r="GCB457" s="66"/>
      <c r="GCC457" s="66"/>
      <c r="GCD457" s="66"/>
      <c r="GCE457" s="66"/>
      <c r="GCF457" s="66"/>
      <c r="GCG457" s="66"/>
      <c r="GCH457" s="66"/>
      <c r="GCI457" s="66"/>
      <c r="GCJ457" s="66"/>
      <c r="GCK457" s="66"/>
      <c r="GCL457" s="66"/>
      <c r="GCM457" s="66"/>
      <c r="GCN457" s="66"/>
      <c r="GCO457" s="66"/>
      <c r="GCP457" s="66"/>
      <c r="GCQ457" s="66"/>
      <c r="GCR457" s="66"/>
      <c r="GCS457" s="66"/>
      <c r="GCT457" s="66"/>
      <c r="GCU457" s="66"/>
      <c r="GCV457" s="66"/>
      <c r="GCW457" s="66"/>
      <c r="GCX457" s="66"/>
      <c r="GCY457" s="66"/>
      <c r="GCZ457" s="66"/>
      <c r="GDA457" s="66"/>
      <c r="GDB457" s="66"/>
      <c r="GDC457" s="66"/>
      <c r="GDD457" s="66"/>
      <c r="GDE457" s="66"/>
      <c r="GDF457" s="66"/>
      <c r="GDG457" s="66"/>
      <c r="GDH457" s="66"/>
      <c r="GDI457" s="66"/>
      <c r="GDJ457" s="66"/>
      <c r="GDK457" s="66"/>
      <c r="GDL457" s="66"/>
      <c r="GDM457" s="66"/>
      <c r="GDN457" s="66"/>
      <c r="GDO457" s="66"/>
      <c r="GDP457" s="66"/>
      <c r="GDQ457" s="66"/>
      <c r="GDR457" s="66"/>
      <c r="GDS457" s="66"/>
      <c r="GDT457" s="66"/>
      <c r="GDU457" s="66"/>
      <c r="GDV457" s="66"/>
      <c r="GDW457" s="66"/>
      <c r="GDX457" s="66"/>
      <c r="GDY457" s="66"/>
      <c r="GDZ457" s="66"/>
      <c r="GEA457" s="66"/>
      <c r="GEB457" s="66"/>
      <c r="GEC457" s="66"/>
      <c r="GED457" s="66"/>
      <c r="GEE457" s="66"/>
      <c r="GEF457" s="66"/>
      <c r="GEG457" s="66"/>
      <c r="GEH457" s="66"/>
      <c r="GEI457" s="66"/>
      <c r="GEJ457" s="66"/>
      <c r="GEK457" s="66"/>
      <c r="GEL457" s="66"/>
      <c r="GEM457" s="66"/>
      <c r="GEN457" s="66"/>
      <c r="GEO457" s="66"/>
      <c r="GEP457" s="66"/>
      <c r="GEQ457" s="66"/>
      <c r="GER457" s="66"/>
      <c r="GES457" s="66"/>
      <c r="GET457" s="66"/>
      <c r="GEU457" s="66"/>
      <c r="GEV457" s="66"/>
      <c r="GEW457" s="66"/>
      <c r="GEX457" s="66"/>
      <c r="GEY457" s="66"/>
      <c r="GEZ457" s="66"/>
      <c r="GFA457" s="66"/>
      <c r="GFB457" s="66"/>
      <c r="GFC457" s="66"/>
      <c r="GFD457" s="66"/>
      <c r="GFE457" s="66"/>
      <c r="GFF457" s="66"/>
      <c r="GFG457" s="66"/>
      <c r="GFH457" s="66"/>
      <c r="GFI457" s="66"/>
      <c r="GFJ457" s="66"/>
      <c r="GFK457" s="66"/>
      <c r="GFL457" s="66"/>
      <c r="GFM457" s="66"/>
      <c r="GFN457" s="66"/>
      <c r="GFO457" s="66"/>
      <c r="GFP457" s="66"/>
      <c r="GFQ457" s="66"/>
      <c r="GFR457" s="66"/>
      <c r="GFS457" s="66"/>
      <c r="GFT457" s="66"/>
      <c r="GFU457" s="66"/>
      <c r="GFV457" s="66"/>
      <c r="GFW457" s="66"/>
      <c r="GFX457" s="66"/>
      <c r="GFY457" s="66"/>
      <c r="GFZ457" s="66"/>
      <c r="GGA457" s="66"/>
      <c r="GGB457" s="66"/>
      <c r="GGC457" s="66"/>
      <c r="GGD457" s="66"/>
      <c r="GGE457" s="66"/>
      <c r="GGF457" s="66"/>
      <c r="GGG457" s="66"/>
      <c r="GGH457" s="66"/>
      <c r="GGI457" s="66"/>
      <c r="GGJ457" s="66"/>
      <c r="GGK457" s="66"/>
      <c r="GGL457" s="66"/>
      <c r="GGM457" s="66"/>
      <c r="GGN457" s="66"/>
      <c r="GGO457" s="66"/>
      <c r="GGP457" s="66"/>
      <c r="GGQ457" s="66"/>
      <c r="GGR457" s="66"/>
      <c r="GGS457" s="66"/>
      <c r="GGT457" s="66"/>
      <c r="GGU457" s="66"/>
      <c r="GGV457" s="66"/>
      <c r="GGW457" s="66"/>
      <c r="GGX457" s="66"/>
      <c r="GGY457" s="66"/>
      <c r="GGZ457" s="66"/>
      <c r="GHA457" s="66"/>
      <c r="GHB457" s="66"/>
      <c r="GHC457" s="66"/>
      <c r="GHD457" s="66"/>
      <c r="GHE457" s="66"/>
      <c r="GHF457" s="66"/>
      <c r="GHG457" s="66"/>
      <c r="GHH457" s="66"/>
      <c r="GHI457" s="66"/>
      <c r="GHJ457" s="66"/>
      <c r="GHK457" s="66"/>
      <c r="GHL457" s="66"/>
      <c r="GHM457" s="66"/>
      <c r="GHN457" s="66"/>
      <c r="GHO457" s="66"/>
      <c r="GHP457" s="66"/>
      <c r="GHQ457" s="66"/>
      <c r="GHR457" s="66"/>
      <c r="GHS457" s="66"/>
      <c r="GHT457" s="66"/>
      <c r="GHU457" s="66"/>
      <c r="GHV457" s="66"/>
      <c r="GHW457" s="66"/>
      <c r="GHX457" s="66"/>
      <c r="GHY457" s="66"/>
      <c r="GHZ457" s="66"/>
      <c r="GIA457" s="66"/>
      <c r="GIB457" s="66"/>
      <c r="GIC457" s="66"/>
      <c r="GID457" s="66"/>
      <c r="GIE457" s="66"/>
      <c r="GIF457" s="66"/>
      <c r="GIG457" s="66"/>
      <c r="GIH457" s="66"/>
      <c r="GII457" s="66"/>
      <c r="GIJ457" s="66"/>
      <c r="GIK457" s="66"/>
      <c r="GIL457" s="66"/>
      <c r="GIM457" s="66"/>
      <c r="GIN457" s="66"/>
      <c r="GIO457" s="66"/>
      <c r="GIP457" s="66"/>
      <c r="GIQ457" s="66"/>
      <c r="GIR457" s="66"/>
      <c r="GIS457" s="66"/>
      <c r="GIT457" s="66"/>
      <c r="GIU457" s="66"/>
      <c r="GIV457" s="66"/>
      <c r="GIW457" s="66"/>
      <c r="GIX457" s="66"/>
      <c r="GIY457" s="66"/>
      <c r="GIZ457" s="66"/>
      <c r="GJA457" s="66"/>
      <c r="GJB457" s="66"/>
      <c r="GJC457" s="66"/>
      <c r="GJD457" s="66"/>
      <c r="GJE457" s="66"/>
      <c r="GJF457" s="66"/>
      <c r="GJG457" s="66"/>
      <c r="GJH457" s="66"/>
      <c r="GJI457" s="66"/>
      <c r="GJJ457" s="66"/>
      <c r="GJK457" s="66"/>
      <c r="GJL457" s="66"/>
      <c r="GJM457" s="66"/>
      <c r="GJN457" s="66"/>
      <c r="GJO457" s="66"/>
      <c r="GJP457" s="66"/>
      <c r="GJQ457" s="66"/>
      <c r="GJR457" s="66"/>
      <c r="GJS457" s="66"/>
      <c r="GJT457" s="66"/>
      <c r="GJU457" s="66"/>
      <c r="GJV457" s="66"/>
      <c r="GJW457" s="66"/>
      <c r="GJX457" s="66"/>
      <c r="GJY457" s="66"/>
      <c r="GJZ457" s="66"/>
      <c r="GKA457" s="66"/>
      <c r="GKB457" s="66"/>
      <c r="GKC457" s="66"/>
      <c r="GKD457" s="66"/>
      <c r="GKE457" s="66"/>
      <c r="GKF457" s="66"/>
      <c r="GKG457" s="66"/>
      <c r="GKH457" s="66"/>
      <c r="GKI457" s="66"/>
      <c r="GKJ457" s="66"/>
      <c r="GKK457" s="66"/>
      <c r="GKL457" s="66"/>
      <c r="GKM457" s="66"/>
      <c r="GKN457" s="66"/>
      <c r="GKO457" s="66"/>
      <c r="GKP457" s="66"/>
      <c r="GKQ457" s="66"/>
      <c r="GKR457" s="66"/>
      <c r="GKS457" s="66"/>
      <c r="GKT457" s="66"/>
      <c r="GKU457" s="66"/>
      <c r="GKV457" s="66"/>
      <c r="GKW457" s="66"/>
      <c r="GKX457" s="66"/>
      <c r="GKY457" s="66"/>
      <c r="GKZ457" s="66"/>
      <c r="GLA457" s="66"/>
      <c r="GLB457" s="66"/>
      <c r="GLC457" s="66"/>
      <c r="GLD457" s="66"/>
      <c r="GLE457" s="66"/>
      <c r="GLF457" s="66"/>
      <c r="GLG457" s="66"/>
      <c r="GLH457" s="66"/>
      <c r="GLI457" s="66"/>
      <c r="GLJ457" s="66"/>
      <c r="GLK457" s="66"/>
      <c r="GLL457" s="66"/>
      <c r="GLM457" s="66"/>
      <c r="GLN457" s="66"/>
      <c r="GLO457" s="66"/>
      <c r="GLP457" s="66"/>
      <c r="GLQ457" s="66"/>
      <c r="GLR457" s="66"/>
      <c r="GLS457" s="66"/>
      <c r="GLT457" s="66"/>
      <c r="GLU457" s="66"/>
      <c r="GLV457" s="66"/>
      <c r="GLW457" s="66"/>
      <c r="GLX457" s="66"/>
      <c r="GLY457" s="66"/>
      <c r="GLZ457" s="66"/>
      <c r="GMA457" s="66"/>
      <c r="GMB457" s="66"/>
      <c r="GMC457" s="66"/>
      <c r="GMD457" s="66"/>
      <c r="GME457" s="66"/>
      <c r="GMF457" s="66"/>
      <c r="GMG457" s="66"/>
      <c r="GMH457" s="66"/>
      <c r="GMI457" s="66"/>
      <c r="GMJ457" s="66"/>
      <c r="GMK457" s="66"/>
      <c r="GML457" s="66"/>
      <c r="GMM457" s="66"/>
      <c r="GMN457" s="66"/>
      <c r="GMO457" s="66"/>
      <c r="GMP457" s="66"/>
      <c r="GMQ457" s="66"/>
      <c r="GMR457" s="66"/>
      <c r="GMS457" s="66"/>
      <c r="GMT457" s="66"/>
      <c r="GMU457" s="66"/>
      <c r="GMV457" s="66"/>
      <c r="GMW457" s="66"/>
      <c r="GMX457" s="66"/>
      <c r="GMY457" s="66"/>
      <c r="GMZ457" s="66"/>
      <c r="GNA457" s="66"/>
      <c r="GNB457" s="66"/>
      <c r="GNC457" s="66"/>
      <c r="GND457" s="66"/>
      <c r="GNE457" s="66"/>
      <c r="GNF457" s="66"/>
      <c r="GNG457" s="66"/>
      <c r="GNH457" s="66"/>
      <c r="GNI457" s="66"/>
      <c r="GNJ457" s="66"/>
      <c r="GNK457" s="66"/>
      <c r="GNL457" s="66"/>
      <c r="GNM457" s="66"/>
      <c r="GNN457" s="66"/>
      <c r="GNO457" s="66"/>
      <c r="GNP457" s="66"/>
      <c r="GNQ457" s="66"/>
      <c r="GNR457" s="66"/>
      <c r="GNS457" s="66"/>
      <c r="GNT457" s="66"/>
      <c r="GNU457" s="66"/>
      <c r="GNV457" s="66"/>
      <c r="GNW457" s="66"/>
      <c r="GNX457" s="66"/>
      <c r="GNY457" s="66"/>
      <c r="GNZ457" s="66"/>
      <c r="GOA457" s="66"/>
      <c r="GOB457" s="66"/>
      <c r="GOC457" s="66"/>
      <c r="GOD457" s="66"/>
      <c r="GOE457" s="66"/>
      <c r="GOF457" s="66"/>
      <c r="GOG457" s="66"/>
      <c r="GOH457" s="66"/>
      <c r="GOI457" s="66"/>
      <c r="GOJ457" s="66"/>
      <c r="GOK457" s="66"/>
      <c r="GOL457" s="66"/>
      <c r="GOM457" s="66"/>
      <c r="GON457" s="66"/>
      <c r="GOO457" s="66"/>
      <c r="GOP457" s="66"/>
      <c r="GOQ457" s="66"/>
      <c r="GOR457" s="66"/>
      <c r="GOS457" s="66"/>
      <c r="GOT457" s="66"/>
      <c r="GOU457" s="66"/>
      <c r="GOV457" s="66"/>
      <c r="GOW457" s="66"/>
      <c r="GOX457" s="66"/>
      <c r="GOY457" s="66"/>
      <c r="GOZ457" s="66"/>
      <c r="GPA457" s="66"/>
      <c r="GPB457" s="66"/>
      <c r="GPC457" s="66"/>
      <c r="GPD457" s="66"/>
      <c r="GPE457" s="66"/>
      <c r="GPF457" s="66"/>
      <c r="GPG457" s="66"/>
      <c r="GPH457" s="66"/>
      <c r="GPI457" s="66"/>
      <c r="GPJ457" s="66"/>
      <c r="GPK457" s="66"/>
      <c r="GPL457" s="66"/>
      <c r="GPM457" s="66"/>
      <c r="GPN457" s="66"/>
      <c r="GPO457" s="66"/>
      <c r="GPP457" s="66"/>
      <c r="GPQ457" s="66"/>
      <c r="GPR457" s="66"/>
      <c r="GPS457" s="66"/>
      <c r="GPT457" s="66"/>
      <c r="GPU457" s="66"/>
      <c r="GPV457" s="66"/>
      <c r="GPW457" s="66"/>
      <c r="GPX457" s="66"/>
      <c r="GPY457" s="66"/>
      <c r="GPZ457" s="66"/>
      <c r="GQA457" s="66"/>
      <c r="GQB457" s="66"/>
      <c r="GQC457" s="66"/>
      <c r="GQD457" s="66"/>
      <c r="GQE457" s="66"/>
      <c r="GQF457" s="66"/>
      <c r="GQG457" s="66"/>
      <c r="GQH457" s="66"/>
      <c r="GQI457" s="66"/>
      <c r="GQJ457" s="66"/>
      <c r="GQK457" s="66"/>
      <c r="GQL457" s="66"/>
      <c r="GQM457" s="66"/>
      <c r="GQN457" s="66"/>
      <c r="GQO457" s="66"/>
      <c r="GQP457" s="66"/>
      <c r="GQQ457" s="66"/>
      <c r="GQR457" s="66"/>
      <c r="GQS457" s="66"/>
      <c r="GQT457" s="66"/>
      <c r="GQU457" s="66"/>
      <c r="GQV457" s="66"/>
      <c r="GQW457" s="66"/>
      <c r="GQX457" s="66"/>
      <c r="GQY457" s="66"/>
      <c r="GQZ457" s="66"/>
      <c r="GRA457" s="66"/>
      <c r="GRB457" s="66"/>
      <c r="GRC457" s="66"/>
      <c r="GRD457" s="66"/>
      <c r="GRE457" s="66"/>
      <c r="GRF457" s="66"/>
      <c r="GRG457" s="66"/>
      <c r="GRH457" s="66"/>
      <c r="GRI457" s="66"/>
      <c r="GRJ457" s="66"/>
      <c r="GRK457" s="66"/>
      <c r="GRL457" s="66"/>
      <c r="GRM457" s="66"/>
      <c r="GRN457" s="66"/>
      <c r="GRO457" s="66"/>
      <c r="GRP457" s="66"/>
      <c r="GRQ457" s="66"/>
      <c r="GRR457" s="66"/>
      <c r="GRS457" s="66"/>
      <c r="GRT457" s="66"/>
      <c r="GRU457" s="66"/>
      <c r="GRV457" s="66"/>
      <c r="GRW457" s="66"/>
      <c r="GRX457" s="66"/>
      <c r="GRY457" s="66"/>
      <c r="GRZ457" s="66"/>
      <c r="GSA457" s="66"/>
      <c r="GSB457" s="66"/>
      <c r="GSC457" s="66"/>
      <c r="GSD457" s="66"/>
      <c r="GSE457" s="66"/>
      <c r="GSF457" s="66"/>
      <c r="GSG457" s="66"/>
      <c r="GSH457" s="66"/>
      <c r="GSI457" s="66"/>
      <c r="GSJ457" s="66"/>
      <c r="GSK457" s="66"/>
      <c r="GSL457" s="66"/>
      <c r="GSM457" s="66"/>
      <c r="GSN457" s="66"/>
      <c r="GSO457" s="66"/>
      <c r="GSP457" s="66"/>
      <c r="GSQ457" s="66"/>
      <c r="GSR457" s="66"/>
      <c r="GSS457" s="66"/>
      <c r="GST457" s="66"/>
      <c r="GSU457" s="66"/>
      <c r="GSV457" s="66"/>
      <c r="GSW457" s="66"/>
      <c r="GSX457" s="66"/>
      <c r="GSY457" s="66"/>
      <c r="GSZ457" s="66"/>
      <c r="GTA457" s="66"/>
      <c r="GTB457" s="66"/>
      <c r="GTC457" s="66"/>
      <c r="GTD457" s="66"/>
      <c r="GTE457" s="66"/>
      <c r="GTF457" s="66"/>
      <c r="GTG457" s="66"/>
      <c r="GTH457" s="66"/>
      <c r="GTI457" s="66"/>
      <c r="GTJ457" s="66"/>
      <c r="GTK457" s="66"/>
      <c r="GTL457" s="66"/>
      <c r="GTM457" s="66"/>
      <c r="GTN457" s="66"/>
      <c r="GTO457" s="66"/>
      <c r="GTP457" s="66"/>
      <c r="GTQ457" s="66"/>
      <c r="GTR457" s="66"/>
      <c r="GTS457" s="66"/>
      <c r="GTT457" s="66"/>
      <c r="GTU457" s="66"/>
      <c r="GTV457" s="66"/>
      <c r="GTW457" s="66"/>
      <c r="GTX457" s="66"/>
      <c r="GTY457" s="66"/>
      <c r="GTZ457" s="66"/>
      <c r="GUA457" s="66"/>
      <c r="GUB457" s="66"/>
      <c r="GUC457" s="66"/>
      <c r="GUD457" s="66"/>
      <c r="GUE457" s="66"/>
      <c r="GUF457" s="66"/>
      <c r="GUG457" s="66"/>
      <c r="GUH457" s="66"/>
      <c r="GUI457" s="66"/>
      <c r="GUJ457" s="66"/>
      <c r="GUK457" s="66"/>
      <c r="GUL457" s="66"/>
      <c r="GUM457" s="66"/>
      <c r="GUN457" s="66"/>
      <c r="GUO457" s="66"/>
      <c r="GUP457" s="66"/>
      <c r="GUQ457" s="66"/>
      <c r="GUR457" s="66"/>
      <c r="GUS457" s="66"/>
      <c r="GUT457" s="66"/>
      <c r="GUU457" s="66"/>
      <c r="GUV457" s="66"/>
      <c r="GUW457" s="66"/>
      <c r="GUX457" s="66"/>
      <c r="GUY457" s="66"/>
      <c r="GUZ457" s="66"/>
      <c r="GVA457" s="66"/>
      <c r="GVB457" s="66"/>
      <c r="GVC457" s="66"/>
      <c r="GVD457" s="66"/>
      <c r="GVE457" s="66"/>
      <c r="GVF457" s="66"/>
      <c r="GVG457" s="66"/>
      <c r="GVH457" s="66"/>
      <c r="GVI457" s="66"/>
      <c r="GVJ457" s="66"/>
      <c r="GVK457" s="66"/>
      <c r="GVL457" s="66"/>
      <c r="GVM457" s="66"/>
      <c r="GVN457" s="66"/>
      <c r="GVO457" s="66"/>
      <c r="GVP457" s="66"/>
      <c r="GVQ457" s="66"/>
      <c r="GVR457" s="66"/>
      <c r="GVS457" s="66"/>
      <c r="GVT457" s="66"/>
      <c r="GVU457" s="66"/>
      <c r="GVV457" s="66"/>
      <c r="GVW457" s="66"/>
      <c r="GVX457" s="66"/>
      <c r="GVY457" s="66"/>
      <c r="GVZ457" s="66"/>
      <c r="GWA457" s="66"/>
      <c r="GWB457" s="66"/>
      <c r="GWC457" s="66"/>
      <c r="GWD457" s="66"/>
      <c r="GWE457" s="66"/>
      <c r="GWF457" s="66"/>
      <c r="GWG457" s="66"/>
      <c r="GWH457" s="66"/>
      <c r="GWI457" s="66"/>
      <c r="GWJ457" s="66"/>
      <c r="GWK457" s="66"/>
      <c r="GWL457" s="66"/>
      <c r="GWM457" s="66"/>
      <c r="GWN457" s="66"/>
      <c r="GWO457" s="66"/>
      <c r="GWP457" s="66"/>
      <c r="GWQ457" s="66"/>
      <c r="GWR457" s="66"/>
      <c r="GWS457" s="66"/>
      <c r="GWT457" s="66"/>
      <c r="GWU457" s="66"/>
      <c r="GWV457" s="66"/>
      <c r="GWW457" s="66"/>
      <c r="GWX457" s="66"/>
      <c r="GWY457" s="66"/>
      <c r="GWZ457" s="66"/>
      <c r="GXA457" s="66"/>
      <c r="GXB457" s="66"/>
      <c r="GXC457" s="66"/>
      <c r="GXD457" s="66"/>
      <c r="GXE457" s="66"/>
      <c r="GXF457" s="66"/>
      <c r="GXG457" s="66"/>
      <c r="GXH457" s="66"/>
      <c r="GXI457" s="66"/>
      <c r="GXJ457" s="66"/>
      <c r="GXK457" s="66"/>
      <c r="GXL457" s="66"/>
      <c r="GXM457" s="66"/>
      <c r="GXN457" s="66"/>
      <c r="GXO457" s="66"/>
      <c r="GXP457" s="66"/>
      <c r="GXQ457" s="66"/>
      <c r="GXR457" s="66"/>
      <c r="GXS457" s="66"/>
      <c r="GXT457" s="66"/>
      <c r="GXU457" s="66"/>
      <c r="GXV457" s="66"/>
      <c r="GXW457" s="66"/>
      <c r="GXX457" s="66"/>
      <c r="GXY457" s="66"/>
      <c r="GXZ457" s="66"/>
      <c r="GYA457" s="66"/>
      <c r="GYB457" s="66"/>
      <c r="GYC457" s="66"/>
      <c r="GYD457" s="66"/>
      <c r="GYE457" s="66"/>
      <c r="GYF457" s="66"/>
      <c r="GYG457" s="66"/>
      <c r="GYH457" s="66"/>
      <c r="GYI457" s="66"/>
      <c r="GYJ457" s="66"/>
      <c r="GYK457" s="66"/>
      <c r="GYL457" s="66"/>
      <c r="GYM457" s="66"/>
      <c r="GYN457" s="66"/>
      <c r="GYO457" s="66"/>
      <c r="GYP457" s="66"/>
      <c r="GYQ457" s="66"/>
      <c r="GYR457" s="66"/>
      <c r="GYS457" s="66"/>
      <c r="GYT457" s="66"/>
      <c r="GYU457" s="66"/>
      <c r="GYV457" s="66"/>
      <c r="GYW457" s="66"/>
      <c r="GYX457" s="66"/>
      <c r="GYY457" s="66"/>
      <c r="GYZ457" s="66"/>
      <c r="GZA457" s="66"/>
      <c r="GZB457" s="66"/>
      <c r="GZC457" s="66"/>
      <c r="GZD457" s="66"/>
      <c r="GZE457" s="66"/>
      <c r="GZF457" s="66"/>
      <c r="GZG457" s="66"/>
      <c r="GZH457" s="66"/>
      <c r="GZI457" s="66"/>
      <c r="GZJ457" s="66"/>
      <c r="GZK457" s="66"/>
      <c r="GZL457" s="66"/>
      <c r="GZM457" s="66"/>
      <c r="GZN457" s="66"/>
      <c r="GZO457" s="66"/>
      <c r="GZP457" s="66"/>
      <c r="GZQ457" s="66"/>
      <c r="GZR457" s="66"/>
      <c r="GZS457" s="66"/>
      <c r="GZT457" s="66"/>
      <c r="GZU457" s="66"/>
      <c r="GZV457" s="66"/>
      <c r="GZW457" s="66"/>
      <c r="GZX457" s="66"/>
      <c r="GZY457" s="66"/>
      <c r="GZZ457" s="66"/>
      <c r="HAA457" s="66"/>
      <c r="HAB457" s="66"/>
      <c r="HAC457" s="66"/>
      <c r="HAD457" s="66"/>
      <c r="HAE457" s="66"/>
      <c r="HAF457" s="66"/>
      <c r="HAG457" s="66"/>
      <c r="HAH457" s="66"/>
      <c r="HAI457" s="66"/>
      <c r="HAJ457" s="66"/>
      <c r="HAK457" s="66"/>
      <c r="HAL457" s="66"/>
      <c r="HAM457" s="66"/>
      <c r="HAN457" s="66"/>
      <c r="HAO457" s="66"/>
      <c r="HAP457" s="66"/>
      <c r="HAQ457" s="66"/>
      <c r="HAR457" s="66"/>
      <c r="HAS457" s="66"/>
      <c r="HAT457" s="66"/>
      <c r="HAU457" s="66"/>
      <c r="HAV457" s="66"/>
      <c r="HAW457" s="66"/>
      <c r="HAX457" s="66"/>
      <c r="HAY457" s="66"/>
      <c r="HAZ457" s="66"/>
      <c r="HBA457" s="66"/>
      <c r="HBB457" s="66"/>
      <c r="HBC457" s="66"/>
      <c r="HBD457" s="66"/>
      <c r="HBE457" s="66"/>
      <c r="HBF457" s="66"/>
      <c r="HBG457" s="66"/>
      <c r="HBH457" s="66"/>
      <c r="HBI457" s="66"/>
      <c r="HBJ457" s="66"/>
      <c r="HBK457" s="66"/>
      <c r="HBL457" s="66"/>
      <c r="HBM457" s="66"/>
      <c r="HBN457" s="66"/>
      <c r="HBO457" s="66"/>
      <c r="HBP457" s="66"/>
      <c r="HBQ457" s="66"/>
      <c r="HBR457" s="66"/>
      <c r="HBS457" s="66"/>
      <c r="HBT457" s="66"/>
      <c r="HBU457" s="66"/>
      <c r="HBV457" s="66"/>
      <c r="HBW457" s="66"/>
      <c r="HBX457" s="66"/>
      <c r="HBY457" s="66"/>
      <c r="HBZ457" s="66"/>
      <c r="HCA457" s="66"/>
      <c r="HCB457" s="66"/>
      <c r="HCC457" s="66"/>
      <c r="HCD457" s="66"/>
      <c r="HCE457" s="66"/>
      <c r="HCF457" s="66"/>
      <c r="HCG457" s="66"/>
      <c r="HCH457" s="66"/>
      <c r="HCI457" s="66"/>
      <c r="HCJ457" s="66"/>
      <c r="HCK457" s="66"/>
      <c r="HCL457" s="66"/>
      <c r="HCM457" s="66"/>
      <c r="HCN457" s="66"/>
      <c r="HCO457" s="66"/>
      <c r="HCP457" s="66"/>
      <c r="HCQ457" s="66"/>
      <c r="HCR457" s="66"/>
      <c r="HCS457" s="66"/>
      <c r="HCT457" s="66"/>
      <c r="HCU457" s="66"/>
      <c r="HCV457" s="66"/>
      <c r="HCW457" s="66"/>
      <c r="HCX457" s="66"/>
      <c r="HCY457" s="66"/>
      <c r="HCZ457" s="66"/>
      <c r="HDA457" s="66"/>
      <c r="HDB457" s="66"/>
      <c r="HDC457" s="66"/>
      <c r="HDD457" s="66"/>
      <c r="HDE457" s="66"/>
      <c r="HDF457" s="66"/>
      <c r="HDG457" s="66"/>
      <c r="HDH457" s="66"/>
      <c r="HDI457" s="66"/>
      <c r="HDJ457" s="66"/>
      <c r="HDK457" s="66"/>
      <c r="HDL457" s="66"/>
      <c r="HDM457" s="66"/>
      <c r="HDN457" s="66"/>
      <c r="HDO457" s="66"/>
      <c r="HDP457" s="66"/>
      <c r="HDQ457" s="66"/>
      <c r="HDR457" s="66"/>
      <c r="HDS457" s="66"/>
      <c r="HDT457" s="66"/>
      <c r="HDU457" s="66"/>
      <c r="HDV457" s="66"/>
      <c r="HDW457" s="66"/>
      <c r="HDX457" s="66"/>
      <c r="HDY457" s="66"/>
      <c r="HDZ457" s="66"/>
      <c r="HEA457" s="66"/>
      <c r="HEB457" s="66"/>
      <c r="HEC457" s="66"/>
      <c r="HED457" s="66"/>
      <c r="HEE457" s="66"/>
      <c r="HEF457" s="66"/>
      <c r="HEG457" s="66"/>
      <c r="HEH457" s="66"/>
      <c r="HEI457" s="66"/>
      <c r="HEJ457" s="66"/>
      <c r="HEK457" s="66"/>
      <c r="HEL457" s="66"/>
      <c r="HEM457" s="66"/>
      <c r="HEN457" s="66"/>
      <c r="HEO457" s="66"/>
      <c r="HEP457" s="66"/>
      <c r="HEQ457" s="66"/>
      <c r="HER457" s="66"/>
      <c r="HES457" s="66"/>
      <c r="HET457" s="66"/>
      <c r="HEU457" s="66"/>
      <c r="HEV457" s="66"/>
      <c r="HEW457" s="66"/>
      <c r="HEX457" s="66"/>
      <c r="HEY457" s="66"/>
      <c r="HEZ457" s="66"/>
      <c r="HFA457" s="66"/>
      <c r="HFB457" s="66"/>
      <c r="HFC457" s="66"/>
      <c r="HFD457" s="66"/>
      <c r="HFE457" s="66"/>
      <c r="HFF457" s="66"/>
      <c r="HFG457" s="66"/>
      <c r="HFH457" s="66"/>
      <c r="HFI457" s="66"/>
      <c r="HFJ457" s="66"/>
      <c r="HFK457" s="66"/>
      <c r="HFL457" s="66"/>
      <c r="HFM457" s="66"/>
      <c r="HFN457" s="66"/>
      <c r="HFO457" s="66"/>
      <c r="HFP457" s="66"/>
      <c r="HFQ457" s="66"/>
      <c r="HFR457" s="66"/>
      <c r="HFS457" s="66"/>
      <c r="HFT457" s="66"/>
      <c r="HFU457" s="66"/>
      <c r="HFV457" s="66"/>
      <c r="HFW457" s="66"/>
      <c r="HFX457" s="66"/>
      <c r="HFY457" s="66"/>
      <c r="HFZ457" s="66"/>
      <c r="HGA457" s="66"/>
      <c r="HGB457" s="66"/>
      <c r="HGC457" s="66"/>
      <c r="HGD457" s="66"/>
      <c r="HGE457" s="66"/>
      <c r="HGF457" s="66"/>
      <c r="HGG457" s="66"/>
      <c r="HGH457" s="66"/>
      <c r="HGI457" s="66"/>
      <c r="HGJ457" s="66"/>
      <c r="HGK457" s="66"/>
      <c r="HGL457" s="66"/>
      <c r="HGM457" s="66"/>
      <c r="HGN457" s="66"/>
      <c r="HGO457" s="66"/>
      <c r="HGP457" s="66"/>
      <c r="HGQ457" s="66"/>
      <c r="HGR457" s="66"/>
      <c r="HGS457" s="66"/>
      <c r="HGT457" s="66"/>
      <c r="HGU457" s="66"/>
      <c r="HGV457" s="66"/>
      <c r="HGW457" s="66"/>
      <c r="HGX457" s="66"/>
      <c r="HGY457" s="66"/>
      <c r="HGZ457" s="66"/>
      <c r="HHA457" s="66"/>
      <c r="HHB457" s="66"/>
      <c r="HHC457" s="66"/>
      <c r="HHD457" s="66"/>
      <c r="HHE457" s="66"/>
      <c r="HHF457" s="66"/>
      <c r="HHG457" s="66"/>
      <c r="HHH457" s="66"/>
      <c r="HHI457" s="66"/>
      <c r="HHJ457" s="66"/>
      <c r="HHK457" s="66"/>
      <c r="HHL457" s="66"/>
      <c r="HHM457" s="66"/>
      <c r="HHN457" s="66"/>
      <c r="HHO457" s="66"/>
      <c r="HHP457" s="66"/>
      <c r="HHQ457" s="66"/>
      <c r="HHR457" s="66"/>
      <c r="HHS457" s="66"/>
      <c r="HHT457" s="66"/>
      <c r="HHU457" s="66"/>
      <c r="HHV457" s="66"/>
      <c r="HHW457" s="66"/>
      <c r="HHX457" s="66"/>
      <c r="HHY457" s="66"/>
      <c r="HHZ457" s="66"/>
      <c r="HIA457" s="66"/>
      <c r="HIB457" s="66"/>
      <c r="HIC457" s="66"/>
      <c r="HID457" s="66"/>
      <c r="HIE457" s="66"/>
      <c r="HIF457" s="66"/>
      <c r="HIG457" s="66"/>
      <c r="HIH457" s="66"/>
      <c r="HII457" s="66"/>
      <c r="HIJ457" s="66"/>
      <c r="HIK457" s="66"/>
      <c r="HIL457" s="66"/>
      <c r="HIM457" s="66"/>
      <c r="HIN457" s="66"/>
      <c r="HIO457" s="66"/>
      <c r="HIP457" s="66"/>
      <c r="HIQ457" s="66"/>
      <c r="HIR457" s="66"/>
      <c r="HIS457" s="66"/>
      <c r="HIT457" s="66"/>
      <c r="HIU457" s="66"/>
      <c r="HIV457" s="66"/>
      <c r="HIW457" s="66"/>
      <c r="HIX457" s="66"/>
      <c r="HIY457" s="66"/>
      <c r="HIZ457" s="66"/>
      <c r="HJA457" s="66"/>
      <c r="HJB457" s="66"/>
      <c r="HJC457" s="66"/>
      <c r="HJD457" s="66"/>
      <c r="HJE457" s="66"/>
      <c r="HJF457" s="66"/>
      <c r="HJG457" s="66"/>
      <c r="HJH457" s="66"/>
      <c r="HJI457" s="66"/>
      <c r="HJJ457" s="66"/>
      <c r="HJK457" s="66"/>
      <c r="HJL457" s="66"/>
      <c r="HJM457" s="66"/>
      <c r="HJN457" s="66"/>
      <c r="HJO457" s="66"/>
      <c r="HJP457" s="66"/>
      <c r="HJQ457" s="66"/>
      <c r="HJR457" s="66"/>
      <c r="HJS457" s="66"/>
      <c r="HJT457" s="66"/>
      <c r="HJU457" s="66"/>
      <c r="HJV457" s="66"/>
      <c r="HJW457" s="66"/>
      <c r="HJX457" s="66"/>
      <c r="HJY457" s="66"/>
      <c r="HJZ457" s="66"/>
      <c r="HKA457" s="66"/>
      <c r="HKB457" s="66"/>
      <c r="HKC457" s="66"/>
      <c r="HKD457" s="66"/>
      <c r="HKE457" s="66"/>
      <c r="HKF457" s="66"/>
      <c r="HKG457" s="66"/>
      <c r="HKH457" s="66"/>
      <c r="HKI457" s="66"/>
      <c r="HKJ457" s="66"/>
      <c r="HKK457" s="66"/>
      <c r="HKL457" s="66"/>
      <c r="HKM457" s="66"/>
      <c r="HKN457" s="66"/>
      <c r="HKO457" s="66"/>
      <c r="HKP457" s="66"/>
      <c r="HKQ457" s="66"/>
      <c r="HKR457" s="66"/>
      <c r="HKS457" s="66"/>
      <c r="HKT457" s="66"/>
      <c r="HKU457" s="66"/>
      <c r="HKV457" s="66"/>
      <c r="HKW457" s="66"/>
      <c r="HKX457" s="66"/>
      <c r="HKY457" s="66"/>
      <c r="HKZ457" s="66"/>
      <c r="HLA457" s="66"/>
      <c r="HLB457" s="66"/>
      <c r="HLC457" s="66"/>
      <c r="HLD457" s="66"/>
      <c r="HLE457" s="66"/>
      <c r="HLF457" s="66"/>
      <c r="HLG457" s="66"/>
      <c r="HLH457" s="66"/>
      <c r="HLI457" s="66"/>
      <c r="HLJ457" s="66"/>
      <c r="HLK457" s="66"/>
      <c r="HLL457" s="66"/>
      <c r="HLM457" s="66"/>
      <c r="HLN457" s="66"/>
      <c r="HLO457" s="66"/>
      <c r="HLP457" s="66"/>
      <c r="HLQ457" s="66"/>
      <c r="HLR457" s="66"/>
      <c r="HLS457" s="66"/>
      <c r="HLT457" s="66"/>
      <c r="HLU457" s="66"/>
      <c r="HLV457" s="66"/>
      <c r="HLW457" s="66"/>
      <c r="HLX457" s="66"/>
      <c r="HLY457" s="66"/>
      <c r="HLZ457" s="66"/>
      <c r="HMA457" s="66"/>
      <c r="HMB457" s="66"/>
      <c r="HMC457" s="66"/>
      <c r="HMD457" s="66"/>
      <c r="HME457" s="66"/>
      <c r="HMF457" s="66"/>
      <c r="HMG457" s="66"/>
      <c r="HMH457" s="66"/>
      <c r="HMI457" s="66"/>
      <c r="HMJ457" s="66"/>
      <c r="HMK457" s="66"/>
      <c r="HML457" s="66"/>
      <c r="HMM457" s="66"/>
      <c r="HMN457" s="66"/>
      <c r="HMO457" s="66"/>
      <c r="HMP457" s="66"/>
      <c r="HMQ457" s="66"/>
      <c r="HMR457" s="66"/>
      <c r="HMS457" s="66"/>
      <c r="HMT457" s="66"/>
      <c r="HMU457" s="66"/>
      <c r="HMV457" s="66"/>
      <c r="HMW457" s="66"/>
      <c r="HMX457" s="66"/>
      <c r="HMY457" s="66"/>
      <c r="HMZ457" s="66"/>
      <c r="HNA457" s="66"/>
      <c r="HNB457" s="66"/>
      <c r="HNC457" s="66"/>
      <c r="HND457" s="66"/>
      <c r="HNE457" s="66"/>
      <c r="HNF457" s="66"/>
      <c r="HNG457" s="66"/>
      <c r="HNH457" s="66"/>
      <c r="HNI457" s="66"/>
      <c r="HNJ457" s="66"/>
      <c r="HNK457" s="66"/>
      <c r="HNL457" s="66"/>
      <c r="HNM457" s="66"/>
      <c r="HNN457" s="66"/>
      <c r="HNO457" s="66"/>
      <c r="HNP457" s="66"/>
      <c r="HNQ457" s="66"/>
      <c r="HNR457" s="66"/>
      <c r="HNS457" s="66"/>
      <c r="HNT457" s="66"/>
      <c r="HNU457" s="66"/>
      <c r="HNV457" s="66"/>
      <c r="HNW457" s="66"/>
      <c r="HNX457" s="66"/>
      <c r="HNY457" s="66"/>
      <c r="HNZ457" s="66"/>
      <c r="HOA457" s="66"/>
      <c r="HOB457" s="66"/>
      <c r="HOC457" s="66"/>
      <c r="HOD457" s="66"/>
      <c r="HOE457" s="66"/>
      <c r="HOF457" s="66"/>
      <c r="HOG457" s="66"/>
      <c r="HOH457" s="66"/>
      <c r="HOI457" s="66"/>
      <c r="HOJ457" s="66"/>
      <c r="HOK457" s="66"/>
      <c r="HOL457" s="66"/>
      <c r="HOM457" s="66"/>
      <c r="HON457" s="66"/>
      <c r="HOO457" s="66"/>
      <c r="HOP457" s="66"/>
      <c r="HOQ457" s="66"/>
      <c r="HOR457" s="66"/>
      <c r="HOS457" s="66"/>
      <c r="HOT457" s="66"/>
      <c r="HOU457" s="66"/>
      <c r="HOV457" s="66"/>
      <c r="HOW457" s="66"/>
      <c r="HOX457" s="66"/>
      <c r="HOY457" s="66"/>
      <c r="HOZ457" s="66"/>
      <c r="HPA457" s="66"/>
      <c r="HPB457" s="66"/>
      <c r="HPC457" s="66"/>
      <c r="HPD457" s="66"/>
      <c r="HPE457" s="66"/>
      <c r="HPF457" s="66"/>
      <c r="HPG457" s="66"/>
      <c r="HPH457" s="66"/>
      <c r="HPI457" s="66"/>
      <c r="HPJ457" s="66"/>
      <c r="HPK457" s="66"/>
      <c r="HPL457" s="66"/>
      <c r="HPM457" s="66"/>
      <c r="HPN457" s="66"/>
      <c r="HPO457" s="66"/>
      <c r="HPP457" s="66"/>
      <c r="HPQ457" s="66"/>
      <c r="HPR457" s="66"/>
      <c r="HPS457" s="66"/>
      <c r="HPT457" s="66"/>
      <c r="HPU457" s="66"/>
      <c r="HPV457" s="66"/>
      <c r="HPW457" s="66"/>
      <c r="HPX457" s="66"/>
      <c r="HPY457" s="66"/>
      <c r="HPZ457" s="66"/>
      <c r="HQA457" s="66"/>
      <c r="HQB457" s="66"/>
      <c r="HQC457" s="66"/>
      <c r="HQD457" s="66"/>
      <c r="HQE457" s="66"/>
      <c r="HQF457" s="66"/>
      <c r="HQG457" s="66"/>
      <c r="HQH457" s="66"/>
      <c r="HQI457" s="66"/>
      <c r="HQJ457" s="66"/>
      <c r="HQK457" s="66"/>
      <c r="HQL457" s="66"/>
      <c r="HQM457" s="66"/>
      <c r="HQN457" s="66"/>
      <c r="HQO457" s="66"/>
      <c r="HQP457" s="66"/>
      <c r="HQQ457" s="66"/>
      <c r="HQR457" s="66"/>
      <c r="HQS457" s="66"/>
      <c r="HQT457" s="66"/>
      <c r="HQU457" s="66"/>
      <c r="HQV457" s="66"/>
      <c r="HQW457" s="66"/>
      <c r="HQX457" s="66"/>
      <c r="HQY457" s="66"/>
      <c r="HQZ457" s="66"/>
      <c r="HRA457" s="66"/>
      <c r="HRB457" s="66"/>
      <c r="HRC457" s="66"/>
      <c r="HRD457" s="66"/>
      <c r="HRE457" s="66"/>
      <c r="HRF457" s="66"/>
      <c r="HRG457" s="66"/>
      <c r="HRH457" s="66"/>
      <c r="HRI457" s="66"/>
      <c r="HRJ457" s="66"/>
      <c r="HRK457" s="66"/>
      <c r="HRL457" s="66"/>
      <c r="HRM457" s="66"/>
      <c r="HRN457" s="66"/>
      <c r="HRO457" s="66"/>
      <c r="HRP457" s="66"/>
      <c r="HRQ457" s="66"/>
      <c r="HRR457" s="66"/>
      <c r="HRS457" s="66"/>
      <c r="HRT457" s="66"/>
      <c r="HRU457" s="66"/>
      <c r="HRV457" s="66"/>
      <c r="HRW457" s="66"/>
      <c r="HRX457" s="66"/>
      <c r="HRY457" s="66"/>
      <c r="HRZ457" s="66"/>
      <c r="HSA457" s="66"/>
      <c r="HSB457" s="66"/>
      <c r="HSC457" s="66"/>
      <c r="HSD457" s="66"/>
      <c r="HSE457" s="66"/>
      <c r="HSF457" s="66"/>
      <c r="HSG457" s="66"/>
      <c r="HSH457" s="66"/>
      <c r="HSI457" s="66"/>
      <c r="HSJ457" s="66"/>
      <c r="HSK457" s="66"/>
      <c r="HSL457" s="66"/>
      <c r="HSM457" s="66"/>
      <c r="HSN457" s="66"/>
      <c r="HSO457" s="66"/>
      <c r="HSP457" s="66"/>
      <c r="HSQ457" s="66"/>
      <c r="HSR457" s="66"/>
      <c r="HSS457" s="66"/>
      <c r="HST457" s="66"/>
      <c r="HSU457" s="66"/>
      <c r="HSV457" s="66"/>
      <c r="HSW457" s="66"/>
      <c r="HSX457" s="66"/>
      <c r="HSY457" s="66"/>
      <c r="HSZ457" s="66"/>
      <c r="HTA457" s="66"/>
      <c r="HTB457" s="66"/>
      <c r="HTC457" s="66"/>
      <c r="HTD457" s="66"/>
      <c r="HTE457" s="66"/>
      <c r="HTF457" s="66"/>
      <c r="HTG457" s="66"/>
      <c r="HTH457" s="66"/>
      <c r="HTI457" s="66"/>
      <c r="HTJ457" s="66"/>
      <c r="HTK457" s="66"/>
      <c r="HTL457" s="66"/>
      <c r="HTM457" s="66"/>
      <c r="HTN457" s="66"/>
      <c r="HTO457" s="66"/>
      <c r="HTP457" s="66"/>
      <c r="HTQ457" s="66"/>
      <c r="HTR457" s="66"/>
      <c r="HTS457" s="66"/>
      <c r="HTT457" s="66"/>
      <c r="HTU457" s="66"/>
      <c r="HTV457" s="66"/>
      <c r="HTW457" s="66"/>
      <c r="HTX457" s="66"/>
      <c r="HTY457" s="66"/>
      <c r="HTZ457" s="66"/>
      <c r="HUA457" s="66"/>
      <c r="HUB457" s="66"/>
      <c r="HUC457" s="66"/>
      <c r="HUD457" s="66"/>
      <c r="HUE457" s="66"/>
      <c r="HUF457" s="66"/>
      <c r="HUG457" s="66"/>
      <c r="HUH457" s="66"/>
      <c r="HUI457" s="66"/>
      <c r="HUJ457" s="66"/>
      <c r="HUK457" s="66"/>
      <c r="HUL457" s="66"/>
      <c r="HUM457" s="66"/>
      <c r="HUN457" s="66"/>
      <c r="HUO457" s="66"/>
      <c r="HUP457" s="66"/>
      <c r="HUQ457" s="66"/>
      <c r="HUR457" s="66"/>
      <c r="HUS457" s="66"/>
      <c r="HUT457" s="66"/>
      <c r="HUU457" s="66"/>
      <c r="HUV457" s="66"/>
      <c r="HUW457" s="66"/>
      <c r="HUX457" s="66"/>
      <c r="HUY457" s="66"/>
      <c r="HUZ457" s="66"/>
      <c r="HVA457" s="66"/>
      <c r="HVB457" s="66"/>
      <c r="HVC457" s="66"/>
      <c r="HVD457" s="66"/>
      <c r="HVE457" s="66"/>
      <c r="HVF457" s="66"/>
      <c r="HVG457" s="66"/>
      <c r="HVH457" s="66"/>
      <c r="HVI457" s="66"/>
      <c r="HVJ457" s="66"/>
      <c r="HVK457" s="66"/>
      <c r="HVL457" s="66"/>
      <c r="HVM457" s="66"/>
      <c r="HVN457" s="66"/>
      <c r="HVO457" s="66"/>
      <c r="HVP457" s="66"/>
      <c r="HVQ457" s="66"/>
      <c r="HVR457" s="66"/>
      <c r="HVS457" s="66"/>
      <c r="HVT457" s="66"/>
      <c r="HVU457" s="66"/>
      <c r="HVV457" s="66"/>
      <c r="HVW457" s="66"/>
      <c r="HVX457" s="66"/>
      <c r="HVY457" s="66"/>
      <c r="HVZ457" s="66"/>
      <c r="HWA457" s="66"/>
      <c r="HWB457" s="66"/>
      <c r="HWC457" s="66"/>
      <c r="HWD457" s="66"/>
      <c r="HWE457" s="66"/>
      <c r="HWF457" s="66"/>
      <c r="HWG457" s="66"/>
      <c r="HWH457" s="66"/>
      <c r="HWI457" s="66"/>
      <c r="HWJ457" s="66"/>
      <c r="HWK457" s="66"/>
      <c r="HWL457" s="66"/>
      <c r="HWM457" s="66"/>
      <c r="HWN457" s="66"/>
      <c r="HWO457" s="66"/>
      <c r="HWP457" s="66"/>
      <c r="HWQ457" s="66"/>
      <c r="HWR457" s="66"/>
      <c r="HWS457" s="66"/>
      <c r="HWT457" s="66"/>
      <c r="HWU457" s="66"/>
      <c r="HWV457" s="66"/>
      <c r="HWW457" s="66"/>
      <c r="HWX457" s="66"/>
      <c r="HWY457" s="66"/>
      <c r="HWZ457" s="66"/>
      <c r="HXA457" s="66"/>
      <c r="HXB457" s="66"/>
      <c r="HXC457" s="66"/>
      <c r="HXD457" s="66"/>
      <c r="HXE457" s="66"/>
      <c r="HXF457" s="66"/>
      <c r="HXG457" s="66"/>
      <c r="HXH457" s="66"/>
      <c r="HXI457" s="66"/>
      <c r="HXJ457" s="66"/>
      <c r="HXK457" s="66"/>
      <c r="HXL457" s="66"/>
      <c r="HXM457" s="66"/>
      <c r="HXN457" s="66"/>
      <c r="HXO457" s="66"/>
      <c r="HXP457" s="66"/>
      <c r="HXQ457" s="66"/>
      <c r="HXR457" s="66"/>
      <c r="HXS457" s="66"/>
      <c r="HXT457" s="66"/>
      <c r="HXU457" s="66"/>
      <c r="HXV457" s="66"/>
      <c r="HXW457" s="66"/>
      <c r="HXX457" s="66"/>
      <c r="HXY457" s="66"/>
      <c r="HXZ457" s="66"/>
      <c r="HYA457" s="66"/>
      <c r="HYB457" s="66"/>
      <c r="HYC457" s="66"/>
      <c r="HYD457" s="66"/>
      <c r="HYE457" s="66"/>
      <c r="HYF457" s="66"/>
      <c r="HYG457" s="66"/>
      <c r="HYH457" s="66"/>
      <c r="HYI457" s="66"/>
      <c r="HYJ457" s="66"/>
      <c r="HYK457" s="66"/>
      <c r="HYL457" s="66"/>
      <c r="HYM457" s="66"/>
      <c r="HYN457" s="66"/>
      <c r="HYO457" s="66"/>
      <c r="HYP457" s="66"/>
      <c r="HYQ457" s="66"/>
      <c r="HYR457" s="66"/>
      <c r="HYS457" s="66"/>
      <c r="HYT457" s="66"/>
      <c r="HYU457" s="66"/>
      <c r="HYV457" s="66"/>
      <c r="HYW457" s="66"/>
      <c r="HYX457" s="66"/>
      <c r="HYY457" s="66"/>
      <c r="HYZ457" s="66"/>
      <c r="HZA457" s="66"/>
      <c r="HZB457" s="66"/>
      <c r="HZC457" s="66"/>
      <c r="HZD457" s="66"/>
      <c r="HZE457" s="66"/>
      <c r="HZF457" s="66"/>
      <c r="HZG457" s="66"/>
      <c r="HZH457" s="66"/>
      <c r="HZI457" s="66"/>
      <c r="HZJ457" s="66"/>
      <c r="HZK457" s="66"/>
      <c r="HZL457" s="66"/>
      <c r="HZM457" s="66"/>
      <c r="HZN457" s="66"/>
      <c r="HZO457" s="66"/>
      <c r="HZP457" s="66"/>
      <c r="HZQ457" s="66"/>
      <c r="HZR457" s="66"/>
      <c r="HZS457" s="66"/>
      <c r="HZT457" s="66"/>
      <c r="HZU457" s="66"/>
      <c r="HZV457" s="66"/>
      <c r="HZW457" s="66"/>
      <c r="HZX457" s="66"/>
      <c r="HZY457" s="66"/>
      <c r="HZZ457" s="66"/>
      <c r="IAA457" s="66"/>
      <c r="IAB457" s="66"/>
      <c r="IAC457" s="66"/>
      <c r="IAD457" s="66"/>
      <c r="IAE457" s="66"/>
      <c r="IAF457" s="66"/>
      <c r="IAG457" s="66"/>
      <c r="IAH457" s="66"/>
      <c r="IAI457" s="66"/>
      <c r="IAJ457" s="66"/>
      <c r="IAK457" s="66"/>
      <c r="IAL457" s="66"/>
      <c r="IAM457" s="66"/>
      <c r="IAN457" s="66"/>
      <c r="IAO457" s="66"/>
      <c r="IAP457" s="66"/>
      <c r="IAQ457" s="66"/>
      <c r="IAR457" s="66"/>
      <c r="IAS457" s="66"/>
      <c r="IAT457" s="66"/>
      <c r="IAU457" s="66"/>
      <c r="IAV457" s="66"/>
      <c r="IAW457" s="66"/>
      <c r="IAX457" s="66"/>
      <c r="IAY457" s="66"/>
      <c r="IAZ457" s="66"/>
      <c r="IBA457" s="66"/>
      <c r="IBB457" s="66"/>
      <c r="IBC457" s="66"/>
      <c r="IBD457" s="66"/>
      <c r="IBE457" s="66"/>
      <c r="IBF457" s="66"/>
      <c r="IBG457" s="66"/>
      <c r="IBH457" s="66"/>
      <c r="IBI457" s="66"/>
      <c r="IBJ457" s="66"/>
      <c r="IBK457" s="66"/>
      <c r="IBL457" s="66"/>
      <c r="IBM457" s="66"/>
      <c r="IBN457" s="66"/>
      <c r="IBO457" s="66"/>
      <c r="IBP457" s="66"/>
      <c r="IBQ457" s="66"/>
      <c r="IBR457" s="66"/>
      <c r="IBS457" s="66"/>
      <c r="IBT457" s="66"/>
      <c r="IBU457" s="66"/>
      <c r="IBV457" s="66"/>
      <c r="IBW457" s="66"/>
      <c r="IBX457" s="66"/>
      <c r="IBY457" s="66"/>
      <c r="IBZ457" s="66"/>
      <c r="ICA457" s="66"/>
      <c r="ICB457" s="66"/>
      <c r="ICC457" s="66"/>
      <c r="ICD457" s="66"/>
      <c r="ICE457" s="66"/>
      <c r="ICF457" s="66"/>
      <c r="ICG457" s="66"/>
      <c r="ICH457" s="66"/>
      <c r="ICI457" s="66"/>
      <c r="ICJ457" s="66"/>
      <c r="ICK457" s="66"/>
      <c r="ICL457" s="66"/>
      <c r="ICM457" s="66"/>
      <c r="ICN457" s="66"/>
      <c r="ICO457" s="66"/>
      <c r="ICP457" s="66"/>
      <c r="ICQ457" s="66"/>
      <c r="ICR457" s="66"/>
      <c r="ICS457" s="66"/>
      <c r="ICT457" s="66"/>
      <c r="ICU457" s="66"/>
      <c r="ICV457" s="66"/>
      <c r="ICW457" s="66"/>
      <c r="ICX457" s="66"/>
      <c r="ICY457" s="66"/>
      <c r="ICZ457" s="66"/>
      <c r="IDA457" s="66"/>
      <c r="IDB457" s="66"/>
      <c r="IDC457" s="66"/>
      <c r="IDD457" s="66"/>
      <c r="IDE457" s="66"/>
      <c r="IDF457" s="66"/>
      <c r="IDG457" s="66"/>
      <c r="IDH457" s="66"/>
      <c r="IDI457" s="66"/>
      <c r="IDJ457" s="66"/>
      <c r="IDK457" s="66"/>
      <c r="IDL457" s="66"/>
      <c r="IDM457" s="66"/>
      <c r="IDN457" s="66"/>
      <c r="IDO457" s="66"/>
      <c r="IDP457" s="66"/>
      <c r="IDQ457" s="66"/>
      <c r="IDR457" s="66"/>
      <c r="IDS457" s="66"/>
      <c r="IDT457" s="66"/>
      <c r="IDU457" s="66"/>
      <c r="IDV457" s="66"/>
      <c r="IDW457" s="66"/>
      <c r="IDX457" s="66"/>
      <c r="IDY457" s="66"/>
      <c r="IDZ457" s="66"/>
      <c r="IEA457" s="66"/>
      <c r="IEB457" s="66"/>
      <c r="IEC457" s="66"/>
      <c r="IED457" s="66"/>
      <c r="IEE457" s="66"/>
      <c r="IEF457" s="66"/>
      <c r="IEG457" s="66"/>
      <c r="IEH457" s="66"/>
      <c r="IEI457" s="66"/>
      <c r="IEJ457" s="66"/>
      <c r="IEK457" s="66"/>
      <c r="IEL457" s="66"/>
      <c r="IEM457" s="66"/>
      <c r="IEN457" s="66"/>
      <c r="IEO457" s="66"/>
      <c r="IEP457" s="66"/>
      <c r="IEQ457" s="66"/>
      <c r="IER457" s="66"/>
      <c r="IES457" s="66"/>
      <c r="IET457" s="66"/>
      <c r="IEU457" s="66"/>
      <c r="IEV457" s="66"/>
      <c r="IEW457" s="66"/>
      <c r="IEX457" s="66"/>
      <c r="IEY457" s="66"/>
      <c r="IEZ457" s="66"/>
      <c r="IFA457" s="66"/>
      <c r="IFB457" s="66"/>
      <c r="IFC457" s="66"/>
      <c r="IFD457" s="66"/>
      <c r="IFE457" s="66"/>
      <c r="IFF457" s="66"/>
      <c r="IFG457" s="66"/>
      <c r="IFH457" s="66"/>
      <c r="IFI457" s="66"/>
      <c r="IFJ457" s="66"/>
      <c r="IFK457" s="66"/>
      <c r="IFL457" s="66"/>
      <c r="IFM457" s="66"/>
      <c r="IFN457" s="66"/>
      <c r="IFO457" s="66"/>
      <c r="IFP457" s="66"/>
      <c r="IFQ457" s="66"/>
      <c r="IFR457" s="66"/>
      <c r="IFS457" s="66"/>
      <c r="IFT457" s="66"/>
      <c r="IFU457" s="66"/>
      <c r="IFV457" s="66"/>
      <c r="IFW457" s="66"/>
      <c r="IFX457" s="66"/>
      <c r="IFY457" s="66"/>
      <c r="IFZ457" s="66"/>
      <c r="IGA457" s="66"/>
      <c r="IGB457" s="66"/>
      <c r="IGC457" s="66"/>
      <c r="IGD457" s="66"/>
      <c r="IGE457" s="66"/>
      <c r="IGF457" s="66"/>
      <c r="IGG457" s="66"/>
      <c r="IGH457" s="66"/>
      <c r="IGI457" s="66"/>
      <c r="IGJ457" s="66"/>
      <c r="IGK457" s="66"/>
      <c r="IGL457" s="66"/>
      <c r="IGM457" s="66"/>
      <c r="IGN457" s="66"/>
      <c r="IGO457" s="66"/>
      <c r="IGP457" s="66"/>
      <c r="IGQ457" s="66"/>
      <c r="IGR457" s="66"/>
      <c r="IGS457" s="66"/>
      <c r="IGT457" s="66"/>
      <c r="IGU457" s="66"/>
      <c r="IGV457" s="66"/>
      <c r="IGW457" s="66"/>
      <c r="IGX457" s="66"/>
      <c r="IGY457" s="66"/>
      <c r="IGZ457" s="66"/>
      <c r="IHA457" s="66"/>
      <c r="IHB457" s="66"/>
      <c r="IHC457" s="66"/>
      <c r="IHD457" s="66"/>
      <c r="IHE457" s="66"/>
      <c r="IHF457" s="66"/>
      <c r="IHG457" s="66"/>
      <c r="IHH457" s="66"/>
      <c r="IHI457" s="66"/>
      <c r="IHJ457" s="66"/>
      <c r="IHK457" s="66"/>
      <c r="IHL457" s="66"/>
      <c r="IHM457" s="66"/>
      <c r="IHN457" s="66"/>
      <c r="IHO457" s="66"/>
      <c r="IHP457" s="66"/>
      <c r="IHQ457" s="66"/>
      <c r="IHR457" s="66"/>
      <c r="IHS457" s="66"/>
      <c r="IHT457" s="66"/>
      <c r="IHU457" s="66"/>
      <c r="IHV457" s="66"/>
      <c r="IHW457" s="66"/>
      <c r="IHX457" s="66"/>
      <c r="IHY457" s="66"/>
      <c r="IHZ457" s="66"/>
      <c r="IIA457" s="66"/>
      <c r="IIB457" s="66"/>
      <c r="IIC457" s="66"/>
      <c r="IID457" s="66"/>
      <c r="IIE457" s="66"/>
      <c r="IIF457" s="66"/>
      <c r="IIG457" s="66"/>
      <c r="IIH457" s="66"/>
      <c r="III457" s="66"/>
      <c r="IIJ457" s="66"/>
      <c r="IIK457" s="66"/>
      <c r="IIL457" s="66"/>
      <c r="IIM457" s="66"/>
      <c r="IIN457" s="66"/>
      <c r="IIO457" s="66"/>
      <c r="IIP457" s="66"/>
      <c r="IIQ457" s="66"/>
      <c r="IIR457" s="66"/>
      <c r="IIS457" s="66"/>
      <c r="IIT457" s="66"/>
      <c r="IIU457" s="66"/>
      <c r="IIV457" s="66"/>
      <c r="IIW457" s="66"/>
      <c r="IIX457" s="66"/>
      <c r="IIY457" s="66"/>
      <c r="IIZ457" s="66"/>
      <c r="IJA457" s="66"/>
      <c r="IJB457" s="66"/>
      <c r="IJC457" s="66"/>
      <c r="IJD457" s="66"/>
      <c r="IJE457" s="66"/>
      <c r="IJF457" s="66"/>
      <c r="IJG457" s="66"/>
      <c r="IJH457" s="66"/>
      <c r="IJI457" s="66"/>
      <c r="IJJ457" s="66"/>
      <c r="IJK457" s="66"/>
      <c r="IJL457" s="66"/>
      <c r="IJM457" s="66"/>
      <c r="IJN457" s="66"/>
      <c r="IJO457" s="66"/>
      <c r="IJP457" s="66"/>
      <c r="IJQ457" s="66"/>
      <c r="IJR457" s="66"/>
      <c r="IJS457" s="66"/>
      <c r="IJT457" s="66"/>
      <c r="IJU457" s="66"/>
      <c r="IJV457" s="66"/>
      <c r="IJW457" s="66"/>
      <c r="IJX457" s="66"/>
      <c r="IJY457" s="66"/>
      <c r="IJZ457" s="66"/>
      <c r="IKA457" s="66"/>
      <c r="IKB457" s="66"/>
      <c r="IKC457" s="66"/>
      <c r="IKD457" s="66"/>
      <c r="IKE457" s="66"/>
      <c r="IKF457" s="66"/>
      <c r="IKG457" s="66"/>
      <c r="IKH457" s="66"/>
      <c r="IKI457" s="66"/>
      <c r="IKJ457" s="66"/>
      <c r="IKK457" s="66"/>
      <c r="IKL457" s="66"/>
      <c r="IKM457" s="66"/>
      <c r="IKN457" s="66"/>
      <c r="IKO457" s="66"/>
      <c r="IKP457" s="66"/>
      <c r="IKQ457" s="66"/>
      <c r="IKR457" s="66"/>
      <c r="IKS457" s="66"/>
      <c r="IKT457" s="66"/>
      <c r="IKU457" s="66"/>
      <c r="IKV457" s="66"/>
      <c r="IKW457" s="66"/>
      <c r="IKX457" s="66"/>
      <c r="IKY457" s="66"/>
      <c r="IKZ457" s="66"/>
      <c r="ILA457" s="66"/>
      <c r="ILB457" s="66"/>
      <c r="ILC457" s="66"/>
      <c r="ILD457" s="66"/>
      <c r="ILE457" s="66"/>
      <c r="ILF457" s="66"/>
      <c r="ILG457" s="66"/>
      <c r="ILH457" s="66"/>
      <c r="ILI457" s="66"/>
      <c r="ILJ457" s="66"/>
      <c r="ILK457" s="66"/>
      <c r="ILL457" s="66"/>
      <c r="ILM457" s="66"/>
      <c r="ILN457" s="66"/>
      <c r="ILO457" s="66"/>
      <c r="ILP457" s="66"/>
      <c r="ILQ457" s="66"/>
      <c r="ILR457" s="66"/>
      <c r="ILS457" s="66"/>
      <c r="ILT457" s="66"/>
      <c r="ILU457" s="66"/>
      <c r="ILV457" s="66"/>
      <c r="ILW457" s="66"/>
      <c r="ILX457" s="66"/>
      <c r="ILY457" s="66"/>
      <c r="ILZ457" s="66"/>
      <c r="IMA457" s="66"/>
      <c r="IMB457" s="66"/>
      <c r="IMC457" s="66"/>
      <c r="IMD457" s="66"/>
      <c r="IME457" s="66"/>
      <c r="IMF457" s="66"/>
      <c r="IMG457" s="66"/>
      <c r="IMH457" s="66"/>
      <c r="IMI457" s="66"/>
      <c r="IMJ457" s="66"/>
      <c r="IMK457" s="66"/>
      <c r="IML457" s="66"/>
      <c r="IMM457" s="66"/>
      <c r="IMN457" s="66"/>
      <c r="IMO457" s="66"/>
      <c r="IMP457" s="66"/>
      <c r="IMQ457" s="66"/>
      <c r="IMR457" s="66"/>
      <c r="IMS457" s="66"/>
      <c r="IMT457" s="66"/>
      <c r="IMU457" s="66"/>
      <c r="IMV457" s="66"/>
      <c r="IMW457" s="66"/>
      <c r="IMX457" s="66"/>
      <c r="IMY457" s="66"/>
      <c r="IMZ457" s="66"/>
      <c r="INA457" s="66"/>
      <c r="INB457" s="66"/>
      <c r="INC457" s="66"/>
      <c r="IND457" s="66"/>
      <c r="INE457" s="66"/>
      <c r="INF457" s="66"/>
      <c r="ING457" s="66"/>
      <c r="INH457" s="66"/>
      <c r="INI457" s="66"/>
      <c r="INJ457" s="66"/>
      <c r="INK457" s="66"/>
      <c r="INL457" s="66"/>
      <c r="INM457" s="66"/>
      <c r="INN457" s="66"/>
      <c r="INO457" s="66"/>
      <c r="INP457" s="66"/>
      <c r="INQ457" s="66"/>
      <c r="INR457" s="66"/>
      <c r="INS457" s="66"/>
      <c r="INT457" s="66"/>
      <c r="INU457" s="66"/>
      <c r="INV457" s="66"/>
      <c r="INW457" s="66"/>
      <c r="INX457" s="66"/>
      <c r="INY457" s="66"/>
      <c r="INZ457" s="66"/>
      <c r="IOA457" s="66"/>
      <c r="IOB457" s="66"/>
      <c r="IOC457" s="66"/>
      <c r="IOD457" s="66"/>
      <c r="IOE457" s="66"/>
      <c r="IOF457" s="66"/>
      <c r="IOG457" s="66"/>
      <c r="IOH457" s="66"/>
      <c r="IOI457" s="66"/>
      <c r="IOJ457" s="66"/>
      <c r="IOK457" s="66"/>
      <c r="IOL457" s="66"/>
      <c r="IOM457" s="66"/>
      <c r="ION457" s="66"/>
      <c r="IOO457" s="66"/>
      <c r="IOP457" s="66"/>
      <c r="IOQ457" s="66"/>
      <c r="IOR457" s="66"/>
      <c r="IOS457" s="66"/>
      <c r="IOT457" s="66"/>
      <c r="IOU457" s="66"/>
      <c r="IOV457" s="66"/>
      <c r="IOW457" s="66"/>
      <c r="IOX457" s="66"/>
      <c r="IOY457" s="66"/>
      <c r="IOZ457" s="66"/>
      <c r="IPA457" s="66"/>
      <c r="IPB457" s="66"/>
      <c r="IPC457" s="66"/>
      <c r="IPD457" s="66"/>
      <c r="IPE457" s="66"/>
      <c r="IPF457" s="66"/>
      <c r="IPG457" s="66"/>
      <c r="IPH457" s="66"/>
      <c r="IPI457" s="66"/>
      <c r="IPJ457" s="66"/>
      <c r="IPK457" s="66"/>
      <c r="IPL457" s="66"/>
      <c r="IPM457" s="66"/>
      <c r="IPN457" s="66"/>
      <c r="IPO457" s="66"/>
      <c r="IPP457" s="66"/>
      <c r="IPQ457" s="66"/>
      <c r="IPR457" s="66"/>
      <c r="IPS457" s="66"/>
      <c r="IPT457" s="66"/>
      <c r="IPU457" s="66"/>
      <c r="IPV457" s="66"/>
      <c r="IPW457" s="66"/>
      <c r="IPX457" s="66"/>
      <c r="IPY457" s="66"/>
      <c r="IPZ457" s="66"/>
      <c r="IQA457" s="66"/>
      <c r="IQB457" s="66"/>
      <c r="IQC457" s="66"/>
      <c r="IQD457" s="66"/>
      <c r="IQE457" s="66"/>
      <c r="IQF457" s="66"/>
      <c r="IQG457" s="66"/>
      <c r="IQH457" s="66"/>
      <c r="IQI457" s="66"/>
      <c r="IQJ457" s="66"/>
      <c r="IQK457" s="66"/>
      <c r="IQL457" s="66"/>
      <c r="IQM457" s="66"/>
      <c r="IQN457" s="66"/>
      <c r="IQO457" s="66"/>
      <c r="IQP457" s="66"/>
      <c r="IQQ457" s="66"/>
      <c r="IQR457" s="66"/>
      <c r="IQS457" s="66"/>
      <c r="IQT457" s="66"/>
      <c r="IQU457" s="66"/>
      <c r="IQV457" s="66"/>
      <c r="IQW457" s="66"/>
      <c r="IQX457" s="66"/>
      <c r="IQY457" s="66"/>
      <c r="IQZ457" s="66"/>
      <c r="IRA457" s="66"/>
      <c r="IRB457" s="66"/>
      <c r="IRC457" s="66"/>
      <c r="IRD457" s="66"/>
      <c r="IRE457" s="66"/>
      <c r="IRF457" s="66"/>
      <c r="IRG457" s="66"/>
      <c r="IRH457" s="66"/>
      <c r="IRI457" s="66"/>
      <c r="IRJ457" s="66"/>
      <c r="IRK457" s="66"/>
      <c r="IRL457" s="66"/>
      <c r="IRM457" s="66"/>
      <c r="IRN457" s="66"/>
      <c r="IRO457" s="66"/>
      <c r="IRP457" s="66"/>
      <c r="IRQ457" s="66"/>
      <c r="IRR457" s="66"/>
      <c r="IRS457" s="66"/>
      <c r="IRT457" s="66"/>
      <c r="IRU457" s="66"/>
      <c r="IRV457" s="66"/>
      <c r="IRW457" s="66"/>
      <c r="IRX457" s="66"/>
      <c r="IRY457" s="66"/>
      <c r="IRZ457" s="66"/>
      <c r="ISA457" s="66"/>
      <c r="ISB457" s="66"/>
      <c r="ISC457" s="66"/>
      <c r="ISD457" s="66"/>
      <c r="ISE457" s="66"/>
      <c r="ISF457" s="66"/>
      <c r="ISG457" s="66"/>
      <c r="ISH457" s="66"/>
      <c r="ISI457" s="66"/>
      <c r="ISJ457" s="66"/>
      <c r="ISK457" s="66"/>
      <c r="ISL457" s="66"/>
      <c r="ISM457" s="66"/>
      <c r="ISN457" s="66"/>
      <c r="ISO457" s="66"/>
      <c r="ISP457" s="66"/>
      <c r="ISQ457" s="66"/>
      <c r="ISR457" s="66"/>
      <c r="ISS457" s="66"/>
      <c r="IST457" s="66"/>
      <c r="ISU457" s="66"/>
      <c r="ISV457" s="66"/>
      <c r="ISW457" s="66"/>
      <c r="ISX457" s="66"/>
      <c r="ISY457" s="66"/>
      <c r="ISZ457" s="66"/>
      <c r="ITA457" s="66"/>
      <c r="ITB457" s="66"/>
      <c r="ITC457" s="66"/>
      <c r="ITD457" s="66"/>
      <c r="ITE457" s="66"/>
      <c r="ITF457" s="66"/>
      <c r="ITG457" s="66"/>
      <c r="ITH457" s="66"/>
      <c r="ITI457" s="66"/>
      <c r="ITJ457" s="66"/>
      <c r="ITK457" s="66"/>
      <c r="ITL457" s="66"/>
      <c r="ITM457" s="66"/>
      <c r="ITN457" s="66"/>
      <c r="ITO457" s="66"/>
      <c r="ITP457" s="66"/>
      <c r="ITQ457" s="66"/>
      <c r="ITR457" s="66"/>
      <c r="ITS457" s="66"/>
      <c r="ITT457" s="66"/>
      <c r="ITU457" s="66"/>
      <c r="ITV457" s="66"/>
      <c r="ITW457" s="66"/>
      <c r="ITX457" s="66"/>
      <c r="ITY457" s="66"/>
      <c r="ITZ457" s="66"/>
      <c r="IUA457" s="66"/>
      <c r="IUB457" s="66"/>
      <c r="IUC457" s="66"/>
      <c r="IUD457" s="66"/>
      <c r="IUE457" s="66"/>
      <c r="IUF457" s="66"/>
      <c r="IUG457" s="66"/>
      <c r="IUH457" s="66"/>
      <c r="IUI457" s="66"/>
      <c r="IUJ457" s="66"/>
      <c r="IUK457" s="66"/>
      <c r="IUL457" s="66"/>
      <c r="IUM457" s="66"/>
      <c r="IUN457" s="66"/>
      <c r="IUO457" s="66"/>
      <c r="IUP457" s="66"/>
      <c r="IUQ457" s="66"/>
      <c r="IUR457" s="66"/>
      <c r="IUS457" s="66"/>
      <c r="IUT457" s="66"/>
      <c r="IUU457" s="66"/>
      <c r="IUV457" s="66"/>
      <c r="IUW457" s="66"/>
      <c r="IUX457" s="66"/>
      <c r="IUY457" s="66"/>
      <c r="IUZ457" s="66"/>
      <c r="IVA457" s="66"/>
      <c r="IVB457" s="66"/>
      <c r="IVC457" s="66"/>
      <c r="IVD457" s="66"/>
      <c r="IVE457" s="66"/>
      <c r="IVF457" s="66"/>
      <c r="IVG457" s="66"/>
      <c r="IVH457" s="66"/>
      <c r="IVI457" s="66"/>
      <c r="IVJ457" s="66"/>
      <c r="IVK457" s="66"/>
      <c r="IVL457" s="66"/>
      <c r="IVM457" s="66"/>
      <c r="IVN457" s="66"/>
      <c r="IVO457" s="66"/>
      <c r="IVP457" s="66"/>
      <c r="IVQ457" s="66"/>
      <c r="IVR457" s="66"/>
      <c r="IVS457" s="66"/>
      <c r="IVT457" s="66"/>
      <c r="IVU457" s="66"/>
      <c r="IVV457" s="66"/>
      <c r="IVW457" s="66"/>
      <c r="IVX457" s="66"/>
      <c r="IVY457" s="66"/>
      <c r="IVZ457" s="66"/>
      <c r="IWA457" s="66"/>
      <c r="IWB457" s="66"/>
      <c r="IWC457" s="66"/>
      <c r="IWD457" s="66"/>
      <c r="IWE457" s="66"/>
      <c r="IWF457" s="66"/>
      <c r="IWG457" s="66"/>
      <c r="IWH457" s="66"/>
      <c r="IWI457" s="66"/>
      <c r="IWJ457" s="66"/>
      <c r="IWK457" s="66"/>
      <c r="IWL457" s="66"/>
      <c r="IWM457" s="66"/>
      <c r="IWN457" s="66"/>
      <c r="IWO457" s="66"/>
      <c r="IWP457" s="66"/>
      <c r="IWQ457" s="66"/>
      <c r="IWR457" s="66"/>
      <c r="IWS457" s="66"/>
      <c r="IWT457" s="66"/>
      <c r="IWU457" s="66"/>
      <c r="IWV457" s="66"/>
      <c r="IWW457" s="66"/>
      <c r="IWX457" s="66"/>
      <c r="IWY457" s="66"/>
      <c r="IWZ457" s="66"/>
      <c r="IXA457" s="66"/>
      <c r="IXB457" s="66"/>
      <c r="IXC457" s="66"/>
      <c r="IXD457" s="66"/>
      <c r="IXE457" s="66"/>
      <c r="IXF457" s="66"/>
      <c r="IXG457" s="66"/>
      <c r="IXH457" s="66"/>
      <c r="IXI457" s="66"/>
      <c r="IXJ457" s="66"/>
      <c r="IXK457" s="66"/>
      <c r="IXL457" s="66"/>
      <c r="IXM457" s="66"/>
      <c r="IXN457" s="66"/>
      <c r="IXO457" s="66"/>
      <c r="IXP457" s="66"/>
      <c r="IXQ457" s="66"/>
      <c r="IXR457" s="66"/>
      <c r="IXS457" s="66"/>
      <c r="IXT457" s="66"/>
      <c r="IXU457" s="66"/>
      <c r="IXV457" s="66"/>
      <c r="IXW457" s="66"/>
      <c r="IXX457" s="66"/>
      <c r="IXY457" s="66"/>
      <c r="IXZ457" s="66"/>
      <c r="IYA457" s="66"/>
      <c r="IYB457" s="66"/>
      <c r="IYC457" s="66"/>
      <c r="IYD457" s="66"/>
      <c r="IYE457" s="66"/>
      <c r="IYF457" s="66"/>
      <c r="IYG457" s="66"/>
      <c r="IYH457" s="66"/>
      <c r="IYI457" s="66"/>
      <c r="IYJ457" s="66"/>
      <c r="IYK457" s="66"/>
      <c r="IYL457" s="66"/>
      <c r="IYM457" s="66"/>
      <c r="IYN457" s="66"/>
      <c r="IYO457" s="66"/>
      <c r="IYP457" s="66"/>
      <c r="IYQ457" s="66"/>
      <c r="IYR457" s="66"/>
      <c r="IYS457" s="66"/>
      <c r="IYT457" s="66"/>
      <c r="IYU457" s="66"/>
      <c r="IYV457" s="66"/>
      <c r="IYW457" s="66"/>
      <c r="IYX457" s="66"/>
      <c r="IYY457" s="66"/>
      <c r="IYZ457" s="66"/>
      <c r="IZA457" s="66"/>
      <c r="IZB457" s="66"/>
      <c r="IZC457" s="66"/>
      <c r="IZD457" s="66"/>
      <c r="IZE457" s="66"/>
      <c r="IZF457" s="66"/>
      <c r="IZG457" s="66"/>
      <c r="IZH457" s="66"/>
      <c r="IZI457" s="66"/>
      <c r="IZJ457" s="66"/>
      <c r="IZK457" s="66"/>
      <c r="IZL457" s="66"/>
      <c r="IZM457" s="66"/>
      <c r="IZN457" s="66"/>
      <c r="IZO457" s="66"/>
      <c r="IZP457" s="66"/>
      <c r="IZQ457" s="66"/>
      <c r="IZR457" s="66"/>
      <c r="IZS457" s="66"/>
      <c r="IZT457" s="66"/>
      <c r="IZU457" s="66"/>
      <c r="IZV457" s="66"/>
      <c r="IZW457" s="66"/>
      <c r="IZX457" s="66"/>
      <c r="IZY457" s="66"/>
      <c r="IZZ457" s="66"/>
      <c r="JAA457" s="66"/>
      <c r="JAB457" s="66"/>
      <c r="JAC457" s="66"/>
      <c r="JAD457" s="66"/>
      <c r="JAE457" s="66"/>
      <c r="JAF457" s="66"/>
      <c r="JAG457" s="66"/>
      <c r="JAH457" s="66"/>
      <c r="JAI457" s="66"/>
      <c r="JAJ457" s="66"/>
      <c r="JAK457" s="66"/>
      <c r="JAL457" s="66"/>
      <c r="JAM457" s="66"/>
      <c r="JAN457" s="66"/>
      <c r="JAO457" s="66"/>
      <c r="JAP457" s="66"/>
      <c r="JAQ457" s="66"/>
      <c r="JAR457" s="66"/>
      <c r="JAS457" s="66"/>
      <c r="JAT457" s="66"/>
      <c r="JAU457" s="66"/>
      <c r="JAV457" s="66"/>
      <c r="JAW457" s="66"/>
      <c r="JAX457" s="66"/>
      <c r="JAY457" s="66"/>
      <c r="JAZ457" s="66"/>
      <c r="JBA457" s="66"/>
      <c r="JBB457" s="66"/>
      <c r="JBC457" s="66"/>
      <c r="JBD457" s="66"/>
      <c r="JBE457" s="66"/>
      <c r="JBF457" s="66"/>
      <c r="JBG457" s="66"/>
      <c r="JBH457" s="66"/>
      <c r="JBI457" s="66"/>
      <c r="JBJ457" s="66"/>
      <c r="JBK457" s="66"/>
      <c r="JBL457" s="66"/>
      <c r="JBM457" s="66"/>
      <c r="JBN457" s="66"/>
      <c r="JBO457" s="66"/>
      <c r="JBP457" s="66"/>
      <c r="JBQ457" s="66"/>
      <c r="JBR457" s="66"/>
      <c r="JBS457" s="66"/>
      <c r="JBT457" s="66"/>
      <c r="JBU457" s="66"/>
      <c r="JBV457" s="66"/>
      <c r="JBW457" s="66"/>
      <c r="JBX457" s="66"/>
      <c r="JBY457" s="66"/>
      <c r="JBZ457" s="66"/>
      <c r="JCA457" s="66"/>
      <c r="JCB457" s="66"/>
      <c r="JCC457" s="66"/>
      <c r="JCD457" s="66"/>
      <c r="JCE457" s="66"/>
      <c r="JCF457" s="66"/>
      <c r="JCG457" s="66"/>
      <c r="JCH457" s="66"/>
      <c r="JCI457" s="66"/>
      <c r="JCJ457" s="66"/>
      <c r="JCK457" s="66"/>
      <c r="JCL457" s="66"/>
      <c r="JCM457" s="66"/>
      <c r="JCN457" s="66"/>
      <c r="JCO457" s="66"/>
      <c r="JCP457" s="66"/>
      <c r="JCQ457" s="66"/>
      <c r="JCR457" s="66"/>
      <c r="JCS457" s="66"/>
      <c r="JCT457" s="66"/>
      <c r="JCU457" s="66"/>
      <c r="JCV457" s="66"/>
      <c r="JCW457" s="66"/>
      <c r="JCX457" s="66"/>
      <c r="JCY457" s="66"/>
      <c r="JCZ457" s="66"/>
      <c r="JDA457" s="66"/>
      <c r="JDB457" s="66"/>
      <c r="JDC457" s="66"/>
      <c r="JDD457" s="66"/>
      <c r="JDE457" s="66"/>
      <c r="JDF457" s="66"/>
      <c r="JDG457" s="66"/>
      <c r="JDH457" s="66"/>
      <c r="JDI457" s="66"/>
      <c r="JDJ457" s="66"/>
      <c r="JDK457" s="66"/>
      <c r="JDL457" s="66"/>
      <c r="JDM457" s="66"/>
      <c r="JDN457" s="66"/>
      <c r="JDO457" s="66"/>
      <c r="JDP457" s="66"/>
      <c r="JDQ457" s="66"/>
      <c r="JDR457" s="66"/>
      <c r="JDS457" s="66"/>
      <c r="JDT457" s="66"/>
      <c r="JDU457" s="66"/>
      <c r="JDV457" s="66"/>
      <c r="JDW457" s="66"/>
      <c r="JDX457" s="66"/>
      <c r="JDY457" s="66"/>
      <c r="JDZ457" s="66"/>
      <c r="JEA457" s="66"/>
      <c r="JEB457" s="66"/>
      <c r="JEC457" s="66"/>
      <c r="JED457" s="66"/>
      <c r="JEE457" s="66"/>
      <c r="JEF457" s="66"/>
      <c r="JEG457" s="66"/>
      <c r="JEH457" s="66"/>
      <c r="JEI457" s="66"/>
      <c r="JEJ457" s="66"/>
      <c r="JEK457" s="66"/>
      <c r="JEL457" s="66"/>
      <c r="JEM457" s="66"/>
      <c r="JEN457" s="66"/>
      <c r="JEO457" s="66"/>
      <c r="JEP457" s="66"/>
      <c r="JEQ457" s="66"/>
      <c r="JER457" s="66"/>
      <c r="JES457" s="66"/>
      <c r="JET457" s="66"/>
      <c r="JEU457" s="66"/>
      <c r="JEV457" s="66"/>
      <c r="JEW457" s="66"/>
      <c r="JEX457" s="66"/>
      <c r="JEY457" s="66"/>
      <c r="JEZ457" s="66"/>
      <c r="JFA457" s="66"/>
      <c r="JFB457" s="66"/>
      <c r="JFC457" s="66"/>
      <c r="JFD457" s="66"/>
      <c r="JFE457" s="66"/>
      <c r="JFF457" s="66"/>
      <c r="JFG457" s="66"/>
      <c r="JFH457" s="66"/>
      <c r="JFI457" s="66"/>
      <c r="JFJ457" s="66"/>
      <c r="JFK457" s="66"/>
      <c r="JFL457" s="66"/>
      <c r="JFM457" s="66"/>
      <c r="JFN457" s="66"/>
      <c r="JFO457" s="66"/>
      <c r="JFP457" s="66"/>
      <c r="JFQ457" s="66"/>
      <c r="JFR457" s="66"/>
      <c r="JFS457" s="66"/>
      <c r="JFT457" s="66"/>
      <c r="JFU457" s="66"/>
      <c r="JFV457" s="66"/>
      <c r="JFW457" s="66"/>
      <c r="JFX457" s="66"/>
      <c r="JFY457" s="66"/>
      <c r="JFZ457" s="66"/>
      <c r="JGA457" s="66"/>
      <c r="JGB457" s="66"/>
      <c r="JGC457" s="66"/>
      <c r="JGD457" s="66"/>
      <c r="JGE457" s="66"/>
      <c r="JGF457" s="66"/>
      <c r="JGG457" s="66"/>
      <c r="JGH457" s="66"/>
      <c r="JGI457" s="66"/>
      <c r="JGJ457" s="66"/>
      <c r="JGK457" s="66"/>
      <c r="JGL457" s="66"/>
      <c r="JGM457" s="66"/>
      <c r="JGN457" s="66"/>
      <c r="JGO457" s="66"/>
      <c r="JGP457" s="66"/>
      <c r="JGQ457" s="66"/>
      <c r="JGR457" s="66"/>
      <c r="JGS457" s="66"/>
      <c r="JGT457" s="66"/>
      <c r="JGU457" s="66"/>
      <c r="JGV457" s="66"/>
      <c r="JGW457" s="66"/>
      <c r="JGX457" s="66"/>
      <c r="JGY457" s="66"/>
      <c r="JGZ457" s="66"/>
      <c r="JHA457" s="66"/>
      <c r="JHB457" s="66"/>
      <c r="JHC457" s="66"/>
      <c r="JHD457" s="66"/>
      <c r="JHE457" s="66"/>
      <c r="JHF457" s="66"/>
      <c r="JHG457" s="66"/>
      <c r="JHH457" s="66"/>
      <c r="JHI457" s="66"/>
      <c r="JHJ457" s="66"/>
      <c r="JHK457" s="66"/>
      <c r="JHL457" s="66"/>
      <c r="JHM457" s="66"/>
      <c r="JHN457" s="66"/>
      <c r="JHO457" s="66"/>
      <c r="JHP457" s="66"/>
      <c r="JHQ457" s="66"/>
      <c r="JHR457" s="66"/>
      <c r="JHS457" s="66"/>
      <c r="JHT457" s="66"/>
      <c r="JHU457" s="66"/>
      <c r="JHV457" s="66"/>
      <c r="JHW457" s="66"/>
      <c r="JHX457" s="66"/>
      <c r="JHY457" s="66"/>
      <c r="JHZ457" s="66"/>
      <c r="JIA457" s="66"/>
      <c r="JIB457" s="66"/>
      <c r="JIC457" s="66"/>
      <c r="JID457" s="66"/>
      <c r="JIE457" s="66"/>
      <c r="JIF457" s="66"/>
      <c r="JIG457" s="66"/>
      <c r="JIH457" s="66"/>
      <c r="JII457" s="66"/>
      <c r="JIJ457" s="66"/>
      <c r="JIK457" s="66"/>
      <c r="JIL457" s="66"/>
      <c r="JIM457" s="66"/>
      <c r="JIN457" s="66"/>
      <c r="JIO457" s="66"/>
      <c r="JIP457" s="66"/>
      <c r="JIQ457" s="66"/>
      <c r="JIR457" s="66"/>
      <c r="JIS457" s="66"/>
      <c r="JIT457" s="66"/>
      <c r="JIU457" s="66"/>
      <c r="JIV457" s="66"/>
      <c r="JIW457" s="66"/>
      <c r="JIX457" s="66"/>
      <c r="JIY457" s="66"/>
      <c r="JIZ457" s="66"/>
      <c r="JJA457" s="66"/>
      <c r="JJB457" s="66"/>
      <c r="JJC457" s="66"/>
      <c r="JJD457" s="66"/>
      <c r="JJE457" s="66"/>
      <c r="JJF457" s="66"/>
      <c r="JJG457" s="66"/>
      <c r="JJH457" s="66"/>
      <c r="JJI457" s="66"/>
      <c r="JJJ457" s="66"/>
      <c r="JJK457" s="66"/>
      <c r="JJL457" s="66"/>
      <c r="JJM457" s="66"/>
      <c r="JJN457" s="66"/>
      <c r="JJO457" s="66"/>
      <c r="JJP457" s="66"/>
      <c r="JJQ457" s="66"/>
      <c r="JJR457" s="66"/>
      <c r="JJS457" s="66"/>
      <c r="JJT457" s="66"/>
      <c r="JJU457" s="66"/>
      <c r="JJV457" s="66"/>
      <c r="JJW457" s="66"/>
      <c r="JJX457" s="66"/>
      <c r="JJY457" s="66"/>
      <c r="JJZ457" s="66"/>
      <c r="JKA457" s="66"/>
      <c r="JKB457" s="66"/>
      <c r="JKC457" s="66"/>
      <c r="JKD457" s="66"/>
      <c r="JKE457" s="66"/>
      <c r="JKF457" s="66"/>
      <c r="JKG457" s="66"/>
      <c r="JKH457" s="66"/>
      <c r="JKI457" s="66"/>
      <c r="JKJ457" s="66"/>
      <c r="JKK457" s="66"/>
      <c r="JKL457" s="66"/>
      <c r="JKM457" s="66"/>
      <c r="JKN457" s="66"/>
      <c r="JKO457" s="66"/>
      <c r="JKP457" s="66"/>
      <c r="JKQ457" s="66"/>
      <c r="JKR457" s="66"/>
      <c r="JKS457" s="66"/>
      <c r="JKT457" s="66"/>
      <c r="JKU457" s="66"/>
      <c r="JKV457" s="66"/>
      <c r="JKW457" s="66"/>
      <c r="JKX457" s="66"/>
      <c r="JKY457" s="66"/>
      <c r="JKZ457" s="66"/>
      <c r="JLA457" s="66"/>
      <c r="JLB457" s="66"/>
      <c r="JLC457" s="66"/>
      <c r="JLD457" s="66"/>
      <c r="JLE457" s="66"/>
      <c r="JLF457" s="66"/>
      <c r="JLG457" s="66"/>
      <c r="JLH457" s="66"/>
      <c r="JLI457" s="66"/>
      <c r="JLJ457" s="66"/>
      <c r="JLK457" s="66"/>
      <c r="JLL457" s="66"/>
      <c r="JLM457" s="66"/>
      <c r="JLN457" s="66"/>
      <c r="JLO457" s="66"/>
      <c r="JLP457" s="66"/>
      <c r="JLQ457" s="66"/>
      <c r="JLR457" s="66"/>
      <c r="JLS457" s="66"/>
      <c r="JLT457" s="66"/>
      <c r="JLU457" s="66"/>
      <c r="JLV457" s="66"/>
      <c r="JLW457" s="66"/>
      <c r="JLX457" s="66"/>
      <c r="JLY457" s="66"/>
      <c r="JLZ457" s="66"/>
      <c r="JMA457" s="66"/>
      <c r="JMB457" s="66"/>
      <c r="JMC457" s="66"/>
      <c r="JMD457" s="66"/>
      <c r="JME457" s="66"/>
      <c r="JMF457" s="66"/>
      <c r="JMG457" s="66"/>
      <c r="JMH457" s="66"/>
      <c r="JMI457" s="66"/>
      <c r="JMJ457" s="66"/>
      <c r="JMK457" s="66"/>
      <c r="JML457" s="66"/>
      <c r="JMM457" s="66"/>
      <c r="JMN457" s="66"/>
      <c r="JMO457" s="66"/>
      <c r="JMP457" s="66"/>
      <c r="JMQ457" s="66"/>
      <c r="JMR457" s="66"/>
      <c r="JMS457" s="66"/>
      <c r="JMT457" s="66"/>
      <c r="JMU457" s="66"/>
      <c r="JMV457" s="66"/>
      <c r="JMW457" s="66"/>
      <c r="JMX457" s="66"/>
      <c r="JMY457" s="66"/>
      <c r="JMZ457" s="66"/>
      <c r="JNA457" s="66"/>
      <c r="JNB457" s="66"/>
      <c r="JNC457" s="66"/>
      <c r="JND457" s="66"/>
      <c r="JNE457" s="66"/>
      <c r="JNF457" s="66"/>
      <c r="JNG457" s="66"/>
      <c r="JNH457" s="66"/>
      <c r="JNI457" s="66"/>
      <c r="JNJ457" s="66"/>
      <c r="JNK457" s="66"/>
      <c r="JNL457" s="66"/>
      <c r="JNM457" s="66"/>
      <c r="JNN457" s="66"/>
      <c r="JNO457" s="66"/>
      <c r="JNP457" s="66"/>
      <c r="JNQ457" s="66"/>
      <c r="JNR457" s="66"/>
      <c r="JNS457" s="66"/>
      <c r="JNT457" s="66"/>
      <c r="JNU457" s="66"/>
      <c r="JNV457" s="66"/>
      <c r="JNW457" s="66"/>
      <c r="JNX457" s="66"/>
      <c r="JNY457" s="66"/>
      <c r="JNZ457" s="66"/>
      <c r="JOA457" s="66"/>
      <c r="JOB457" s="66"/>
      <c r="JOC457" s="66"/>
      <c r="JOD457" s="66"/>
      <c r="JOE457" s="66"/>
      <c r="JOF457" s="66"/>
      <c r="JOG457" s="66"/>
      <c r="JOH457" s="66"/>
      <c r="JOI457" s="66"/>
      <c r="JOJ457" s="66"/>
      <c r="JOK457" s="66"/>
      <c r="JOL457" s="66"/>
      <c r="JOM457" s="66"/>
      <c r="JON457" s="66"/>
      <c r="JOO457" s="66"/>
      <c r="JOP457" s="66"/>
      <c r="JOQ457" s="66"/>
      <c r="JOR457" s="66"/>
      <c r="JOS457" s="66"/>
      <c r="JOT457" s="66"/>
      <c r="JOU457" s="66"/>
      <c r="JOV457" s="66"/>
      <c r="JOW457" s="66"/>
      <c r="JOX457" s="66"/>
      <c r="JOY457" s="66"/>
      <c r="JOZ457" s="66"/>
      <c r="JPA457" s="66"/>
      <c r="JPB457" s="66"/>
      <c r="JPC457" s="66"/>
      <c r="JPD457" s="66"/>
      <c r="JPE457" s="66"/>
      <c r="JPF457" s="66"/>
      <c r="JPG457" s="66"/>
      <c r="JPH457" s="66"/>
      <c r="JPI457" s="66"/>
      <c r="JPJ457" s="66"/>
      <c r="JPK457" s="66"/>
      <c r="JPL457" s="66"/>
      <c r="JPM457" s="66"/>
      <c r="JPN457" s="66"/>
      <c r="JPO457" s="66"/>
      <c r="JPP457" s="66"/>
      <c r="JPQ457" s="66"/>
      <c r="JPR457" s="66"/>
      <c r="JPS457" s="66"/>
      <c r="JPT457" s="66"/>
      <c r="JPU457" s="66"/>
      <c r="JPV457" s="66"/>
      <c r="JPW457" s="66"/>
      <c r="JPX457" s="66"/>
      <c r="JPY457" s="66"/>
      <c r="JPZ457" s="66"/>
      <c r="JQA457" s="66"/>
      <c r="JQB457" s="66"/>
      <c r="JQC457" s="66"/>
      <c r="JQD457" s="66"/>
      <c r="JQE457" s="66"/>
      <c r="JQF457" s="66"/>
      <c r="JQG457" s="66"/>
      <c r="JQH457" s="66"/>
      <c r="JQI457" s="66"/>
      <c r="JQJ457" s="66"/>
      <c r="JQK457" s="66"/>
      <c r="JQL457" s="66"/>
      <c r="JQM457" s="66"/>
      <c r="JQN457" s="66"/>
      <c r="JQO457" s="66"/>
      <c r="JQP457" s="66"/>
      <c r="JQQ457" s="66"/>
      <c r="JQR457" s="66"/>
      <c r="JQS457" s="66"/>
      <c r="JQT457" s="66"/>
      <c r="JQU457" s="66"/>
      <c r="JQV457" s="66"/>
      <c r="JQW457" s="66"/>
      <c r="JQX457" s="66"/>
      <c r="JQY457" s="66"/>
      <c r="JQZ457" s="66"/>
      <c r="JRA457" s="66"/>
      <c r="JRB457" s="66"/>
      <c r="JRC457" s="66"/>
      <c r="JRD457" s="66"/>
      <c r="JRE457" s="66"/>
      <c r="JRF457" s="66"/>
      <c r="JRG457" s="66"/>
      <c r="JRH457" s="66"/>
      <c r="JRI457" s="66"/>
      <c r="JRJ457" s="66"/>
      <c r="JRK457" s="66"/>
      <c r="JRL457" s="66"/>
      <c r="JRM457" s="66"/>
      <c r="JRN457" s="66"/>
      <c r="JRO457" s="66"/>
      <c r="JRP457" s="66"/>
      <c r="JRQ457" s="66"/>
      <c r="JRR457" s="66"/>
      <c r="JRS457" s="66"/>
      <c r="JRT457" s="66"/>
      <c r="JRU457" s="66"/>
      <c r="JRV457" s="66"/>
      <c r="JRW457" s="66"/>
      <c r="JRX457" s="66"/>
      <c r="JRY457" s="66"/>
      <c r="JRZ457" s="66"/>
      <c r="JSA457" s="66"/>
      <c r="JSB457" s="66"/>
      <c r="JSC457" s="66"/>
      <c r="JSD457" s="66"/>
      <c r="JSE457" s="66"/>
      <c r="JSF457" s="66"/>
      <c r="JSG457" s="66"/>
      <c r="JSH457" s="66"/>
      <c r="JSI457" s="66"/>
      <c r="JSJ457" s="66"/>
      <c r="JSK457" s="66"/>
      <c r="JSL457" s="66"/>
      <c r="JSM457" s="66"/>
      <c r="JSN457" s="66"/>
      <c r="JSO457" s="66"/>
      <c r="JSP457" s="66"/>
      <c r="JSQ457" s="66"/>
      <c r="JSR457" s="66"/>
      <c r="JSS457" s="66"/>
      <c r="JST457" s="66"/>
      <c r="JSU457" s="66"/>
      <c r="JSV457" s="66"/>
      <c r="JSW457" s="66"/>
      <c r="JSX457" s="66"/>
      <c r="JSY457" s="66"/>
      <c r="JSZ457" s="66"/>
      <c r="JTA457" s="66"/>
      <c r="JTB457" s="66"/>
      <c r="JTC457" s="66"/>
      <c r="JTD457" s="66"/>
      <c r="JTE457" s="66"/>
      <c r="JTF457" s="66"/>
      <c r="JTG457" s="66"/>
      <c r="JTH457" s="66"/>
      <c r="JTI457" s="66"/>
      <c r="JTJ457" s="66"/>
      <c r="JTK457" s="66"/>
      <c r="JTL457" s="66"/>
      <c r="JTM457" s="66"/>
      <c r="JTN457" s="66"/>
      <c r="JTO457" s="66"/>
      <c r="JTP457" s="66"/>
      <c r="JTQ457" s="66"/>
      <c r="JTR457" s="66"/>
      <c r="JTS457" s="66"/>
      <c r="JTT457" s="66"/>
      <c r="JTU457" s="66"/>
      <c r="JTV457" s="66"/>
      <c r="JTW457" s="66"/>
      <c r="JTX457" s="66"/>
      <c r="JTY457" s="66"/>
      <c r="JTZ457" s="66"/>
      <c r="JUA457" s="66"/>
      <c r="JUB457" s="66"/>
      <c r="JUC457" s="66"/>
      <c r="JUD457" s="66"/>
      <c r="JUE457" s="66"/>
      <c r="JUF457" s="66"/>
      <c r="JUG457" s="66"/>
      <c r="JUH457" s="66"/>
      <c r="JUI457" s="66"/>
      <c r="JUJ457" s="66"/>
      <c r="JUK457" s="66"/>
      <c r="JUL457" s="66"/>
      <c r="JUM457" s="66"/>
      <c r="JUN457" s="66"/>
      <c r="JUO457" s="66"/>
      <c r="JUP457" s="66"/>
      <c r="JUQ457" s="66"/>
      <c r="JUR457" s="66"/>
      <c r="JUS457" s="66"/>
      <c r="JUT457" s="66"/>
      <c r="JUU457" s="66"/>
      <c r="JUV457" s="66"/>
      <c r="JUW457" s="66"/>
      <c r="JUX457" s="66"/>
      <c r="JUY457" s="66"/>
      <c r="JUZ457" s="66"/>
      <c r="JVA457" s="66"/>
      <c r="JVB457" s="66"/>
      <c r="JVC457" s="66"/>
      <c r="JVD457" s="66"/>
      <c r="JVE457" s="66"/>
      <c r="JVF457" s="66"/>
      <c r="JVG457" s="66"/>
      <c r="JVH457" s="66"/>
      <c r="JVI457" s="66"/>
      <c r="JVJ457" s="66"/>
      <c r="JVK457" s="66"/>
      <c r="JVL457" s="66"/>
      <c r="JVM457" s="66"/>
      <c r="JVN457" s="66"/>
      <c r="JVO457" s="66"/>
      <c r="JVP457" s="66"/>
      <c r="JVQ457" s="66"/>
      <c r="JVR457" s="66"/>
      <c r="JVS457" s="66"/>
      <c r="JVT457" s="66"/>
      <c r="JVU457" s="66"/>
      <c r="JVV457" s="66"/>
      <c r="JVW457" s="66"/>
      <c r="JVX457" s="66"/>
      <c r="JVY457" s="66"/>
      <c r="JVZ457" s="66"/>
      <c r="JWA457" s="66"/>
      <c r="JWB457" s="66"/>
      <c r="JWC457" s="66"/>
      <c r="JWD457" s="66"/>
      <c r="JWE457" s="66"/>
      <c r="JWF457" s="66"/>
      <c r="JWG457" s="66"/>
      <c r="JWH457" s="66"/>
      <c r="JWI457" s="66"/>
      <c r="JWJ457" s="66"/>
      <c r="JWK457" s="66"/>
      <c r="JWL457" s="66"/>
      <c r="JWM457" s="66"/>
      <c r="JWN457" s="66"/>
      <c r="JWO457" s="66"/>
      <c r="JWP457" s="66"/>
      <c r="JWQ457" s="66"/>
      <c r="JWR457" s="66"/>
      <c r="JWS457" s="66"/>
      <c r="JWT457" s="66"/>
      <c r="JWU457" s="66"/>
      <c r="JWV457" s="66"/>
      <c r="JWW457" s="66"/>
      <c r="JWX457" s="66"/>
      <c r="JWY457" s="66"/>
      <c r="JWZ457" s="66"/>
      <c r="JXA457" s="66"/>
      <c r="JXB457" s="66"/>
      <c r="JXC457" s="66"/>
      <c r="JXD457" s="66"/>
      <c r="JXE457" s="66"/>
      <c r="JXF457" s="66"/>
      <c r="JXG457" s="66"/>
      <c r="JXH457" s="66"/>
      <c r="JXI457" s="66"/>
      <c r="JXJ457" s="66"/>
      <c r="JXK457" s="66"/>
      <c r="JXL457" s="66"/>
      <c r="JXM457" s="66"/>
      <c r="JXN457" s="66"/>
      <c r="JXO457" s="66"/>
      <c r="JXP457" s="66"/>
      <c r="JXQ457" s="66"/>
      <c r="JXR457" s="66"/>
      <c r="JXS457" s="66"/>
      <c r="JXT457" s="66"/>
      <c r="JXU457" s="66"/>
      <c r="JXV457" s="66"/>
      <c r="JXW457" s="66"/>
      <c r="JXX457" s="66"/>
      <c r="JXY457" s="66"/>
      <c r="JXZ457" s="66"/>
      <c r="JYA457" s="66"/>
      <c r="JYB457" s="66"/>
      <c r="JYC457" s="66"/>
      <c r="JYD457" s="66"/>
      <c r="JYE457" s="66"/>
      <c r="JYF457" s="66"/>
      <c r="JYG457" s="66"/>
      <c r="JYH457" s="66"/>
      <c r="JYI457" s="66"/>
      <c r="JYJ457" s="66"/>
      <c r="JYK457" s="66"/>
      <c r="JYL457" s="66"/>
      <c r="JYM457" s="66"/>
      <c r="JYN457" s="66"/>
      <c r="JYO457" s="66"/>
      <c r="JYP457" s="66"/>
      <c r="JYQ457" s="66"/>
      <c r="JYR457" s="66"/>
      <c r="JYS457" s="66"/>
      <c r="JYT457" s="66"/>
      <c r="JYU457" s="66"/>
      <c r="JYV457" s="66"/>
      <c r="JYW457" s="66"/>
      <c r="JYX457" s="66"/>
      <c r="JYY457" s="66"/>
      <c r="JYZ457" s="66"/>
      <c r="JZA457" s="66"/>
      <c r="JZB457" s="66"/>
      <c r="JZC457" s="66"/>
      <c r="JZD457" s="66"/>
      <c r="JZE457" s="66"/>
      <c r="JZF457" s="66"/>
      <c r="JZG457" s="66"/>
      <c r="JZH457" s="66"/>
      <c r="JZI457" s="66"/>
      <c r="JZJ457" s="66"/>
      <c r="JZK457" s="66"/>
      <c r="JZL457" s="66"/>
      <c r="JZM457" s="66"/>
      <c r="JZN457" s="66"/>
      <c r="JZO457" s="66"/>
      <c r="JZP457" s="66"/>
      <c r="JZQ457" s="66"/>
      <c r="JZR457" s="66"/>
      <c r="JZS457" s="66"/>
      <c r="JZT457" s="66"/>
      <c r="JZU457" s="66"/>
      <c r="JZV457" s="66"/>
      <c r="JZW457" s="66"/>
      <c r="JZX457" s="66"/>
      <c r="JZY457" s="66"/>
      <c r="JZZ457" s="66"/>
      <c r="KAA457" s="66"/>
      <c r="KAB457" s="66"/>
      <c r="KAC457" s="66"/>
      <c r="KAD457" s="66"/>
      <c r="KAE457" s="66"/>
      <c r="KAF457" s="66"/>
      <c r="KAG457" s="66"/>
      <c r="KAH457" s="66"/>
      <c r="KAI457" s="66"/>
      <c r="KAJ457" s="66"/>
      <c r="KAK457" s="66"/>
      <c r="KAL457" s="66"/>
      <c r="KAM457" s="66"/>
      <c r="KAN457" s="66"/>
      <c r="KAO457" s="66"/>
      <c r="KAP457" s="66"/>
      <c r="KAQ457" s="66"/>
      <c r="KAR457" s="66"/>
      <c r="KAS457" s="66"/>
      <c r="KAT457" s="66"/>
      <c r="KAU457" s="66"/>
      <c r="KAV457" s="66"/>
      <c r="KAW457" s="66"/>
      <c r="KAX457" s="66"/>
      <c r="KAY457" s="66"/>
      <c r="KAZ457" s="66"/>
      <c r="KBA457" s="66"/>
      <c r="KBB457" s="66"/>
      <c r="KBC457" s="66"/>
      <c r="KBD457" s="66"/>
      <c r="KBE457" s="66"/>
      <c r="KBF457" s="66"/>
      <c r="KBG457" s="66"/>
      <c r="KBH457" s="66"/>
      <c r="KBI457" s="66"/>
      <c r="KBJ457" s="66"/>
      <c r="KBK457" s="66"/>
      <c r="KBL457" s="66"/>
      <c r="KBM457" s="66"/>
      <c r="KBN457" s="66"/>
      <c r="KBO457" s="66"/>
      <c r="KBP457" s="66"/>
      <c r="KBQ457" s="66"/>
      <c r="KBR457" s="66"/>
      <c r="KBS457" s="66"/>
      <c r="KBT457" s="66"/>
      <c r="KBU457" s="66"/>
      <c r="KBV457" s="66"/>
      <c r="KBW457" s="66"/>
      <c r="KBX457" s="66"/>
      <c r="KBY457" s="66"/>
      <c r="KBZ457" s="66"/>
      <c r="KCA457" s="66"/>
      <c r="KCB457" s="66"/>
      <c r="KCC457" s="66"/>
      <c r="KCD457" s="66"/>
      <c r="KCE457" s="66"/>
      <c r="KCF457" s="66"/>
      <c r="KCG457" s="66"/>
      <c r="KCH457" s="66"/>
      <c r="KCI457" s="66"/>
      <c r="KCJ457" s="66"/>
      <c r="KCK457" s="66"/>
      <c r="KCL457" s="66"/>
      <c r="KCM457" s="66"/>
      <c r="KCN457" s="66"/>
      <c r="KCO457" s="66"/>
      <c r="KCP457" s="66"/>
      <c r="KCQ457" s="66"/>
      <c r="KCR457" s="66"/>
      <c r="KCS457" s="66"/>
      <c r="KCT457" s="66"/>
      <c r="KCU457" s="66"/>
      <c r="KCV457" s="66"/>
      <c r="KCW457" s="66"/>
      <c r="KCX457" s="66"/>
      <c r="KCY457" s="66"/>
      <c r="KCZ457" s="66"/>
      <c r="KDA457" s="66"/>
      <c r="KDB457" s="66"/>
      <c r="KDC457" s="66"/>
      <c r="KDD457" s="66"/>
      <c r="KDE457" s="66"/>
      <c r="KDF457" s="66"/>
      <c r="KDG457" s="66"/>
      <c r="KDH457" s="66"/>
      <c r="KDI457" s="66"/>
      <c r="KDJ457" s="66"/>
      <c r="KDK457" s="66"/>
      <c r="KDL457" s="66"/>
      <c r="KDM457" s="66"/>
      <c r="KDN457" s="66"/>
      <c r="KDO457" s="66"/>
      <c r="KDP457" s="66"/>
      <c r="KDQ457" s="66"/>
      <c r="KDR457" s="66"/>
      <c r="KDS457" s="66"/>
      <c r="KDT457" s="66"/>
      <c r="KDU457" s="66"/>
      <c r="KDV457" s="66"/>
      <c r="KDW457" s="66"/>
      <c r="KDX457" s="66"/>
      <c r="KDY457" s="66"/>
      <c r="KDZ457" s="66"/>
      <c r="KEA457" s="66"/>
      <c r="KEB457" s="66"/>
      <c r="KEC457" s="66"/>
      <c r="KED457" s="66"/>
      <c r="KEE457" s="66"/>
      <c r="KEF457" s="66"/>
      <c r="KEG457" s="66"/>
      <c r="KEH457" s="66"/>
      <c r="KEI457" s="66"/>
      <c r="KEJ457" s="66"/>
      <c r="KEK457" s="66"/>
      <c r="KEL457" s="66"/>
      <c r="KEM457" s="66"/>
      <c r="KEN457" s="66"/>
      <c r="KEO457" s="66"/>
      <c r="KEP457" s="66"/>
      <c r="KEQ457" s="66"/>
      <c r="KER457" s="66"/>
      <c r="KES457" s="66"/>
      <c r="KET457" s="66"/>
      <c r="KEU457" s="66"/>
      <c r="KEV457" s="66"/>
      <c r="KEW457" s="66"/>
      <c r="KEX457" s="66"/>
      <c r="KEY457" s="66"/>
      <c r="KEZ457" s="66"/>
      <c r="KFA457" s="66"/>
      <c r="KFB457" s="66"/>
      <c r="KFC457" s="66"/>
      <c r="KFD457" s="66"/>
      <c r="KFE457" s="66"/>
      <c r="KFF457" s="66"/>
      <c r="KFG457" s="66"/>
      <c r="KFH457" s="66"/>
      <c r="KFI457" s="66"/>
      <c r="KFJ457" s="66"/>
      <c r="KFK457" s="66"/>
      <c r="KFL457" s="66"/>
      <c r="KFM457" s="66"/>
      <c r="KFN457" s="66"/>
      <c r="KFO457" s="66"/>
      <c r="KFP457" s="66"/>
      <c r="KFQ457" s="66"/>
      <c r="KFR457" s="66"/>
      <c r="KFS457" s="66"/>
      <c r="KFT457" s="66"/>
      <c r="KFU457" s="66"/>
      <c r="KFV457" s="66"/>
      <c r="KFW457" s="66"/>
      <c r="KFX457" s="66"/>
      <c r="KFY457" s="66"/>
      <c r="KFZ457" s="66"/>
      <c r="KGA457" s="66"/>
      <c r="KGB457" s="66"/>
      <c r="KGC457" s="66"/>
      <c r="KGD457" s="66"/>
      <c r="KGE457" s="66"/>
      <c r="KGF457" s="66"/>
      <c r="KGG457" s="66"/>
      <c r="KGH457" s="66"/>
      <c r="KGI457" s="66"/>
      <c r="KGJ457" s="66"/>
      <c r="KGK457" s="66"/>
      <c r="KGL457" s="66"/>
      <c r="KGM457" s="66"/>
      <c r="KGN457" s="66"/>
      <c r="KGO457" s="66"/>
      <c r="KGP457" s="66"/>
      <c r="KGQ457" s="66"/>
      <c r="KGR457" s="66"/>
      <c r="KGS457" s="66"/>
      <c r="KGT457" s="66"/>
      <c r="KGU457" s="66"/>
      <c r="KGV457" s="66"/>
      <c r="KGW457" s="66"/>
      <c r="KGX457" s="66"/>
      <c r="KGY457" s="66"/>
      <c r="KGZ457" s="66"/>
      <c r="KHA457" s="66"/>
      <c r="KHB457" s="66"/>
      <c r="KHC457" s="66"/>
      <c r="KHD457" s="66"/>
      <c r="KHE457" s="66"/>
      <c r="KHF457" s="66"/>
      <c r="KHG457" s="66"/>
      <c r="KHH457" s="66"/>
      <c r="KHI457" s="66"/>
      <c r="KHJ457" s="66"/>
      <c r="KHK457" s="66"/>
      <c r="KHL457" s="66"/>
      <c r="KHM457" s="66"/>
      <c r="KHN457" s="66"/>
      <c r="KHO457" s="66"/>
      <c r="KHP457" s="66"/>
      <c r="KHQ457" s="66"/>
      <c r="KHR457" s="66"/>
      <c r="KHS457" s="66"/>
      <c r="KHT457" s="66"/>
      <c r="KHU457" s="66"/>
      <c r="KHV457" s="66"/>
      <c r="KHW457" s="66"/>
      <c r="KHX457" s="66"/>
      <c r="KHY457" s="66"/>
      <c r="KHZ457" s="66"/>
      <c r="KIA457" s="66"/>
      <c r="KIB457" s="66"/>
      <c r="KIC457" s="66"/>
      <c r="KID457" s="66"/>
      <c r="KIE457" s="66"/>
      <c r="KIF457" s="66"/>
      <c r="KIG457" s="66"/>
      <c r="KIH457" s="66"/>
      <c r="KII457" s="66"/>
      <c r="KIJ457" s="66"/>
      <c r="KIK457" s="66"/>
      <c r="KIL457" s="66"/>
      <c r="KIM457" s="66"/>
      <c r="KIN457" s="66"/>
      <c r="KIO457" s="66"/>
      <c r="KIP457" s="66"/>
      <c r="KIQ457" s="66"/>
      <c r="KIR457" s="66"/>
      <c r="KIS457" s="66"/>
      <c r="KIT457" s="66"/>
      <c r="KIU457" s="66"/>
      <c r="KIV457" s="66"/>
      <c r="KIW457" s="66"/>
      <c r="KIX457" s="66"/>
      <c r="KIY457" s="66"/>
      <c r="KIZ457" s="66"/>
      <c r="KJA457" s="66"/>
      <c r="KJB457" s="66"/>
      <c r="KJC457" s="66"/>
      <c r="KJD457" s="66"/>
      <c r="KJE457" s="66"/>
      <c r="KJF457" s="66"/>
      <c r="KJG457" s="66"/>
      <c r="KJH457" s="66"/>
      <c r="KJI457" s="66"/>
      <c r="KJJ457" s="66"/>
      <c r="KJK457" s="66"/>
      <c r="KJL457" s="66"/>
      <c r="KJM457" s="66"/>
      <c r="KJN457" s="66"/>
      <c r="KJO457" s="66"/>
      <c r="KJP457" s="66"/>
      <c r="KJQ457" s="66"/>
      <c r="KJR457" s="66"/>
      <c r="KJS457" s="66"/>
      <c r="KJT457" s="66"/>
      <c r="KJU457" s="66"/>
      <c r="KJV457" s="66"/>
      <c r="KJW457" s="66"/>
      <c r="KJX457" s="66"/>
      <c r="KJY457" s="66"/>
      <c r="KJZ457" s="66"/>
      <c r="KKA457" s="66"/>
      <c r="KKB457" s="66"/>
      <c r="KKC457" s="66"/>
      <c r="KKD457" s="66"/>
      <c r="KKE457" s="66"/>
      <c r="KKF457" s="66"/>
      <c r="KKG457" s="66"/>
      <c r="KKH457" s="66"/>
      <c r="KKI457" s="66"/>
      <c r="KKJ457" s="66"/>
      <c r="KKK457" s="66"/>
      <c r="KKL457" s="66"/>
      <c r="KKM457" s="66"/>
      <c r="KKN457" s="66"/>
      <c r="KKO457" s="66"/>
      <c r="KKP457" s="66"/>
      <c r="KKQ457" s="66"/>
      <c r="KKR457" s="66"/>
      <c r="KKS457" s="66"/>
      <c r="KKT457" s="66"/>
      <c r="KKU457" s="66"/>
      <c r="KKV457" s="66"/>
      <c r="KKW457" s="66"/>
      <c r="KKX457" s="66"/>
      <c r="KKY457" s="66"/>
      <c r="KKZ457" s="66"/>
      <c r="KLA457" s="66"/>
      <c r="KLB457" s="66"/>
      <c r="KLC457" s="66"/>
      <c r="KLD457" s="66"/>
      <c r="KLE457" s="66"/>
      <c r="KLF457" s="66"/>
      <c r="KLG457" s="66"/>
      <c r="KLH457" s="66"/>
      <c r="KLI457" s="66"/>
      <c r="KLJ457" s="66"/>
      <c r="KLK457" s="66"/>
      <c r="KLL457" s="66"/>
      <c r="KLM457" s="66"/>
      <c r="KLN457" s="66"/>
      <c r="KLO457" s="66"/>
      <c r="KLP457" s="66"/>
      <c r="KLQ457" s="66"/>
      <c r="KLR457" s="66"/>
      <c r="KLS457" s="66"/>
      <c r="KLT457" s="66"/>
      <c r="KLU457" s="66"/>
      <c r="KLV457" s="66"/>
      <c r="KLW457" s="66"/>
      <c r="KLX457" s="66"/>
      <c r="KLY457" s="66"/>
      <c r="KLZ457" s="66"/>
      <c r="KMA457" s="66"/>
      <c r="KMB457" s="66"/>
      <c r="KMC457" s="66"/>
      <c r="KMD457" s="66"/>
      <c r="KME457" s="66"/>
      <c r="KMF457" s="66"/>
      <c r="KMG457" s="66"/>
      <c r="KMH457" s="66"/>
      <c r="KMI457" s="66"/>
      <c r="KMJ457" s="66"/>
      <c r="KMK457" s="66"/>
      <c r="KML457" s="66"/>
      <c r="KMM457" s="66"/>
      <c r="KMN457" s="66"/>
      <c r="KMO457" s="66"/>
      <c r="KMP457" s="66"/>
      <c r="KMQ457" s="66"/>
      <c r="KMR457" s="66"/>
      <c r="KMS457" s="66"/>
      <c r="KMT457" s="66"/>
      <c r="KMU457" s="66"/>
      <c r="KMV457" s="66"/>
      <c r="KMW457" s="66"/>
      <c r="KMX457" s="66"/>
      <c r="KMY457" s="66"/>
      <c r="KMZ457" s="66"/>
      <c r="KNA457" s="66"/>
      <c r="KNB457" s="66"/>
      <c r="KNC457" s="66"/>
      <c r="KND457" s="66"/>
      <c r="KNE457" s="66"/>
      <c r="KNF457" s="66"/>
      <c r="KNG457" s="66"/>
      <c r="KNH457" s="66"/>
      <c r="KNI457" s="66"/>
      <c r="KNJ457" s="66"/>
      <c r="KNK457" s="66"/>
      <c r="KNL457" s="66"/>
      <c r="KNM457" s="66"/>
      <c r="KNN457" s="66"/>
      <c r="KNO457" s="66"/>
      <c r="KNP457" s="66"/>
      <c r="KNQ457" s="66"/>
      <c r="KNR457" s="66"/>
      <c r="KNS457" s="66"/>
      <c r="KNT457" s="66"/>
      <c r="KNU457" s="66"/>
      <c r="KNV457" s="66"/>
      <c r="KNW457" s="66"/>
      <c r="KNX457" s="66"/>
      <c r="KNY457" s="66"/>
      <c r="KNZ457" s="66"/>
      <c r="KOA457" s="66"/>
      <c r="KOB457" s="66"/>
      <c r="KOC457" s="66"/>
      <c r="KOD457" s="66"/>
      <c r="KOE457" s="66"/>
      <c r="KOF457" s="66"/>
      <c r="KOG457" s="66"/>
      <c r="KOH457" s="66"/>
      <c r="KOI457" s="66"/>
      <c r="KOJ457" s="66"/>
      <c r="KOK457" s="66"/>
      <c r="KOL457" s="66"/>
      <c r="KOM457" s="66"/>
      <c r="KON457" s="66"/>
      <c r="KOO457" s="66"/>
      <c r="KOP457" s="66"/>
      <c r="KOQ457" s="66"/>
      <c r="KOR457" s="66"/>
      <c r="KOS457" s="66"/>
      <c r="KOT457" s="66"/>
      <c r="KOU457" s="66"/>
      <c r="KOV457" s="66"/>
      <c r="KOW457" s="66"/>
      <c r="KOX457" s="66"/>
      <c r="KOY457" s="66"/>
      <c r="KOZ457" s="66"/>
      <c r="KPA457" s="66"/>
      <c r="KPB457" s="66"/>
      <c r="KPC457" s="66"/>
      <c r="KPD457" s="66"/>
      <c r="KPE457" s="66"/>
      <c r="KPF457" s="66"/>
      <c r="KPG457" s="66"/>
      <c r="KPH457" s="66"/>
      <c r="KPI457" s="66"/>
      <c r="KPJ457" s="66"/>
      <c r="KPK457" s="66"/>
      <c r="KPL457" s="66"/>
      <c r="KPM457" s="66"/>
      <c r="KPN457" s="66"/>
      <c r="KPO457" s="66"/>
      <c r="KPP457" s="66"/>
      <c r="KPQ457" s="66"/>
      <c r="KPR457" s="66"/>
      <c r="KPS457" s="66"/>
      <c r="KPT457" s="66"/>
      <c r="KPU457" s="66"/>
      <c r="KPV457" s="66"/>
      <c r="KPW457" s="66"/>
      <c r="KPX457" s="66"/>
      <c r="KPY457" s="66"/>
      <c r="KPZ457" s="66"/>
      <c r="KQA457" s="66"/>
      <c r="KQB457" s="66"/>
      <c r="KQC457" s="66"/>
      <c r="KQD457" s="66"/>
      <c r="KQE457" s="66"/>
      <c r="KQF457" s="66"/>
      <c r="KQG457" s="66"/>
      <c r="KQH457" s="66"/>
      <c r="KQI457" s="66"/>
      <c r="KQJ457" s="66"/>
      <c r="KQK457" s="66"/>
      <c r="KQL457" s="66"/>
      <c r="KQM457" s="66"/>
      <c r="KQN457" s="66"/>
      <c r="KQO457" s="66"/>
      <c r="KQP457" s="66"/>
      <c r="KQQ457" s="66"/>
      <c r="KQR457" s="66"/>
      <c r="KQS457" s="66"/>
      <c r="KQT457" s="66"/>
      <c r="KQU457" s="66"/>
      <c r="KQV457" s="66"/>
      <c r="KQW457" s="66"/>
      <c r="KQX457" s="66"/>
      <c r="KQY457" s="66"/>
      <c r="KQZ457" s="66"/>
      <c r="KRA457" s="66"/>
      <c r="KRB457" s="66"/>
      <c r="KRC457" s="66"/>
      <c r="KRD457" s="66"/>
      <c r="KRE457" s="66"/>
      <c r="KRF457" s="66"/>
      <c r="KRG457" s="66"/>
      <c r="KRH457" s="66"/>
      <c r="KRI457" s="66"/>
      <c r="KRJ457" s="66"/>
      <c r="KRK457" s="66"/>
      <c r="KRL457" s="66"/>
      <c r="KRM457" s="66"/>
      <c r="KRN457" s="66"/>
      <c r="KRO457" s="66"/>
      <c r="KRP457" s="66"/>
      <c r="KRQ457" s="66"/>
      <c r="KRR457" s="66"/>
      <c r="KRS457" s="66"/>
      <c r="KRT457" s="66"/>
      <c r="KRU457" s="66"/>
      <c r="KRV457" s="66"/>
      <c r="KRW457" s="66"/>
      <c r="KRX457" s="66"/>
      <c r="KRY457" s="66"/>
      <c r="KRZ457" s="66"/>
      <c r="KSA457" s="66"/>
      <c r="KSB457" s="66"/>
      <c r="KSC457" s="66"/>
      <c r="KSD457" s="66"/>
      <c r="KSE457" s="66"/>
      <c r="KSF457" s="66"/>
      <c r="KSG457" s="66"/>
      <c r="KSH457" s="66"/>
      <c r="KSI457" s="66"/>
      <c r="KSJ457" s="66"/>
      <c r="KSK457" s="66"/>
      <c r="KSL457" s="66"/>
      <c r="KSM457" s="66"/>
      <c r="KSN457" s="66"/>
      <c r="KSO457" s="66"/>
      <c r="KSP457" s="66"/>
      <c r="KSQ457" s="66"/>
      <c r="KSR457" s="66"/>
      <c r="KSS457" s="66"/>
      <c r="KST457" s="66"/>
      <c r="KSU457" s="66"/>
      <c r="KSV457" s="66"/>
      <c r="KSW457" s="66"/>
      <c r="KSX457" s="66"/>
      <c r="KSY457" s="66"/>
      <c r="KSZ457" s="66"/>
      <c r="KTA457" s="66"/>
      <c r="KTB457" s="66"/>
      <c r="KTC457" s="66"/>
      <c r="KTD457" s="66"/>
      <c r="KTE457" s="66"/>
      <c r="KTF457" s="66"/>
      <c r="KTG457" s="66"/>
      <c r="KTH457" s="66"/>
      <c r="KTI457" s="66"/>
      <c r="KTJ457" s="66"/>
      <c r="KTK457" s="66"/>
      <c r="KTL457" s="66"/>
      <c r="KTM457" s="66"/>
      <c r="KTN457" s="66"/>
      <c r="KTO457" s="66"/>
      <c r="KTP457" s="66"/>
      <c r="KTQ457" s="66"/>
      <c r="KTR457" s="66"/>
      <c r="KTS457" s="66"/>
      <c r="KTT457" s="66"/>
      <c r="KTU457" s="66"/>
      <c r="KTV457" s="66"/>
      <c r="KTW457" s="66"/>
      <c r="KTX457" s="66"/>
      <c r="KTY457" s="66"/>
      <c r="KTZ457" s="66"/>
      <c r="KUA457" s="66"/>
      <c r="KUB457" s="66"/>
      <c r="KUC457" s="66"/>
      <c r="KUD457" s="66"/>
      <c r="KUE457" s="66"/>
      <c r="KUF457" s="66"/>
      <c r="KUG457" s="66"/>
      <c r="KUH457" s="66"/>
      <c r="KUI457" s="66"/>
      <c r="KUJ457" s="66"/>
      <c r="KUK457" s="66"/>
      <c r="KUL457" s="66"/>
      <c r="KUM457" s="66"/>
      <c r="KUN457" s="66"/>
      <c r="KUO457" s="66"/>
      <c r="KUP457" s="66"/>
      <c r="KUQ457" s="66"/>
      <c r="KUR457" s="66"/>
      <c r="KUS457" s="66"/>
      <c r="KUT457" s="66"/>
      <c r="KUU457" s="66"/>
      <c r="KUV457" s="66"/>
      <c r="KUW457" s="66"/>
      <c r="KUX457" s="66"/>
      <c r="KUY457" s="66"/>
      <c r="KUZ457" s="66"/>
      <c r="KVA457" s="66"/>
      <c r="KVB457" s="66"/>
      <c r="KVC457" s="66"/>
      <c r="KVD457" s="66"/>
      <c r="KVE457" s="66"/>
      <c r="KVF457" s="66"/>
      <c r="KVG457" s="66"/>
      <c r="KVH457" s="66"/>
      <c r="KVI457" s="66"/>
      <c r="KVJ457" s="66"/>
      <c r="KVK457" s="66"/>
      <c r="KVL457" s="66"/>
      <c r="KVM457" s="66"/>
      <c r="KVN457" s="66"/>
      <c r="KVO457" s="66"/>
      <c r="KVP457" s="66"/>
      <c r="KVQ457" s="66"/>
      <c r="KVR457" s="66"/>
      <c r="KVS457" s="66"/>
      <c r="KVT457" s="66"/>
      <c r="KVU457" s="66"/>
      <c r="KVV457" s="66"/>
      <c r="KVW457" s="66"/>
      <c r="KVX457" s="66"/>
      <c r="KVY457" s="66"/>
      <c r="KVZ457" s="66"/>
      <c r="KWA457" s="66"/>
      <c r="KWB457" s="66"/>
      <c r="KWC457" s="66"/>
      <c r="KWD457" s="66"/>
      <c r="KWE457" s="66"/>
      <c r="KWF457" s="66"/>
      <c r="KWG457" s="66"/>
      <c r="KWH457" s="66"/>
      <c r="KWI457" s="66"/>
      <c r="KWJ457" s="66"/>
      <c r="KWK457" s="66"/>
      <c r="KWL457" s="66"/>
      <c r="KWM457" s="66"/>
      <c r="KWN457" s="66"/>
      <c r="KWO457" s="66"/>
      <c r="KWP457" s="66"/>
      <c r="KWQ457" s="66"/>
      <c r="KWR457" s="66"/>
      <c r="KWS457" s="66"/>
      <c r="KWT457" s="66"/>
      <c r="KWU457" s="66"/>
      <c r="KWV457" s="66"/>
      <c r="KWW457" s="66"/>
      <c r="KWX457" s="66"/>
      <c r="KWY457" s="66"/>
      <c r="KWZ457" s="66"/>
      <c r="KXA457" s="66"/>
      <c r="KXB457" s="66"/>
      <c r="KXC457" s="66"/>
      <c r="KXD457" s="66"/>
      <c r="KXE457" s="66"/>
      <c r="KXF457" s="66"/>
      <c r="KXG457" s="66"/>
      <c r="KXH457" s="66"/>
      <c r="KXI457" s="66"/>
      <c r="KXJ457" s="66"/>
      <c r="KXK457" s="66"/>
      <c r="KXL457" s="66"/>
      <c r="KXM457" s="66"/>
      <c r="KXN457" s="66"/>
      <c r="KXO457" s="66"/>
      <c r="KXP457" s="66"/>
      <c r="KXQ457" s="66"/>
      <c r="KXR457" s="66"/>
      <c r="KXS457" s="66"/>
      <c r="KXT457" s="66"/>
      <c r="KXU457" s="66"/>
      <c r="KXV457" s="66"/>
      <c r="KXW457" s="66"/>
      <c r="KXX457" s="66"/>
      <c r="KXY457" s="66"/>
      <c r="KXZ457" s="66"/>
      <c r="KYA457" s="66"/>
      <c r="KYB457" s="66"/>
      <c r="KYC457" s="66"/>
      <c r="KYD457" s="66"/>
      <c r="KYE457" s="66"/>
      <c r="KYF457" s="66"/>
      <c r="KYG457" s="66"/>
      <c r="KYH457" s="66"/>
      <c r="KYI457" s="66"/>
      <c r="KYJ457" s="66"/>
      <c r="KYK457" s="66"/>
      <c r="KYL457" s="66"/>
      <c r="KYM457" s="66"/>
      <c r="KYN457" s="66"/>
      <c r="KYO457" s="66"/>
      <c r="KYP457" s="66"/>
      <c r="KYQ457" s="66"/>
      <c r="KYR457" s="66"/>
      <c r="KYS457" s="66"/>
      <c r="KYT457" s="66"/>
      <c r="KYU457" s="66"/>
      <c r="KYV457" s="66"/>
      <c r="KYW457" s="66"/>
      <c r="KYX457" s="66"/>
      <c r="KYY457" s="66"/>
      <c r="KYZ457" s="66"/>
      <c r="KZA457" s="66"/>
      <c r="KZB457" s="66"/>
      <c r="KZC457" s="66"/>
      <c r="KZD457" s="66"/>
      <c r="KZE457" s="66"/>
      <c r="KZF457" s="66"/>
      <c r="KZG457" s="66"/>
      <c r="KZH457" s="66"/>
      <c r="KZI457" s="66"/>
      <c r="KZJ457" s="66"/>
      <c r="KZK457" s="66"/>
      <c r="KZL457" s="66"/>
      <c r="KZM457" s="66"/>
      <c r="KZN457" s="66"/>
      <c r="KZO457" s="66"/>
      <c r="KZP457" s="66"/>
      <c r="KZQ457" s="66"/>
      <c r="KZR457" s="66"/>
      <c r="KZS457" s="66"/>
      <c r="KZT457" s="66"/>
      <c r="KZU457" s="66"/>
      <c r="KZV457" s="66"/>
      <c r="KZW457" s="66"/>
      <c r="KZX457" s="66"/>
      <c r="KZY457" s="66"/>
      <c r="KZZ457" s="66"/>
      <c r="LAA457" s="66"/>
      <c r="LAB457" s="66"/>
      <c r="LAC457" s="66"/>
      <c r="LAD457" s="66"/>
      <c r="LAE457" s="66"/>
      <c r="LAF457" s="66"/>
      <c r="LAG457" s="66"/>
      <c r="LAH457" s="66"/>
      <c r="LAI457" s="66"/>
      <c r="LAJ457" s="66"/>
      <c r="LAK457" s="66"/>
      <c r="LAL457" s="66"/>
      <c r="LAM457" s="66"/>
      <c r="LAN457" s="66"/>
      <c r="LAO457" s="66"/>
      <c r="LAP457" s="66"/>
      <c r="LAQ457" s="66"/>
      <c r="LAR457" s="66"/>
      <c r="LAS457" s="66"/>
      <c r="LAT457" s="66"/>
      <c r="LAU457" s="66"/>
      <c r="LAV457" s="66"/>
      <c r="LAW457" s="66"/>
      <c r="LAX457" s="66"/>
      <c r="LAY457" s="66"/>
      <c r="LAZ457" s="66"/>
      <c r="LBA457" s="66"/>
      <c r="LBB457" s="66"/>
      <c r="LBC457" s="66"/>
      <c r="LBD457" s="66"/>
      <c r="LBE457" s="66"/>
      <c r="LBF457" s="66"/>
      <c r="LBG457" s="66"/>
      <c r="LBH457" s="66"/>
      <c r="LBI457" s="66"/>
      <c r="LBJ457" s="66"/>
      <c r="LBK457" s="66"/>
      <c r="LBL457" s="66"/>
      <c r="LBM457" s="66"/>
      <c r="LBN457" s="66"/>
      <c r="LBO457" s="66"/>
      <c r="LBP457" s="66"/>
      <c r="LBQ457" s="66"/>
      <c r="LBR457" s="66"/>
      <c r="LBS457" s="66"/>
      <c r="LBT457" s="66"/>
      <c r="LBU457" s="66"/>
      <c r="LBV457" s="66"/>
      <c r="LBW457" s="66"/>
      <c r="LBX457" s="66"/>
      <c r="LBY457" s="66"/>
      <c r="LBZ457" s="66"/>
      <c r="LCA457" s="66"/>
      <c r="LCB457" s="66"/>
      <c r="LCC457" s="66"/>
      <c r="LCD457" s="66"/>
      <c r="LCE457" s="66"/>
      <c r="LCF457" s="66"/>
      <c r="LCG457" s="66"/>
      <c r="LCH457" s="66"/>
      <c r="LCI457" s="66"/>
      <c r="LCJ457" s="66"/>
      <c r="LCK457" s="66"/>
      <c r="LCL457" s="66"/>
      <c r="LCM457" s="66"/>
      <c r="LCN457" s="66"/>
      <c r="LCO457" s="66"/>
      <c r="LCP457" s="66"/>
      <c r="LCQ457" s="66"/>
      <c r="LCR457" s="66"/>
      <c r="LCS457" s="66"/>
      <c r="LCT457" s="66"/>
      <c r="LCU457" s="66"/>
      <c r="LCV457" s="66"/>
      <c r="LCW457" s="66"/>
      <c r="LCX457" s="66"/>
      <c r="LCY457" s="66"/>
      <c r="LCZ457" s="66"/>
      <c r="LDA457" s="66"/>
      <c r="LDB457" s="66"/>
      <c r="LDC457" s="66"/>
      <c r="LDD457" s="66"/>
      <c r="LDE457" s="66"/>
      <c r="LDF457" s="66"/>
      <c r="LDG457" s="66"/>
      <c r="LDH457" s="66"/>
      <c r="LDI457" s="66"/>
      <c r="LDJ457" s="66"/>
      <c r="LDK457" s="66"/>
      <c r="LDL457" s="66"/>
      <c r="LDM457" s="66"/>
      <c r="LDN457" s="66"/>
      <c r="LDO457" s="66"/>
      <c r="LDP457" s="66"/>
      <c r="LDQ457" s="66"/>
      <c r="LDR457" s="66"/>
      <c r="LDS457" s="66"/>
      <c r="LDT457" s="66"/>
      <c r="LDU457" s="66"/>
      <c r="LDV457" s="66"/>
      <c r="LDW457" s="66"/>
      <c r="LDX457" s="66"/>
      <c r="LDY457" s="66"/>
      <c r="LDZ457" s="66"/>
      <c r="LEA457" s="66"/>
      <c r="LEB457" s="66"/>
      <c r="LEC457" s="66"/>
      <c r="LED457" s="66"/>
      <c r="LEE457" s="66"/>
      <c r="LEF457" s="66"/>
      <c r="LEG457" s="66"/>
      <c r="LEH457" s="66"/>
      <c r="LEI457" s="66"/>
      <c r="LEJ457" s="66"/>
      <c r="LEK457" s="66"/>
      <c r="LEL457" s="66"/>
      <c r="LEM457" s="66"/>
      <c r="LEN457" s="66"/>
      <c r="LEO457" s="66"/>
      <c r="LEP457" s="66"/>
      <c r="LEQ457" s="66"/>
      <c r="LER457" s="66"/>
      <c r="LES457" s="66"/>
      <c r="LET457" s="66"/>
      <c r="LEU457" s="66"/>
      <c r="LEV457" s="66"/>
      <c r="LEW457" s="66"/>
      <c r="LEX457" s="66"/>
      <c r="LEY457" s="66"/>
      <c r="LEZ457" s="66"/>
      <c r="LFA457" s="66"/>
      <c r="LFB457" s="66"/>
      <c r="LFC457" s="66"/>
      <c r="LFD457" s="66"/>
      <c r="LFE457" s="66"/>
      <c r="LFF457" s="66"/>
      <c r="LFG457" s="66"/>
      <c r="LFH457" s="66"/>
      <c r="LFI457" s="66"/>
      <c r="LFJ457" s="66"/>
      <c r="LFK457" s="66"/>
      <c r="LFL457" s="66"/>
      <c r="LFM457" s="66"/>
      <c r="LFN457" s="66"/>
      <c r="LFO457" s="66"/>
      <c r="LFP457" s="66"/>
      <c r="LFQ457" s="66"/>
      <c r="LFR457" s="66"/>
      <c r="LFS457" s="66"/>
      <c r="LFT457" s="66"/>
      <c r="LFU457" s="66"/>
      <c r="LFV457" s="66"/>
      <c r="LFW457" s="66"/>
      <c r="LFX457" s="66"/>
      <c r="LFY457" s="66"/>
      <c r="LFZ457" s="66"/>
      <c r="LGA457" s="66"/>
      <c r="LGB457" s="66"/>
      <c r="LGC457" s="66"/>
      <c r="LGD457" s="66"/>
      <c r="LGE457" s="66"/>
      <c r="LGF457" s="66"/>
      <c r="LGG457" s="66"/>
      <c r="LGH457" s="66"/>
      <c r="LGI457" s="66"/>
      <c r="LGJ457" s="66"/>
      <c r="LGK457" s="66"/>
      <c r="LGL457" s="66"/>
      <c r="LGM457" s="66"/>
      <c r="LGN457" s="66"/>
      <c r="LGO457" s="66"/>
      <c r="LGP457" s="66"/>
      <c r="LGQ457" s="66"/>
      <c r="LGR457" s="66"/>
      <c r="LGS457" s="66"/>
      <c r="LGT457" s="66"/>
      <c r="LGU457" s="66"/>
      <c r="LGV457" s="66"/>
      <c r="LGW457" s="66"/>
      <c r="LGX457" s="66"/>
      <c r="LGY457" s="66"/>
      <c r="LGZ457" s="66"/>
      <c r="LHA457" s="66"/>
      <c r="LHB457" s="66"/>
      <c r="LHC457" s="66"/>
      <c r="LHD457" s="66"/>
      <c r="LHE457" s="66"/>
      <c r="LHF457" s="66"/>
      <c r="LHG457" s="66"/>
      <c r="LHH457" s="66"/>
      <c r="LHI457" s="66"/>
      <c r="LHJ457" s="66"/>
      <c r="LHK457" s="66"/>
      <c r="LHL457" s="66"/>
      <c r="LHM457" s="66"/>
      <c r="LHN457" s="66"/>
      <c r="LHO457" s="66"/>
      <c r="LHP457" s="66"/>
      <c r="LHQ457" s="66"/>
      <c r="LHR457" s="66"/>
      <c r="LHS457" s="66"/>
      <c r="LHT457" s="66"/>
      <c r="LHU457" s="66"/>
      <c r="LHV457" s="66"/>
      <c r="LHW457" s="66"/>
      <c r="LHX457" s="66"/>
      <c r="LHY457" s="66"/>
      <c r="LHZ457" s="66"/>
      <c r="LIA457" s="66"/>
      <c r="LIB457" s="66"/>
      <c r="LIC457" s="66"/>
      <c r="LID457" s="66"/>
      <c r="LIE457" s="66"/>
      <c r="LIF457" s="66"/>
      <c r="LIG457" s="66"/>
      <c r="LIH457" s="66"/>
      <c r="LII457" s="66"/>
      <c r="LIJ457" s="66"/>
      <c r="LIK457" s="66"/>
      <c r="LIL457" s="66"/>
      <c r="LIM457" s="66"/>
      <c r="LIN457" s="66"/>
      <c r="LIO457" s="66"/>
      <c r="LIP457" s="66"/>
      <c r="LIQ457" s="66"/>
      <c r="LIR457" s="66"/>
      <c r="LIS457" s="66"/>
      <c r="LIT457" s="66"/>
      <c r="LIU457" s="66"/>
      <c r="LIV457" s="66"/>
      <c r="LIW457" s="66"/>
      <c r="LIX457" s="66"/>
      <c r="LIY457" s="66"/>
      <c r="LIZ457" s="66"/>
      <c r="LJA457" s="66"/>
      <c r="LJB457" s="66"/>
      <c r="LJC457" s="66"/>
      <c r="LJD457" s="66"/>
      <c r="LJE457" s="66"/>
      <c r="LJF457" s="66"/>
      <c r="LJG457" s="66"/>
      <c r="LJH457" s="66"/>
      <c r="LJI457" s="66"/>
      <c r="LJJ457" s="66"/>
      <c r="LJK457" s="66"/>
      <c r="LJL457" s="66"/>
      <c r="LJM457" s="66"/>
      <c r="LJN457" s="66"/>
      <c r="LJO457" s="66"/>
      <c r="LJP457" s="66"/>
      <c r="LJQ457" s="66"/>
      <c r="LJR457" s="66"/>
      <c r="LJS457" s="66"/>
      <c r="LJT457" s="66"/>
      <c r="LJU457" s="66"/>
      <c r="LJV457" s="66"/>
      <c r="LJW457" s="66"/>
      <c r="LJX457" s="66"/>
      <c r="LJY457" s="66"/>
      <c r="LJZ457" s="66"/>
      <c r="LKA457" s="66"/>
      <c r="LKB457" s="66"/>
      <c r="LKC457" s="66"/>
      <c r="LKD457" s="66"/>
      <c r="LKE457" s="66"/>
      <c r="LKF457" s="66"/>
      <c r="LKG457" s="66"/>
      <c r="LKH457" s="66"/>
      <c r="LKI457" s="66"/>
      <c r="LKJ457" s="66"/>
      <c r="LKK457" s="66"/>
      <c r="LKL457" s="66"/>
      <c r="LKM457" s="66"/>
      <c r="LKN457" s="66"/>
      <c r="LKO457" s="66"/>
      <c r="LKP457" s="66"/>
      <c r="LKQ457" s="66"/>
      <c r="LKR457" s="66"/>
      <c r="LKS457" s="66"/>
      <c r="LKT457" s="66"/>
      <c r="LKU457" s="66"/>
      <c r="LKV457" s="66"/>
      <c r="LKW457" s="66"/>
      <c r="LKX457" s="66"/>
      <c r="LKY457" s="66"/>
      <c r="LKZ457" s="66"/>
      <c r="LLA457" s="66"/>
      <c r="LLB457" s="66"/>
      <c r="LLC457" s="66"/>
      <c r="LLD457" s="66"/>
      <c r="LLE457" s="66"/>
      <c r="LLF457" s="66"/>
      <c r="LLG457" s="66"/>
      <c r="LLH457" s="66"/>
      <c r="LLI457" s="66"/>
      <c r="LLJ457" s="66"/>
      <c r="LLK457" s="66"/>
      <c r="LLL457" s="66"/>
      <c r="LLM457" s="66"/>
      <c r="LLN457" s="66"/>
      <c r="LLO457" s="66"/>
      <c r="LLP457" s="66"/>
      <c r="LLQ457" s="66"/>
      <c r="LLR457" s="66"/>
      <c r="LLS457" s="66"/>
      <c r="LLT457" s="66"/>
      <c r="LLU457" s="66"/>
      <c r="LLV457" s="66"/>
      <c r="LLW457" s="66"/>
      <c r="LLX457" s="66"/>
      <c r="LLY457" s="66"/>
      <c r="LLZ457" s="66"/>
      <c r="LMA457" s="66"/>
      <c r="LMB457" s="66"/>
      <c r="LMC457" s="66"/>
      <c r="LMD457" s="66"/>
      <c r="LME457" s="66"/>
      <c r="LMF457" s="66"/>
      <c r="LMG457" s="66"/>
      <c r="LMH457" s="66"/>
      <c r="LMI457" s="66"/>
      <c r="LMJ457" s="66"/>
      <c r="LMK457" s="66"/>
      <c r="LML457" s="66"/>
      <c r="LMM457" s="66"/>
      <c r="LMN457" s="66"/>
      <c r="LMO457" s="66"/>
      <c r="LMP457" s="66"/>
      <c r="LMQ457" s="66"/>
      <c r="LMR457" s="66"/>
      <c r="LMS457" s="66"/>
      <c r="LMT457" s="66"/>
      <c r="LMU457" s="66"/>
      <c r="LMV457" s="66"/>
      <c r="LMW457" s="66"/>
      <c r="LMX457" s="66"/>
      <c r="LMY457" s="66"/>
      <c r="LMZ457" s="66"/>
      <c r="LNA457" s="66"/>
      <c r="LNB457" s="66"/>
      <c r="LNC457" s="66"/>
      <c r="LND457" s="66"/>
      <c r="LNE457" s="66"/>
      <c r="LNF457" s="66"/>
      <c r="LNG457" s="66"/>
      <c r="LNH457" s="66"/>
      <c r="LNI457" s="66"/>
      <c r="LNJ457" s="66"/>
      <c r="LNK457" s="66"/>
      <c r="LNL457" s="66"/>
      <c r="LNM457" s="66"/>
      <c r="LNN457" s="66"/>
      <c r="LNO457" s="66"/>
      <c r="LNP457" s="66"/>
      <c r="LNQ457" s="66"/>
      <c r="LNR457" s="66"/>
      <c r="LNS457" s="66"/>
      <c r="LNT457" s="66"/>
      <c r="LNU457" s="66"/>
      <c r="LNV457" s="66"/>
      <c r="LNW457" s="66"/>
      <c r="LNX457" s="66"/>
      <c r="LNY457" s="66"/>
      <c r="LNZ457" s="66"/>
      <c r="LOA457" s="66"/>
      <c r="LOB457" s="66"/>
      <c r="LOC457" s="66"/>
      <c r="LOD457" s="66"/>
      <c r="LOE457" s="66"/>
      <c r="LOF457" s="66"/>
      <c r="LOG457" s="66"/>
      <c r="LOH457" s="66"/>
      <c r="LOI457" s="66"/>
      <c r="LOJ457" s="66"/>
      <c r="LOK457" s="66"/>
      <c r="LOL457" s="66"/>
      <c r="LOM457" s="66"/>
      <c r="LON457" s="66"/>
      <c r="LOO457" s="66"/>
      <c r="LOP457" s="66"/>
      <c r="LOQ457" s="66"/>
      <c r="LOR457" s="66"/>
      <c r="LOS457" s="66"/>
      <c r="LOT457" s="66"/>
      <c r="LOU457" s="66"/>
      <c r="LOV457" s="66"/>
      <c r="LOW457" s="66"/>
      <c r="LOX457" s="66"/>
      <c r="LOY457" s="66"/>
      <c r="LOZ457" s="66"/>
      <c r="LPA457" s="66"/>
      <c r="LPB457" s="66"/>
      <c r="LPC457" s="66"/>
      <c r="LPD457" s="66"/>
      <c r="LPE457" s="66"/>
      <c r="LPF457" s="66"/>
      <c r="LPG457" s="66"/>
      <c r="LPH457" s="66"/>
      <c r="LPI457" s="66"/>
      <c r="LPJ457" s="66"/>
      <c r="LPK457" s="66"/>
      <c r="LPL457" s="66"/>
      <c r="LPM457" s="66"/>
      <c r="LPN457" s="66"/>
      <c r="LPO457" s="66"/>
      <c r="LPP457" s="66"/>
      <c r="LPQ457" s="66"/>
      <c r="LPR457" s="66"/>
      <c r="LPS457" s="66"/>
      <c r="LPT457" s="66"/>
      <c r="LPU457" s="66"/>
      <c r="LPV457" s="66"/>
      <c r="LPW457" s="66"/>
      <c r="LPX457" s="66"/>
      <c r="LPY457" s="66"/>
      <c r="LPZ457" s="66"/>
      <c r="LQA457" s="66"/>
      <c r="LQB457" s="66"/>
      <c r="LQC457" s="66"/>
      <c r="LQD457" s="66"/>
      <c r="LQE457" s="66"/>
      <c r="LQF457" s="66"/>
      <c r="LQG457" s="66"/>
      <c r="LQH457" s="66"/>
      <c r="LQI457" s="66"/>
      <c r="LQJ457" s="66"/>
      <c r="LQK457" s="66"/>
      <c r="LQL457" s="66"/>
      <c r="LQM457" s="66"/>
      <c r="LQN457" s="66"/>
      <c r="LQO457" s="66"/>
      <c r="LQP457" s="66"/>
      <c r="LQQ457" s="66"/>
      <c r="LQR457" s="66"/>
      <c r="LQS457" s="66"/>
      <c r="LQT457" s="66"/>
      <c r="LQU457" s="66"/>
      <c r="LQV457" s="66"/>
      <c r="LQW457" s="66"/>
      <c r="LQX457" s="66"/>
      <c r="LQY457" s="66"/>
      <c r="LQZ457" s="66"/>
      <c r="LRA457" s="66"/>
      <c r="LRB457" s="66"/>
      <c r="LRC457" s="66"/>
      <c r="LRD457" s="66"/>
      <c r="LRE457" s="66"/>
      <c r="LRF457" s="66"/>
      <c r="LRG457" s="66"/>
      <c r="LRH457" s="66"/>
      <c r="LRI457" s="66"/>
      <c r="LRJ457" s="66"/>
      <c r="LRK457" s="66"/>
      <c r="LRL457" s="66"/>
      <c r="LRM457" s="66"/>
      <c r="LRN457" s="66"/>
      <c r="LRO457" s="66"/>
      <c r="LRP457" s="66"/>
      <c r="LRQ457" s="66"/>
      <c r="LRR457" s="66"/>
      <c r="LRS457" s="66"/>
      <c r="LRT457" s="66"/>
      <c r="LRU457" s="66"/>
      <c r="LRV457" s="66"/>
      <c r="LRW457" s="66"/>
      <c r="LRX457" s="66"/>
      <c r="LRY457" s="66"/>
      <c r="LRZ457" s="66"/>
      <c r="LSA457" s="66"/>
      <c r="LSB457" s="66"/>
      <c r="LSC457" s="66"/>
      <c r="LSD457" s="66"/>
      <c r="LSE457" s="66"/>
      <c r="LSF457" s="66"/>
      <c r="LSG457" s="66"/>
      <c r="LSH457" s="66"/>
      <c r="LSI457" s="66"/>
      <c r="LSJ457" s="66"/>
      <c r="LSK457" s="66"/>
      <c r="LSL457" s="66"/>
      <c r="LSM457" s="66"/>
      <c r="LSN457" s="66"/>
      <c r="LSO457" s="66"/>
      <c r="LSP457" s="66"/>
      <c r="LSQ457" s="66"/>
      <c r="LSR457" s="66"/>
      <c r="LSS457" s="66"/>
      <c r="LST457" s="66"/>
      <c r="LSU457" s="66"/>
      <c r="LSV457" s="66"/>
      <c r="LSW457" s="66"/>
      <c r="LSX457" s="66"/>
      <c r="LSY457" s="66"/>
      <c r="LSZ457" s="66"/>
      <c r="LTA457" s="66"/>
      <c r="LTB457" s="66"/>
      <c r="LTC457" s="66"/>
      <c r="LTD457" s="66"/>
      <c r="LTE457" s="66"/>
      <c r="LTF457" s="66"/>
      <c r="LTG457" s="66"/>
      <c r="LTH457" s="66"/>
      <c r="LTI457" s="66"/>
      <c r="LTJ457" s="66"/>
      <c r="LTK457" s="66"/>
      <c r="LTL457" s="66"/>
      <c r="LTM457" s="66"/>
      <c r="LTN457" s="66"/>
      <c r="LTO457" s="66"/>
      <c r="LTP457" s="66"/>
      <c r="LTQ457" s="66"/>
      <c r="LTR457" s="66"/>
      <c r="LTS457" s="66"/>
      <c r="LTT457" s="66"/>
      <c r="LTU457" s="66"/>
      <c r="LTV457" s="66"/>
      <c r="LTW457" s="66"/>
      <c r="LTX457" s="66"/>
      <c r="LTY457" s="66"/>
      <c r="LTZ457" s="66"/>
      <c r="LUA457" s="66"/>
      <c r="LUB457" s="66"/>
      <c r="LUC457" s="66"/>
      <c r="LUD457" s="66"/>
      <c r="LUE457" s="66"/>
      <c r="LUF457" s="66"/>
      <c r="LUG457" s="66"/>
      <c r="LUH457" s="66"/>
      <c r="LUI457" s="66"/>
      <c r="LUJ457" s="66"/>
      <c r="LUK457" s="66"/>
      <c r="LUL457" s="66"/>
      <c r="LUM457" s="66"/>
      <c r="LUN457" s="66"/>
      <c r="LUO457" s="66"/>
      <c r="LUP457" s="66"/>
      <c r="LUQ457" s="66"/>
      <c r="LUR457" s="66"/>
      <c r="LUS457" s="66"/>
      <c r="LUT457" s="66"/>
      <c r="LUU457" s="66"/>
      <c r="LUV457" s="66"/>
      <c r="LUW457" s="66"/>
      <c r="LUX457" s="66"/>
      <c r="LUY457" s="66"/>
      <c r="LUZ457" s="66"/>
      <c r="LVA457" s="66"/>
      <c r="LVB457" s="66"/>
      <c r="LVC457" s="66"/>
      <c r="LVD457" s="66"/>
      <c r="LVE457" s="66"/>
      <c r="LVF457" s="66"/>
      <c r="LVG457" s="66"/>
      <c r="LVH457" s="66"/>
      <c r="LVI457" s="66"/>
      <c r="LVJ457" s="66"/>
      <c r="LVK457" s="66"/>
      <c r="LVL457" s="66"/>
      <c r="LVM457" s="66"/>
      <c r="LVN457" s="66"/>
      <c r="LVO457" s="66"/>
      <c r="LVP457" s="66"/>
      <c r="LVQ457" s="66"/>
      <c r="LVR457" s="66"/>
      <c r="LVS457" s="66"/>
      <c r="LVT457" s="66"/>
      <c r="LVU457" s="66"/>
      <c r="LVV457" s="66"/>
      <c r="LVW457" s="66"/>
      <c r="LVX457" s="66"/>
      <c r="LVY457" s="66"/>
      <c r="LVZ457" s="66"/>
      <c r="LWA457" s="66"/>
      <c r="LWB457" s="66"/>
      <c r="LWC457" s="66"/>
      <c r="LWD457" s="66"/>
      <c r="LWE457" s="66"/>
      <c r="LWF457" s="66"/>
      <c r="LWG457" s="66"/>
      <c r="LWH457" s="66"/>
      <c r="LWI457" s="66"/>
      <c r="LWJ457" s="66"/>
      <c r="LWK457" s="66"/>
      <c r="LWL457" s="66"/>
      <c r="LWM457" s="66"/>
      <c r="LWN457" s="66"/>
      <c r="LWO457" s="66"/>
      <c r="LWP457" s="66"/>
      <c r="LWQ457" s="66"/>
      <c r="LWR457" s="66"/>
      <c r="LWS457" s="66"/>
      <c r="LWT457" s="66"/>
      <c r="LWU457" s="66"/>
      <c r="LWV457" s="66"/>
      <c r="LWW457" s="66"/>
      <c r="LWX457" s="66"/>
      <c r="LWY457" s="66"/>
      <c r="LWZ457" s="66"/>
      <c r="LXA457" s="66"/>
      <c r="LXB457" s="66"/>
      <c r="LXC457" s="66"/>
      <c r="LXD457" s="66"/>
      <c r="LXE457" s="66"/>
      <c r="LXF457" s="66"/>
      <c r="LXG457" s="66"/>
      <c r="LXH457" s="66"/>
      <c r="LXI457" s="66"/>
      <c r="LXJ457" s="66"/>
      <c r="LXK457" s="66"/>
      <c r="LXL457" s="66"/>
      <c r="LXM457" s="66"/>
      <c r="LXN457" s="66"/>
      <c r="LXO457" s="66"/>
      <c r="LXP457" s="66"/>
      <c r="LXQ457" s="66"/>
      <c r="LXR457" s="66"/>
      <c r="LXS457" s="66"/>
      <c r="LXT457" s="66"/>
      <c r="LXU457" s="66"/>
      <c r="LXV457" s="66"/>
      <c r="LXW457" s="66"/>
      <c r="LXX457" s="66"/>
      <c r="LXY457" s="66"/>
      <c r="LXZ457" s="66"/>
      <c r="LYA457" s="66"/>
      <c r="LYB457" s="66"/>
      <c r="LYC457" s="66"/>
      <c r="LYD457" s="66"/>
      <c r="LYE457" s="66"/>
      <c r="LYF457" s="66"/>
      <c r="LYG457" s="66"/>
      <c r="LYH457" s="66"/>
      <c r="LYI457" s="66"/>
      <c r="LYJ457" s="66"/>
      <c r="LYK457" s="66"/>
      <c r="LYL457" s="66"/>
      <c r="LYM457" s="66"/>
      <c r="LYN457" s="66"/>
      <c r="LYO457" s="66"/>
      <c r="LYP457" s="66"/>
      <c r="LYQ457" s="66"/>
      <c r="LYR457" s="66"/>
      <c r="LYS457" s="66"/>
      <c r="LYT457" s="66"/>
      <c r="LYU457" s="66"/>
      <c r="LYV457" s="66"/>
      <c r="LYW457" s="66"/>
      <c r="LYX457" s="66"/>
      <c r="LYY457" s="66"/>
      <c r="LYZ457" s="66"/>
      <c r="LZA457" s="66"/>
      <c r="LZB457" s="66"/>
      <c r="LZC457" s="66"/>
      <c r="LZD457" s="66"/>
      <c r="LZE457" s="66"/>
      <c r="LZF457" s="66"/>
      <c r="LZG457" s="66"/>
      <c r="LZH457" s="66"/>
      <c r="LZI457" s="66"/>
      <c r="LZJ457" s="66"/>
      <c r="LZK457" s="66"/>
      <c r="LZL457" s="66"/>
      <c r="LZM457" s="66"/>
      <c r="LZN457" s="66"/>
      <c r="LZO457" s="66"/>
      <c r="LZP457" s="66"/>
      <c r="LZQ457" s="66"/>
      <c r="LZR457" s="66"/>
      <c r="LZS457" s="66"/>
      <c r="LZT457" s="66"/>
      <c r="LZU457" s="66"/>
      <c r="LZV457" s="66"/>
      <c r="LZW457" s="66"/>
      <c r="LZX457" s="66"/>
      <c r="LZY457" s="66"/>
      <c r="LZZ457" s="66"/>
      <c r="MAA457" s="66"/>
      <c r="MAB457" s="66"/>
      <c r="MAC457" s="66"/>
      <c r="MAD457" s="66"/>
      <c r="MAE457" s="66"/>
      <c r="MAF457" s="66"/>
      <c r="MAG457" s="66"/>
      <c r="MAH457" s="66"/>
      <c r="MAI457" s="66"/>
      <c r="MAJ457" s="66"/>
      <c r="MAK457" s="66"/>
      <c r="MAL457" s="66"/>
      <c r="MAM457" s="66"/>
      <c r="MAN457" s="66"/>
      <c r="MAO457" s="66"/>
      <c r="MAP457" s="66"/>
      <c r="MAQ457" s="66"/>
      <c r="MAR457" s="66"/>
      <c r="MAS457" s="66"/>
      <c r="MAT457" s="66"/>
      <c r="MAU457" s="66"/>
      <c r="MAV457" s="66"/>
      <c r="MAW457" s="66"/>
      <c r="MAX457" s="66"/>
      <c r="MAY457" s="66"/>
      <c r="MAZ457" s="66"/>
      <c r="MBA457" s="66"/>
      <c r="MBB457" s="66"/>
      <c r="MBC457" s="66"/>
      <c r="MBD457" s="66"/>
      <c r="MBE457" s="66"/>
      <c r="MBF457" s="66"/>
      <c r="MBG457" s="66"/>
      <c r="MBH457" s="66"/>
      <c r="MBI457" s="66"/>
      <c r="MBJ457" s="66"/>
      <c r="MBK457" s="66"/>
      <c r="MBL457" s="66"/>
      <c r="MBM457" s="66"/>
      <c r="MBN457" s="66"/>
      <c r="MBO457" s="66"/>
      <c r="MBP457" s="66"/>
      <c r="MBQ457" s="66"/>
      <c r="MBR457" s="66"/>
      <c r="MBS457" s="66"/>
      <c r="MBT457" s="66"/>
      <c r="MBU457" s="66"/>
      <c r="MBV457" s="66"/>
      <c r="MBW457" s="66"/>
      <c r="MBX457" s="66"/>
      <c r="MBY457" s="66"/>
      <c r="MBZ457" s="66"/>
      <c r="MCA457" s="66"/>
      <c r="MCB457" s="66"/>
      <c r="MCC457" s="66"/>
      <c r="MCD457" s="66"/>
      <c r="MCE457" s="66"/>
      <c r="MCF457" s="66"/>
      <c r="MCG457" s="66"/>
      <c r="MCH457" s="66"/>
      <c r="MCI457" s="66"/>
      <c r="MCJ457" s="66"/>
      <c r="MCK457" s="66"/>
      <c r="MCL457" s="66"/>
      <c r="MCM457" s="66"/>
      <c r="MCN457" s="66"/>
      <c r="MCO457" s="66"/>
      <c r="MCP457" s="66"/>
      <c r="MCQ457" s="66"/>
      <c r="MCR457" s="66"/>
      <c r="MCS457" s="66"/>
      <c r="MCT457" s="66"/>
      <c r="MCU457" s="66"/>
      <c r="MCV457" s="66"/>
      <c r="MCW457" s="66"/>
      <c r="MCX457" s="66"/>
      <c r="MCY457" s="66"/>
      <c r="MCZ457" s="66"/>
      <c r="MDA457" s="66"/>
      <c r="MDB457" s="66"/>
      <c r="MDC457" s="66"/>
      <c r="MDD457" s="66"/>
      <c r="MDE457" s="66"/>
      <c r="MDF457" s="66"/>
      <c r="MDG457" s="66"/>
      <c r="MDH457" s="66"/>
      <c r="MDI457" s="66"/>
      <c r="MDJ457" s="66"/>
      <c r="MDK457" s="66"/>
      <c r="MDL457" s="66"/>
      <c r="MDM457" s="66"/>
      <c r="MDN457" s="66"/>
      <c r="MDO457" s="66"/>
      <c r="MDP457" s="66"/>
      <c r="MDQ457" s="66"/>
      <c r="MDR457" s="66"/>
      <c r="MDS457" s="66"/>
      <c r="MDT457" s="66"/>
      <c r="MDU457" s="66"/>
      <c r="MDV457" s="66"/>
      <c r="MDW457" s="66"/>
      <c r="MDX457" s="66"/>
      <c r="MDY457" s="66"/>
      <c r="MDZ457" s="66"/>
      <c r="MEA457" s="66"/>
      <c r="MEB457" s="66"/>
      <c r="MEC457" s="66"/>
      <c r="MED457" s="66"/>
      <c r="MEE457" s="66"/>
      <c r="MEF457" s="66"/>
      <c r="MEG457" s="66"/>
      <c r="MEH457" s="66"/>
      <c r="MEI457" s="66"/>
      <c r="MEJ457" s="66"/>
      <c r="MEK457" s="66"/>
      <c r="MEL457" s="66"/>
      <c r="MEM457" s="66"/>
      <c r="MEN457" s="66"/>
      <c r="MEO457" s="66"/>
      <c r="MEP457" s="66"/>
      <c r="MEQ457" s="66"/>
      <c r="MER457" s="66"/>
      <c r="MES457" s="66"/>
      <c r="MET457" s="66"/>
      <c r="MEU457" s="66"/>
      <c r="MEV457" s="66"/>
      <c r="MEW457" s="66"/>
      <c r="MEX457" s="66"/>
      <c r="MEY457" s="66"/>
      <c r="MEZ457" s="66"/>
      <c r="MFA457" s="66"/>
      <c r="MFB457" s="66"/>
      <c r="MFC457" s="66"/>
      <c r="MFD457" s="66"/>
      <c r="MFE457" s="66"/>
      <c r="MFF457" s="66"/>
      <c r="MFG457" s="66"/>
      <c r="MFH457" s="66"/>
      <c r="MFI457" s="66"/>
      <c r="MFJ457" s="66"/>
      <c r="MFK457" s="66"/>
      <c r="MFL457" s="66"/>
      <c r="MFM457" s="66"/>
      <c r="MFN457" s="66"/>
      <c r="MFO457" s="66"/>
      <c r="MFP457" s="66"/>
      <c r="MFQ457" s="66"/>
      <c r="MFR457" s="66"/>
      <c r="MFS457" s="66"/>
      <c r="MFT457" s="66"/>
      <c r="MFU457" s="66"/>
      <c r="MFV457" s="66"/>
      <c r="MFW457" s="66"/>
      <c r="MFX457" s="66"/>
      <c r="MFY457" s="66"/>
      <c r="MFZ457" s="66"/>
      <c r="MGA457" s="66"/>
      <c r="MGB457" s="66"/>
      <c r="MGC457" s="66"/>
      <c r="MGD457" s="66"/>
      <c r="MGE457" s="66"/>
      <c r="MGF457" s="66"/>
      <c r="MGG457" s="66"/>
      <c r="MGH457" s="66"/>
      <c r="MGI457" s="66"/>
      <c r="MGJ457" s="66"/>
      <c r="MGK457" s="66"/>
      <c r="MGL457" s="66"/>
      <c r="MGM457" s="66"/>
      <c r="MGN457" s="66"/>
      <c r="MGO457" s="66"/>
      <c r="MGP457" s="66"/>
      <c r="MGQ457" s="66"/>
      <c r="MGR457" s="66"/>
      <c r="MGS457" s="66"/>
      <c r="MGT457" s="66"/>
      <c r="MGU457" s="66"/>
      <c r="MGV457" s="66"/>
      <c r="MGW457" s="66"/>
      <c r="MGX457" s="66"/>
      <c r="MGY457" s="66"/>
      <c r="MGZ457" s="66"/>
      <c r="MHA457" s="66"/>
      <c r="MHB457" s="66"/>
      <c r="MHC457" s="66"/>
      <c r="MHD457" s="66"/>
      <c r="MHE457" s="66"/>
      <c r="MHF457" s="66"/>
      <c r="MHG457" s="66"/>
      <c r="MHH457" s="66"/>
      <c r="MHI457" s="66"/>
      <c r="MHJ457" s="66"/>
      <c r="MHK457" s="66"/>
      <c r="MHL457" s="66"/>
      <c r="MHM457" s="66"/>
      <c r="MHN457" s="66"/>
      <c r="MHO457" s="66"/>
      <c r="MHP457" s="66"/>
      <c r="MHQ457" s="66"/>
      <c r="MHR457" s="66"/>
      <c r="MHS457" s="66"/>
      <c r="MHT457" s="66"/>
      <c r="MHU457" s="66"/>
      <c r="MHV457" s="66"/>
      <c r="MHW457" s="66"/>
      <c r="MHX457" s="66"/>
      <c r="MHY457" s="66"/>
      <c r="MHZ457" s="66"/>
      <c r="MIA457" s="66"/>
      <c r="MIB457" s="66"/>
      <c r="MIC457" s="66"/>
      <c r="MID457" s="66"/>
      <c r="MIE457" s="66"/>
      <c r="MIF457" s="66"/>
      <c r="MIG457" s="66"/>
      <c r="MIH457" s="66"/>
      <c r="MII457" s="66"/>
      <c r="MIJ457" s="66"/>
      <c r="MIK457" s="66"/>
      <c r="MIL457" s="66"/>
      <c r="MIM457" s="66"/>
      <c r="MIN457" s="66"/>
      <c r="MIO457" s="66"/>
      <c r="MIP457" s="66"/>
      <c r="MIQ457" s="66"/>
      <c r="MIR457" s="66"/>
      <c r="MIS457" s="66"/>
      <c r="MIT457" s="66"/>
      <c r="MIU457" s="66"/>
      <c r="MIV457" s="66"/>
      <c r="MIW457" s="66"/>
      <c r="MIX457" s="66"/>
      <c r="MIY457" s="66"/>
      <c r="MIZ457" s="66"/>
      <c r="MJA457" s="66"/>
      <c r="MJB457" s="66"/>
      <c r="MJC457" s="66"/>
      <c r="MJD457" s="66"/>
      <c r="MJE457" s="66"/>
      <c r="MJF457" s="66"/>
      <c r="MJG457" s="66"/>
      <c r="MJH457" s="66"/>
      <c r="MJI457" s="66"/>
      <c r="MJJ457" s="66"/>
      <c r="MJK457" s="66"/>
      <c r="MJL457" s="66"/>
      <c r="MJM457" s="66"/>
      <c r="MJN457" s="66"/>
      <c r="MJO457" s="66"/>
      <c r="MJP457" s="66"/>
      <c r="MJQ457" s="66"/>
      <c r="MJR457" s="66"/>
      <c r="MJS457" s="66"/>
      <c r="MJT457" s="66"/>
      <c r="MJU457" s="66"/>
      <c r="MJV457" s="66"/>
      <c r="MJW457" s="66"/>
      <c r="MJX457" s="66"/>
      <c r="MJY457" s="66"/>
      <c r="MJZ457" s="66"/>
      <c r="MKA457" s="66"/>
      <c r="MKB457" s="66"/>
      <c r="MKC457" s="66"/>
      <c r="MKD457" s="66"/>
      <c r="MKE457" s="66"/>
      <c r="MKF457" s="66"/>
      <c r="MKG457" s="66"/>
      <c r="MKH457" s="66"/>
      <c r="MKI457" s="66"/>
      <c r="MKJ457" s="66"/>
      <c r="MKK457" s="66"/>
      <c r="MKL457" s="66"/>
      <c r="MKM457" s="66"/>
      <c r="MKN457" s="66"/>
      <c r="MKO457" s="66"/>
      <c r="MKP457" s="66"/>
      <c r="MKQ457" s="66"/>
      <c r="MKR457" s="66"/>
      <c r="MKS457" s="66"/>
      <c r="MKT457" s="66"/>
      <c r="MKU457" s="66"/>
      <c r="MKV457" s="66"/>
      <c r="MKW457" s="66"/>
      <c r="MKX457" s="66"/>
      <c r="MKY457" s="66"/>
      <c r="MKZ457" s="66"/>
      <c r="MLA457" s="66"/>
      <c r="MLB457" s="66"/>
      <c r="MLC457" s="66"/>
      <c r="MLD457" s="66"/>
      <c r="MLE457" s="66"/>
      <c r="MLF457" s="66"/>
      <c r="MLG457" s="66"/>
      <c r="MLH457" s="66"/>
      <c r="MLI457" s="66"/>
      <c r="MLJ457" s="66"/>
      <c r="MLK457" s="66"/>
      <c r="MLL457" s="66"/>
      <c r="MLM457" s="66"/>
      <c r="MLN457" s="66"/>
      <c r="MLO457" s="66"/>
      <c r="MLP457" s="66"/>
      <c r="MLQ457" s="66"/>
      <c r="MLR457" s="66"/>
      <c r="MLS457" s="66"/>
      <c r="MLT457" s="66"/>
      <c r="MLU457" s="66"/>
      <c r="MLV457" s="66"/>
      <c r="MLW457" s="66"/>
      <c r="MLX457" s="66"/>
      <c r="MLY457" s="66"/>
      <c r="MLZ457" s="66"/>
      <c r="MMA457" s="66"/>
      <c r="MMB457" s="66"/>
      <c r="MMC457" s="66"/>
      <c r="MMD457" s="66"/>
      <c r="MME457" s="66"/>
      <c r="MMF457" s="66"/>
      <c r="MMG457" s="66"/>
      <c r="MMH457" s="66"/>
      <c r="MMI457" s="66"/>
      <c r="MMJ457" s="66"/>
      <c r="MMK457" s="66"/>
      <c r="MML457" s="66"/>
      <c r="MMM457" s="66"/>
      <c r="MMN457" s="66"/>
      <c r="MMO457" s="66"/>
      <c r="MMP457" s="66"/>
      <c r="MMQ457" s="66"/>
      <c r="MMR457" s="66"/>
      <c r="MMS457" s="66"/>
      <c r="MMT457" s="66"/>
      <c r="MMU457" s="66"/>
      <c r="MMV457" s="66"/>
      <c r="MMW457" s="66"/>
      <c r="MMX457" s="66"/>
      <c r="MMY457" s="66"/>
      <c r="MMZ457" s="66"/>
      <c r="MNA457" s="66"/>
      <c r="MNB457" s="66"/>
      <c r="MNC457" s="66"/>
      <c r="MND457" s="66"/>
      <c r="MNE457" s="66"/>
      <c r="MNF457" s="66"/>
      <c r="MNG457" s="66"/>
      <c r="MNH457" s="66"/>
      <c r="MNI457" s="66"/>
      <c r="MNJ457" s="66"/>
      <c r="MNK457" s="66"/>
      <c r="MNL457" s="66"/>
      <c r="MNM457" s="66"/>
      <c r="MNN457" s="66"/>
      <c r="MNO457" s="66"/>
      <c r="MNP457" s="66"/>
      <c r="MNQ457" s="66"/>
      <c r="MNR457" s="66"/>
      <c r="MNS457" s="66"/>
      <c r="MNT457" s="66"/>
      <c r="MNU457" s="66"/>
      <c r="MNV457" s="66"/>
      <c r="MNW457" s="66"/>
      <c r="MNX457" s="66"/>
      <c r="MNY457" s="66"/>
      <c r="MNZ457" s="66"/>
      <c r="MOA457" s="66"/>
      <c r="MOB457" s="66"/>
      <c r="MOC457" s="66"/>
      <c r="MOD457" s="66"/>
      <c r="MOE457" s="66"/>
      <c r="MOF457" s="66"/>
      <c r="MOG457" s="66"/>
      <c r="MOH457" s="66"/>
      <c r="MOI457" s="66"/>
      <c r="MOJ457" s="66"/>
      <c r="MOK457" s="66"/>
      <c r="MOL457" s="66"/>
      <c r="MOM457" s="66"/>
      <c r="MON457" s="66"/>
      <c r="MOO457" s="66"/>
      <c r="MOP457" s="66"/>
      <c r="MOQ457" s="66"/>
      <c r="MOR457" s="66"/>
      <c r="MOS457" s="66"/>
      <c r="MOT457" s="66"/>
      <c r="MOU457" s="66"/>
      <c r="MOV457" s="66"/>
      <c r="MOW457" s="66"/>
      <c r="MOX457" s="66"/>
      <c r="MOY457" s="66"/>
      <c r="MOZ457" s="66"/>
      <c r="MPA457" s="66"/>
      <c r="MPB457" s="66"/>
      <c r="MPC457" s="66"/>
      <c r="MPD457" s="66"/>
      <c r="MPE457" s="66"/>
      <c r="MPF457" s="66"/>
      <c r="MPG457" s="66"/>
      <c r="MPH457" s="66"/>
      <c r="MPI457" s="66"/>
      <c r="MPJ457" s="66"/>
      <c r="MPK457" s="66"/>
      <c r="MPL457" s="66"/>
      <c r="MPM457" s="66"/>
      <c r="MPN457" s="66"/>
      <c r="MPO457" s="66"/>
      <c r="MPP457" s="66"/>
      <c r="MPQ457" s="66"/>
      <c r="MPR457" s="66"/>
      <c r="MPS457" s="66"/>
      <c r="MPT457" s="66"/>
      <c r="MPU457" s="66"/>
      <c r="MPV457" s="66"/>
      <c r="MPW457" s="66"/>
      <c r="MPX457" s="66"/>
      <c r="MPY457" s="66"/>
      <c r="MPZ457" s="66"/>
      <c r="MQA457" s="66"/>
      <c r="MQB457" s="66"/>
      <c r="MQC457" s="66"/>
      <c r="MQD457" s="66"/>
      <c r="MQE457" s="66"/>
      <c r="MQF457" s="66"/>
      <c r="MQG457" s="66"/>
      <c r="MQH457" s="66"/>
      <c r="MQI457" s="66"/>
      <c r="MQJ457" s="66"/>
      <c r="MQK457" s="66"/>
      <c r="MQL457" s="66"/>
      <c r="MQM457" s="66"/>
      <c r="MQN457" s="66"/>
      <c r="MQO457" s="66"/>
      <c r="MQP457" s="66"/>
      <c r="MQQ457" s="66"/>
      <c r="MQR457" s="66"/>
      <c r="MQS457" s="66"/>
      <c r="MQT457" s="66"/>
      <c r="MQU457" s="66"/>
      <c r="MQV457" s="66"/>
      <c r="MQW457" s="66"/>
      <c r="MQX457" s="66"/>
      <c r="MQY457" s="66"/>
      <c r="MQZ457" s="66"/>
      <c r="MRA457" s="66"/>
      <c r="MRB457" s="66"/>
      <c r="MRC457" s="66"/>
      <c r="MRD457" s="66"/>
      <c r="MRE457" s="66"/>
      <c r="MRF457" s="66"/>
      <c r="MRG457" s="66"/>
      <c r="MRH457" s="66"/>
      <c r="MRI457" s="66"/>
      <c r="MRJ457" s="66"/>
      <c r="MRK457" s="66"/>
      <c r="MRL457" s="66"/>
      <c r="MRM457" s="66"/>
      <c r="MRN457" s="66"/>
      <c r="MRO457" s="66"/>
      <c r="MRP457" s="66"/>
      <c r="MRQ457" s="66"/>
      <c r="MRR457" s="66"/>
      <c r="MRS457" s="66"/>
      <c r="MRT457" s="66"/>
      <c r="MRU457" s="66"/>
      <c r="MRV457" s="66"/>
      <c r="MRW457" s="66"/>
      <c r="MRX457" s="66"/>
      <c r="MRY457" s="66"/>
      <c r="MRZ457" s="66"/>
      <c r="MSA457" s="66"/>
      <c r="MSB457" s="66"/>
      <c r="MSC457" s="66"/>
      <c r="MSD457" s="66"/>
      <c r="MSE457" s="66"/>
      <c r="MSF457" s="66"/>
      <c r="MSG457" s="66"/>
      <c r="MSH457" s="66"/>
      <c r="MSI457" s="66"/>
      <c r="MSJ457" s="66"/>
      <c r="MSK457" s="66"/>
      <c r="MSL457" s="66"/>
      <c r="MSM457" s="66"/>
      <c r="MSN457" s="66"/>
      <c r="MSO457" s="66"/>
      <c r="MSP457" s="66"/>
      <c r="MSQ457" s="66"/>
      <c r="MSR457" s="66"/>
      <c r="MSS457" s="66"/>
      <c r="MST457" s="66"/>
      <c r="MSU457" s="66"/>
      <c r="MSV457" s="66"/>
      <c r="MSW457" s="66"/>
      <c r="MSX457" s="66"/>
      <c r="MSY457" s="66"/>
      <c r="MSZ457" s="66"/>
      <c r="MTA457" s="66"/>
      <c r="MTB457" s="66"/>
      <c r="MTC457" s="66"/>
      <c r="MTD457" s="66"/>
      <c r="MTE457" s="66"/>
      <c r="MTF457" s="66"/>
      <c r="MTG457" s="66"/>
      <c r="MTH457" s="66"/>
      <c r="MTI457" s="66"/>
      <c r="MTJ457" s="66"/>
      <c r="MTK457" s="66"/>
      <c r="MTL457" s="66"/>
      <c r="MTM457" s="66"/>
      <c r="MTN457" s="66"/>
      <c r="MTO457" s="66"/>
      <c r="MTP457" s="66"/>
      <c r="MTQ457" s="66"/>
      <c r="MTR457" s="66"/>
      <c r="MTS457" s="66"/>
      <c r="MTT457" s="66"/>
      <c r="MTU457" s="66"/>
      <c r="MTV457" s="66"/>
      <c r="MTW457" s="66"/>
      <c r="MTX457" s="66"/>
      <c r="MTY457" s="66"/>
      <c r="MTZ457" s="66"/>
      <c r="MUA457" s="66"/>
      <c r="MUB457" s="66"/>
      <c r="MUC457" s="66"/>
      <c r="MUD457" s="66"/>
      <c r="MUE457" s="66"/>
      <c r="MUF457" s="66"/>
      <c r="MUG457" s="66"/>
      <c r="MUH457" s="66"/>
      <c r="MUI457" s="66"/>
      <c r="MUJ457" s="66"/>
      <c r="MUK457" s="66"/>
      <c r="MUL457" s="66"/>
      <c r="MUM457" s="66"/>
      <c r="MUN457" s="66"/>
      <c r="MUO457" s="66"/>
      <c r="MUP457" s="66"/>
      <c r="MUQ457" s="66"/>
      <c r="MUR457" s="66"/>
      <c r="MUS457" s="66"/>
      <c r="MUT457" s="66"/>
      <c r="MUU457" s="66"/>
      <c r="MUV457" s="66"/>
      <c r="MUW457" s="66"/>
      <c r="MUX457" s="66"/>
      <c r="MUY457" s="66"/>
      <c r="MUZ457" s="66"/>
      <c r="MVA457" s="66"/>
      <c r="MVB457" s="66"/>
      <c r="MVC457" s="66"/>
      <c r="MVD457" s="66"/>
      <c r="MVE457" s="66"/>
      <c r="MVF457" s="66"/>
      <c r="MVG457" s="66"/>
      <c r="MVH457" s="66"/>
      <c r="MVI457" s="66"/>
      <c r="MVJ457" s="66"/>
      <c r="MVK457" s="66"/>
      <c r="MVL457" s="66"/>
      <c r="MVM457" s="66"/>
      <c r="MVN457" s="66"/>
      <c r="MVO457" s="66"/>
      <c r="MVP457" s="66"/>
      <c r="MVQ457" s="66"/>
      <c r="MVR457" s="66"/>
      <c r="MVS457" s="66"/>
      <c r="MVT457" s="66"/>
      <c r="MVU457" s="66"/>
      <c r="MVV457" s="66"/>
      <c r="MVW457" s="66"/>
      <c r="MVX457" s="66"/>
      <c r="MVY457" s="66"/>
      <c r="MVZ457" s="66"/>
      <c r="MWA457" s="66"/>
      <c r="MWB457" s="66"/>
      <c r="MWC457" s="66"/>
      <c r="MWD457" s="66"/>
      <c r="MWE457" s="66"/>
      <c r="MWF457" s="66"/>
      <c r="MWG457" s="66"/>
      <c r="MWH457" s="66"/>
      <c r="MWI457" s="66"/>
      <c r="MWJ457" s="66"/>
      <c r="MWK457" s="66"/>
      <c r="MWL457" s="66"/>
      <c r="MWM457" s="66"/>
      <c r="MWN457" s="66"/>
      <c r="MWO457" s="66"/>
      <c r="MWP457" s="66"/>
      <c r="MWQ457" s="66"/>
      <c r="MWR457" s="66"/>
      <c r="MWS457" s="66"/>
      <c r="MWT457" s="66"/>
      <c r="MWU457" s="66"/>
      <c r="MWV457" s="66"/>
      <c r="MWW457" s="66"/>
      <c r="MWX457" s="66"/>
      <c r="MWY457" s="66"/>
      <c r="MWZ457" s="66"/>
      <c r="MXA457" s="66"/>
      <c r="MXB457" s="66"/>
      <c r="MXC457" s="66"/>
      <c r="MXD457" s="66"/>
      <c r="MXE457" s="66"/>
      <c r="MXF457" s="66"/>
      <c r="MXG457" s="66"/>
      <c r="MXH457" s="66"/>
      <c r="MXI457" s="66"/>
      <c r="MXJ457" s="66"/>
      <c r="MXK457" s="66"/>
      <c r="MXL457" s="66"/>
      <c r="MXM457" s="66"/>
      <c r="MXN457" s="66"/>
      <c r="MXO457" s="66"/>
      <c r="MXP457" s="66"/>
      <c r="MXQ457" s="66"/>
      <c r="MXR457" s="66"/>
      <c r="MXS457" s="66"/>
      <c r="MXT457" s="66"/>
      <c r="MXU457" s="66"/>
      <c r="MXV457" s="66"/>
      <c r="MXW457" s="66"/>
      <c r="MXX457" s="66"/>
      <c r="MXY457" s="66"/>
      <c r="MXZ457" s="66"/>
      <c r="MYA457" s="66"/>
      <c r="MYB457" s="66"/>
      <c r="MYC457" s="66"/>
      <c r="MYD457" s="66"/>
      <c r="MYE457" s="66"/>
      <c r="MYF457" s="66"/>
      <c r="MYG457" s="66"/>
      <c r="MYH457" s="66"/>
      <c r="MYI457" s="66"/>
      <c r="MYJ457" s="66"/>
      <c r="MYK457" s="66"/>
      <c r="MYL457" s="66"/>
      <c r="MYM457" s="66"/>
      <c r="MYN457" s="66"/>
      <c r="MYO457" s="66"/>
      <c r="MYP457" s="66"/>
      <c r="MYQ457" s="66"/>
      <c r="MYR457" s="66"/>
      <c r="MYS457" s="66"/>
      <c r="MYT457" s="66"/>
      <c r="MYU457" s="66"/>
      <c r="MYV457" s="66"/>
      <c r="MYW457" s="66"/>
      <c r="MYX457" s="66"/>
      <c r="MYY457" s="66"/>
      <c r="MYZ457" s="66"/>
      <c r="MZA457" s="66"/>
      <c r="MZB457" s="66"/>
      <c r="MZC457" s="66"/>
      <c r="MZD457" s="66"/>
      <c r="MZE457" s="66"/>
      <c r="MZF457" s="66"/>
      <c r="MZG457" s="66"/>
      <c r="MZH457" s="66"/>
      <c r="MZI457" s="66"/>
      <c r="MZJ457" s="66"/>
      <c r="MZK457" s="66"/>
      <c r="MZL457" s="66"/>
      <c r="MZM457" s="66"/>
      <c r="MZN457" s="66"/>
      <c r="MZO457" s="66"/>
      <c r="MZP457" s="66"/>
      <c r="MZQ457" s="66"/>
      <c r="MZR457" s="66"/>
      <c r="MZS457" s="66"/>
      <c r="MZT457" s="66"/>
      <c r="MZU457" s="66"/>
      <c r="MZV457" s="66"/>
      <c r="MZW457" s="66"/>
      <c r="MZX457" s="66"/>
      <c r="MZY457" s="66"/>
      <c r="MZZ457" s="66"/>
      <c r="NAA457" s="66"/>
      <c r="NAB457" s="66"/>
      <c r="NAC457" s="66"/>
      <c r="NAD457" s="66"/>
      <c r="NAE457" s="66"/>
      <c r="NAF457" s="66"/>
      <c r="NAG457" s="66"/>
      <c r="NAH457" s="66"/>
      <c r="NAI457" s="66"/>
      <c r="NAJ457" s="66"/>
      <c r="NAK457" s="66"/>
      <c r="NAL457" s="66"/>
      <c r="NAM457" s="66"/>
      <c r="NAN457" s="66"/>
      <c r="NAO457" s="66"/>
      <c r="NAP457" s="66"/>
      <c r="NAQ457" s="66"/>
      <c r="NAR457" s="66"/>
      <c r="NAS457" s="66"/>
      <c r="NAT457" s="66"/>
      <c r="NAU457" s="66"/>
      <c r="NAV457" s="66"/>
      <c r="NAW457" s="66"/>
      <c r="NAX457" s="66"/>
      <c r="NAY457" s="66"/>
      <c r="NAZ457" s="66"/>
      <c r="NBA457" s="66"/>
      <c r="NBB457" s="66"/>
      <c r="NBC457" s="66"/>
      <c r="NBD457" s="66"/>
      <c r="NBE457" s="66"/>
      <c r="NBF457" s="66"/>
      <c r="NBG457" s="66"/>
      <c r="NBH457" s="66"/>
      <c r="NBI457" s="66"/>
      <c r="NBJ457" s="66"/>
      <c r="NBK457" s="66"/>
      <c r="NBL457" s="66"/>
      <c r="NBM457" s="66"/>
      <c r="NBN457" s="66"/>
      <c r="NBO457" s="66"/>
      <c r="NBP457" s="66"/>
      <c r="NBQ457" s="66"/>
      <c r="NBR457" s="66"/>
      <c r="NBS457" s="66"/>
      <c r="NBT457" s="66"/>
      <c r="NBU457" s="66"/>
      <c r="NBV457" s="66"/>
      <c r="NBW457" s="66"/>
      <c r="NBX457" s="66"/>
      <c r="NBY457" s="66"/>
      <c r="NBZ457" s="66"/>
      <c r="NCA457" s="66"/>
      <c r="NCB457" s="66"/>
      <c r="NCC457" s="66"/>
      <c r="NCD457" s="66"/>
      <c r="NCE457" s="66"/>
      <c r="NCF457" s="66"/>
      <c r="NCG457" s="66"/>
      <c r="NCH457" s="66"/>
      <c r="NCI457" s="66"/>
      <c r="NCJ457" s="66"/>
      <c r="NCK457" s="66"/>
      <c r="NCL457" s="66"/>
      <c r="NCM457" s="66"/>
      <c r="NCN457" s="66"/>
      <c r="NCO457" s="66"/>
      <c r="NCP457" s="66"/>
      <c r="NCQ457" s="66"/>
      <c r="NCR457" s="66"/>
      <c r="NCS457" s="66"/>
      <c r="NCT457" s="66"/>
      <c r="NCU457" s="66"/>
      <c r="NCV457" s="66"/>
      <c r="NCW457" s="66"/>
      <c r="NCX457" s="66"/>
      <c r="NCY457" s="66"/>
      <c r="NCZ457" s="66"/>
      <c r="NDA457" s="66"/>
      <c r="NDB457" s="66"/>
      <c r="NDC457" s="66"/>
      <c r="NDD457" s="66"/>
      <c r="NDE457" s="66"/>
      <c r="NDF457" s="66"/>
      <c r="NDG457" s="66"/>
      <c r="NDH457" s="66"/>
      <c r="NDI457" s="66"/>
      <c r="NDJ457" s="66"/>
      <c r="NDK457" s="66"/>
      <c r="NDL457" s="66"/>
      <c r="NDM457" s="66"/>
      <c r="NDN457" s="66"/>
      <c r="NDO457" s="66"/>
      <c r="NDP457" s="66"/>
      <c r="NDQ457" s="66"/>
      <c r="NDR457" s="66"/>
      <c r="NDS457" s="66"/>
      <c r="NDT457" s="66"/>
      <c r="NDU457" s="66"/>
      <c r="NDV457" s="66"/>
      <c r="NDW457" s="66"/>
      <c r="NDX457" s="66"/>
      <c r="NDY457" s="66"/>
      <c r="NDZ457" s="66"/>
      <c r="NEA457" s="66"/>
      <c r="NEB457" s="66"/>
      <c r="NEC457" s="66"/>
      <c r="NED457" s="66"/>
      <c r="NEE457" s="66"/>
      <c r="NEF457" s="66"/>
      <c r="NEG457" s="66"/>
      <c r="NEH457" s="66"/>
      <c r="NEI457" s="66"/>
      <c r="NEJ457" s="66"/>
      <c r="NEK457" s="66"/>
      <c r="NEL457" s="66"/>
      <c r="NEM457" s="66"/>
      <c r="NEN457" s="66"/>
      <c r="NEO457" s="66"/>
      <c r="NEP457" s="66"/>
      <c r="NEQ457" s="66"/>
      <c r="NER457" s="66"/>
      <c r="NES457" s="66"/>
      <c r="NET457" s="66"/>
      <c r="NEU457" s="66"/>
      <c r="NEV457" s="66"/>
      <c r="NEW457" s="66"/>
      <c r="NEX457" s="66"/>
      <c r="NEY457" s="66"/>
      <c r="NEZ457" s="66"/>
      <c r="NFA457" s="66"/>
      <c r="NFB457" s="66"/>
      <c r="NFC457" s="66"/>
      <c r="NFD457" s="66"/>
      <c r="NFE457" s="66"/>
      <c r="NFF457" s="66"/>
      <c r="NFG457" s="66"/>
      <c r="NFH457" s="66"/>
      <c r="NFI457" s="66"/>
      <c r="NFJ457" s="66"/>
      <c r="NFK457" s="66"/>
      <c r="NFL457" s="66"/>
      <c r="NFM457" s="66"/>
      <c r="NFN457" s="66"/>
      <c r="NFO457" s="66"/>
      <c r="NFP457" s="66"/>
      <c r="NFQ457" s="66"/>
      <c r="NFR457" s="66"/>
      <c r="NFS457" s="66"/>
      <c r="NFT457" s="66"/>
      <c r="NFU457" s="66"/>
      <c r="NFV457" s="66"/>
      <c r="NFW457" s="66"/>
      <c r="NFX457" s="66"/>
      <c r="NFY457" s="66"/>
      <c r="NFZ457" s="66"/>
      <c r="NGA457" s="66"/>
      <c r="NGB457" s="66"/>
      <c r="NGC457" s="66"/>
      <c r="NGD457" s="66"/>
      <c r="NGE457" s="66"/>
      <c r="NGF457" s="66"/>
      <c r="NGG457" s="66"/>
      <c r="NGH457" s="66"/>
      <c r="NGI457" s="66"/>
      <c r="NGJ457" s="66"/>
      <c r="NGK457" s="66"/>
      <c r="NGL457" s="66"/>
      <c r="NGM457" s="66"/>
      <c r="NGN457" s="66"/>
      <c r="NGO457" s="66"/>
      <c r="NGP457" s="66"/>
      <c r="NGQ457" s="66"/>
      <c r="NGR457" s="66"/>
      <c r="NGS457" s="66"/>
      <c r="NGT457" s="66"/>
      <c r="NGU457" s="66"/>
      <c r="NGV457" s="66"/>
      <c r="NGW457" s="66"/>
      <c r="NGX457" s="66"/>
      <c r="NGY457" s="66"/>
      <c r="NGZ457" s="66"/>
      <c r="NHA457" s="66"/>
      <c r="NHB457" s="66"/>
      <c r="NHC457" s="66"/>
      <c r="NHD457" s="66"/>
      <c r="NHE457" s="66"/>
      <c r="NHF457" s="66"/>
      <c r="NHG457" s="66"/>
      <c r="NHH457" s="66"/>
      <c r="NHI457" s="66"/>
      <c r="NHJ457" s="66"/>
      <c r="NHK457" s="66"/>
      <c r="NHL457" s="66"/>
      <c r="NHM457" s="66"/>
      <c r="NHN457" s="66"/>
      <c r="NHO457" s="66"/>
      <c r="NHP457" s="66"/>
      <c r="NHQ457" s="66"/>
      <c r="NHR457" s="66"/>
      <c r="NHS457" s="66"/>
      <c r="NHT457" s="66"/>
      <c r="NHU457" s="66"/>
      <c r="NHV457" s="66"/>
      <c r="NHW457" s="66"/>
      <c r="NHX457" s="66"/>
      <c r="NHY457" s="66"/>
      <c r="NHZ457" s="66"/>
      <c r="NIA457" s="66"/>
      <c r="NIB457" s="66"/>
      <c r="NIC457" s="66"/>
      <c r="NID457" s="66"/>
      <c r="NIE457" s="66"/>
      <c r="NIF457" s="66"/>
      <c r="NIG457" s="66"/>
      <c r="NIH457" s="66"/>
      <c r="NII457" s="66"/>
      <c r="NIJ457" s="66"/>
      <c r="NIK457" s="66"/>
      <c r="NIL457" s="66"/>
      <c r="NIM457" s="66"/>
      <c r="NIN457" s="66"/>
      <c r="NIO457" s="66"/>
      <c r="NIP457" s="66"/>
      <c r="NIQ457" s="66"/>
      <c r="NIR457" s="66"/>
      <c r="NIS457" s="66"/>
      <c r="NIT457" s="66"/>
      <c r="NIU457" s="66"/>
      <c r="NIV457" s="66"/>
      <c r="NIW457" s="66"/>
      <c r="NIX457" s="66"/>
      <c r="NIY457" s="66"/>
      <c r="NIZ457" s="66"/>
      <c r="NJA457" s="66"/>
      <c r="NJB457" s="66"/>
      <c r="NJC457" s="66"/>
      <c r="NJD457" s="66"/>
      <c r="NJE457" s="66"/>
      <c r="NJF457" s="66"/>
      <c r="NJG457" s="66"/>
      <c r="NJH457" s="66"/>
      <c r="NJI457" s="66"/>
      <c r="NJJ457" s="66"/>
      <c r="NJK457" s="66"/>
      <c r="NJL457" s="66"/>
      <c r="NJM457" s="66"/>
      <c r="NJN457" s="66"/>
      <c r="NJO457" s="66"/>
      <c r="NJP457" s="66"/>
      <c r="NJQ457" s="66"/>
      <c r="NJR457" s="66"/>
      <c r="NJS457" s="66"/>
      <c r="NJT457" s="66"/>
      <c r="NJU457" s="66"/>
      <c r="NJV457" s="66"/>
      <c r="NJW457" s="66"/>
      <c r="NJX457" s="66"/>
      <c r="NJY457" s="66"/>
      <c r="NJZ457" s="66"/>
      <c r="NKA457" s="66"/>
      <c r="NKB457" s="66"/>
      <c r="NKC457" s="66"/>
      <c r="NKD457" s="66"/>
      <c r="NKE457" s="66"/>
      <c r="NKF457" s="66"/>
      <c r="NKG457" s="66"/>
      <c r="NKH457" s="66"/>
      <c r="NKI457" s="66"/>
      <c r="NKJ457" s="66"/>
      <c r="NKK457" s="66"/>
      <c r="NKL457" s="66"/>
      <c r="NKM457" s="66"/>
      <c r="NKN457" s="66"/>
      <c r="NKO457" s="66"/>
      <c r="NKP457" s="66"/>
      <c r="NKQ457" s="66"/>
      <c r="NKR457" s="66"/>
      <c r="NKS457" s="66"/>
      <c r="NKT457" s="66"/>
      <c r="NKU457" s="66"/>
      <c r="NKV457" s="66"/>
      <c r="NKW457" s="66"/>
      <c r="NKX457" s="66"/>
      <c r="NKY457" s="66"/>
      <c r="NKZ457" s="66"/>
      <c r="NLA457" s="66"/>
      <c r="NLB457" s="66"/>
      <c r="NLC457" s="66"/>
      <c r="NLD457" s="66"/>
      <c r="NLE457" s="66"/>
      <c r="NLF457" s="66"/>
      <c r="NLG457" s="66"/>
      <c r="NLH457" s="66"/>
      <c r="NLI457" s="66"/>
      <c r="NLJ457" s="66"/>
      <c r="NLK457" s="66"/>
      <c r="NLL457" s="66"/>
      <c r="NLM457" s="66"/>
      <c r="NLN457" s="66"/>
      <c r="NLO457" s="66"/>
      <c r="NLP457" s="66"/>
      <c r="NLQ457" s="66"/>
      <c r="NLR457" s="66"/>
      <c r="NLS457" s="66"/>
      <c r="NLT457" s="66"/>
      <c r="NLU457" s="66"/>
      <c r="NLV457" s="66"/>
      <c r="NLW457" s="66"/>
      <c r="NLX457" s="66"/>
      <c r="NLY457" s="66"/>
      <c r="NLZ457" s="66"/>
      <c r="NMA457" s="66"/>
      <c r="NMB457" s="66"/>
      <c r="NMC457" s="66"/>
      <c r="NMD457" s="66"/>
      <c r="NME457" s="66"/>
      <c r="NMF457" s="66"/>
      <c r="NMG457" s="66"/>
      <c r="NMH457" s="66"/>
      <c r="NMI457" s="66"/>
      <c r="NMJ457" s="66"/>
      <c r="NMK457" s="66"/>
      <c r="NML457" s="66"/>
      <c r="NMM457" s="66"/>
      <c r="NMN457" s="66"/>
      <c r="NMO457" s="66"/>
      <c r="NMP457" s="66"/>
      <c r="NMQ457" s="66"/>
      <c r="NMR457" s="66"/>
      <c r="NMS457" s="66"/>
      <c r="NMT457" s="66"/>
      <c r="NMU457" s="66"/>
      <c r="NMV457" s="66"/>
      <c r="NMW457" s="66"/>
      <c r="NMX457" s="66"/>
      <c r="NMY457" s="66"/>
      <c r="NMZ457" s="66"/>
      <c r="NNA457" s="66"/>
      <c r="NNB457" s="66"/>
      <c r="NNC457" s="66"/>
      <c r="NND457" s="66"/>
      <c r="NNE457" s="66"/>
      <c r="NNF457" s="66"/>
      <c r="NNG457" s="66"/>
      <c r="NNH457" s="66"/>
      <c r="NNI457" s="66"/>
      <c r="NNJ457" s="66"/>
      <c r="NNK457" s="66"/>
      <c r="NNL457" s="66"/>
      <c r="NNM457" s="66"/>
      <c r="NNN457" s="66"/>
      <c r="NNO457" s="66"/>
      <c r="NNP457" s="66"/>
      <c r="NNQ457" s="66"/>
      <c r="NNR457" s="66"/>
      <c r="NNS457" s="66"/>
      <c r="NNT457" s="66"/>
      <c r="NNU457" s="66"/>
      <c r="NNV457" s="66"/>
      <c r="NNW457" s="66"/>
      <c r="NNX457" s="66"/>
      <c r="NNY457" s="66"/>
      <c r="NNZ457" s="66"/>
      <c r="NOA457" s="66"/>
      <c r="NOB457" s="66"/>
      <c r="NOC457" s="66"/>
      <c r="NOD457" s="66"/>
      <c r="NOE457" s="66"/>
      <c r="NOF457" s="66"/>
      <c r="NOG457" s="66"/>
      <c r="NOH457" s="66"/>
      <c r="NOI457" s="66"/>
      <c r="NOJ457" s="66"/>
      <c r="NOK457" s="66"/>
      <c r="NOL457" s="66"/>
      <c r="NOM457" s="66"/>
      <c r="NON457" s="66"/>
      <c r="NOO457" s="66"/>
      <c r="NOP457" s="66"/>
      <c r="NOQ457" s="66"/>
      <c r="NOR457" s="66"/>
      <c r="NOS457" s="66"/>
      <c r="NOT457" s="66"/>
      <c r="NOU457" s="66"/>
      <c r="NOV457" s="66"/>
      <c r="NOW457" s="66"/>
      <c r="NOX457" s="66"/>
      <c r="NOY457" s="66"/>
      <c r="NOZ457" s="66"/>
      <c r="NPA457" s="66"/>
      <c r="NPB457" s="66"/>
      <c r="NPC457" s="66"/>
      <c r="NPD457" s="66"/>
      <c r="NPE457" s="66"/>
      <c r="NPF457" s="66"/>
      <c r="NPG457" s="66"/>
      <c r="NPH457" s="66"/>
      <c r="NPI457" s="66"/>
      <c r="NPJ457" s="66"/>
      <c r="NPK457" s="66"/>
      <c r="NPL457" s="66"/>
      <c r="NPM457" s="66"/>
      <c r="NPN457" s="66"/>
      <c r="NPO457" s="66"/>
      <c r="NPP457" s="66"/>
      <c r="NPQ457" s="66"/>
      <c r="NPR457" s="66"/>
      <c r="NPS457" s="66"/>
      <c r="NPT457" s="66"/>
      <c r="NPU457" s="66"/>
      <c r="NPV457" s="66"/>
      <c r="NPW457" s="66"/>
      <c r="NPX457" s="66"/>
      <c r="NPY457" s="66"/>
      <c r="NPZ457" s="66"/>
      <c r="NQA457" s="66"/>
      <c r="NQB457" s="66"/>
      <c r="NQC457" s="66"/>
      <c r="NQD457" s="66"/>
      <c r="NQE457" s="66"/>
      <c r="NQF457" s="66"/>
      <c r="NQG457" s="66"/>
      <c r="NQH457" s="66"/>
      <c r="NQI457" s="66"/>
      <c r="NQJ457" s="66"/>
      <c r="NQK457" s="66"/>
      <c r="NQL457" s="66"/>
      <c r="NQM457" s="66"/>
      <c r="NQN457" s="66"/>
      <c r="NQO457" s="66"/>
      <c r="NQP457" s="66"/>
      <c r="NQQ457" s="66"/>
      <c r="NQR457" s="66"/>
      <c r="NQS457" s="66"/>
      <c r="NQT457" s="66"/>
      <c r="NQU457" s="66"/>
      <c r="NQV457" s="66"/>
      <c r="NQW457" s="66"/>
      <c r="NQX457" s="66"/>
      <c r="NQY457" s="66"/>
      <c r="NQZ457" s="66"/>
      <c r="NRA457" s="66"/>
      <c r="NRB457" s="66"/>
      <c r="NRC457" s="66"/>
      <c r="NRD457" s="66"/>
      <c r="NRE457" s="66"/>
      <c r="NRF457" s="66"/>
      <c r="NRG457" s="66"/>
      <c r="NRH457" s="66"/>
      <c r="NRI457" s="66"/>
      <c r="NRJ457" s="66"/>
      <c r="NRK457" s="66"/>
      <c r="NRL457" s="66"/>
      <c r="NRM457" s="66"/>
      <c r="NRN457" s="66"/>
      <c r="NRO457" s="66"/>
      <c r="NRP457" s="66"/>
      <c r="NRQ457" s="66"/>
      <c r="NRR457" s="66"/>
      <c r="NRS457" s="66"/>
      <c r="NRT457" s="66"/>
      <c r="NRU457" s="66"/>
      <c r="NRV457" s="66"/>
      <c r="NRW457" s="66"/>
      <c r="NRX457" s="66"/>
      <c r="NRY457" s="66"/>
      <c r="NRZ457" s="66"/>
      <c r="NSA457" s="66"/>
      <c r="NSB457" s="66"/>
      <c r="NSC457" s="66"/>
      <c r="NSD457" s="66"/>
      <c r="NSE457" s="66"/>
      <c r="NSF457" s="66"/>
      <c r="NSG457" s="66"/>
      <c r="NSH457" s="66"/>
      <c r="NSI457" s="66"/>
      <c r="NSJ457" s="66"/>
      <c r="NSK457" s="66"/>
      <c r="NSL457" s="66"/>
      <c r="NSM457" s="66"/>
      <c r="NSN457" s="66"/>
      <c r="NSO457" s="66"/>
      <c r="NSP457" s="66"/>
      <c r="NSQ457" s="66"/>
      <c r="NSR457" s="66"/>
      <c r="NSS457" s="66"/>
      <c r="NST457" s="66"/>
      <c r="NSU457" s="66"/>
      <c r="NSV457" s="66"/>
      <c r="NSW457" s="66"/>
      <c r="NSX457" s="66"/>
      <c r="NSY457" s="66"/>
      <c r="NSZ457" s="66"/>
      <c r="NTA457" s="66"/>
      <c r="NTB457" s="66"/>
      <c r="NTC457" s="66"/>
      <c r="NTD457" s="66"/>
      <c r="NTE457" s="66"/>
      <c r="NTF457" s="66"/>
      <c r="NTG457" s="66"/>
      <c r="NTH457" s="66"/>
      <c r="NTI457" s="66"/>
      <c r="NTJ457" s="66"/>
      <c r="NTK457" s="66"/>
      <c r="NTL457" s="66"/>
      <c r="NTM457" s="66"/>
      <c r="NTN457" s="66"/>
      <c r="NTO457" s="66"/>
      <c r="NTP457" s="66"/>
      <c r="NTQ457" s="66"/>
      <c r="NTR457" s="66"/>
      <c r="NTS457" s="66"/>
      <c r="NTT457" s="66"/>
      <c r="NTU457" s="66"/>
      <c r="NTV457" s="66"/>
      <c r="NTW457" s="66"/>
      <c r="NTX457" s="66"/>
      <c r="NTY457" s="66"/>
      <c r="NTZ457" s="66"/>
      <c r="NUA457" s="66"/>
      <c r="NUB457" s="66"/>
      <c r="NUC457" s="66"/>
      <c r="NUD457" s="66"/>
      <c r="NUE457" s="66"/>
      <c r="NUF457" s="66"/>
      <c r="NUG457" s="66"/>
      <c r="NUH457" s="66"/>
      <c r="NUI457" s="66"/>
      <c r="NUJ457" s="66"/>
      <c r="NUK457" s="66"/>
      <c r="NUL457" s="66"/>
      <c r="NUM457" s="66"/>
      <c r="NUN457" s="66"/>
      <c r="NUO457" s="66"/>
      <c r="NUP457" s="66"/>
      <c r="NUQ457" s="66"/>
      <c r="NUR457" s="66"/>
      <c r="NUS457" s="66"/>
      <c r="NUT457" s="66"/>
      <c r="NUU457" s="66"/>
      <c r="NUV457" s="66"/>
      <c r="NUW457" s="66"/>
      <c r="NUX457" s="66"/>
      <c r="NUY457" s="66"/>
      <c r="NUZ457" s="66"/>
      <c r="NVA457" s="66"/>
      <c r="NVB457" s="66"/>
      <c r="NVC457" s="66"/>
      <c r="NVD457" s="66"/>
      <c r="NVE457" s="66"/>
      <c r="NVF457" s="66"/>
      <c r="NVG457" s="66"/>
      <c r="NVH457" s="66"/>
      <c r="NVI457" s="66"/>
      <c r="NVJ457" s="66"/>
      <c r="NVK457" s="66"/>
      <c r="NVL457" s="66"/>
      <c r="NVM457" s="66"/>
      <c r="NVN457" s="66"/>
      <c r="NVO457" s="66"/>
      <c r="NVP457" s="66"/>
      <c r="NVQ457" s="66"/>
      <c r="NVR457" s="66"/>
      <c r="NVS457" s="66"/>
      <c r="NVT457" s="66"/>
      <c r="NVU457" s="66"/>
      <c r="NVV457" s="66"/>
      <c r="NVW457" s="66"/>
      <c r="NVX457" s="66"/>
      <c r="NVY457" s="66"/>
      <c r="NVZ457" s="66"/>
      <c r="NWA457" s="66"/>
      <c r="NWB457" s="66"/>
      <c r="NWC457" s="66"/>
      <c r="NWD457" s="66"/>
      <c r="NWE457" s="66"/>
      <c r="NWF457" s="66"/>
      <c r="NWG457" s="66"/>
      <c r="NWH457" s="66"/>
      <c r="NWI457" s="66"/>
      <c r="NWJ457" s="66"/>
      <c r="NWK457" s="66"/>
      <c r="NWL457" s="66"/>
      <c r="NWM457" s="66"/>
      <c r="NWN457" s="66"/>
      <c r="NWO457" s="66"/>
      <c r="NWP457" s="66"/>
      <c r="NWQ457" s="66"/>
      <c r="NWR457" s="66"/>
      <c r="NWS457" s="66"/>
      <c r="NWT457" s="66"/>
      <c r="NWU457" s="66"/>
      <c r="NWV457" s="66"/>
      <c r="NWW457" s="66"/>
      <c r="NWX457" s="66"/>
      <c r="NWY457" s="66"/>
      <c r="NWZ457" s="66"/>
      <c r="NXA457" s="66"/>
      <c r="NXB457" s="66"/>
      <c r="NXC457" s="66"/>
      <c r="NXD457" s="66"/>
      <c r="NXE457" s="66"/>
      <c r="NXF457" s="66"/>
      <c r="NXG457" s="66"/>
      <c r="NXH457" s="66"/>
      <c r="NXI457" s="66"/>
      <c r="NXJ457" s="66"/>
      <c r="NXK457" s="66"/>
      <c r="NXL457" s="66"/>
      <c r="NXM457" s="66"/>
      <c r="NXN457" s="66"/>
      <c r="NXO457" s="66"/>
      <c r="NXP457" s="66"/>
      <c r="NXQ457" s="66"/>
      <c r="NXR457" s="66"/>
      <c r="NXS457" s="66"/>
      <c r="NXT457" s="66"/>
      <c r="NXU457" s="66"/>
      <c r="NXV457" s="66"/>
      <c r="NXW457" s="66"/>
      <c r="NXX457" s="66"/>
      <c r="NXY457" s="66"/>
      <c r="NXZ457" s="66"/>
      <c r="NYA457" s="66"/>
      <c r="NYB457" s="66"/>
      <c r="NYC457" s="66"/>
      <c r="NYD457" s="66"/>
      <c r="NYE457" s="66"/>
      <c r="NYF457" s="66"/>
      <c r="NYG457" s="66"/>
      <c r="NYH457" s="66"/>
      <c r="NYI457" s="66"/>
      <c r="NYJ457" s="66"/>
      <c r="NYK457" s="66"/>
      <c r="NYL457" s="66"/>
      <c r="NYM457" s="66"/>
      <c r="NYN457" s="66"/>
      <c r="NYO457" s="66"/>
      <c r="NYP457" s="66"/>
      <c r="NYQ457" s="66"/>
      <c r="NYR457" s="66"/>
      <c r="NYS457" s="66"/>
      <c r="NYT457" s="66"/>
      <c r="NYU457" s="66"/>
      <c r="NYV457" s="66"/>
      <c r="NYW457" s="66"/>
      <c r="NYX457" s="66"/>
      <c r="NYY457" s="66"/>
      <c r="NYZ457" s="66"/>
      <c r="NZA457" s="66"/>
      <c r="NZB457" s="66"/>
      <c r="NZC457" s="66"/>
      <c r="NZD457" s="66"/>
      <c r="NZE457" s="66"/>
      <c r="NZF457" s="66"/>
      <c r="NZG457" s="66"/>
      <c r="NZH457" s="66"/>
      <c r="NZI457" s="66"/>
      <c r="NZJ457" s="66"/>
      <c r="NZK457" s="66"/>
      <c r="NZL457" s="66"/>
      <c r="NZM457" s="66"/>
      <c r="NZN457" s="66"/>
      <c r="NZO457" s="66"/>
      <c r="NZP457" s="66"/>
      <c r="NZQ457" s="66"/>
      <c r="NZR457" s="66"/>
      <c r="NZS457" s="66"/>
      <c r="NZT457" s="66"/>
      <c r="NZU457" s="66"/>
      <c r="NZV457" s="66"/>
      <c r="NZW457" s="66"/>
      <c r="NZX457" s="66"/>
      <c r="NZY457" s="66"/>
      <c r="NZZ457" s="66"/>
      <c r="OAA457" s="66"/>
      <c r="OAB457" s="66"/>
      <c r="OAC457" s="66"/>
      <c r="OAD457" s="66"/>
      <c r="OAE457" s="66"/>
      <c r="OAF457" s="66"/>
      <c r="OAG457" s="66"/>
      <c r="OAH457" s="66"/>
      <c r="OAI457" s="66"/>
      <c r="OAJ457" s="66"/>
      <c r="OAK457" s="66"/>
      <c r="OAL457" s="66"/>
      <c r="OAM457" s="66"/>
      <c r="OAN457" s="66"/>
      <c r="OAO457" s="66"/>
      <c r="OAP457" s="66"/>
      <c r="OAQ457" s="66"/>
      <c r="OAR457" s="66"/>
      <c r="OAS457" s="66"/>
      <c r="OAT457" s="66"/>
      <c r="OAU457" s="66"/>
      <c r="OAV457" s="66"/>
      <c r="OAW457" s="66"/>
      <c r="OAX457" s="66"/>
      <c r="OAY457" s="66"/>
      <c r="OAZ457" s="66"/>
      <c r="OBA457" s="66"/>
      <c r="OBB457" s="66"/>
      <c r="OBC457" s="66"/>
      <c r="OBD457" s="66"/>
      <c r="OBE457" s="66"/>
      <c r="OBF457" s="66"/>
      <c r="OBG457" s="66"/>
      <c r="OBH457" s="66"/>
      <c r="OBI457" s="66"/>
      <c r="OBJ457" s="66"/>
      <c r="OBK457" s="66"/>
      <c r="OBL457" s="66"/>
      <c r="OBM457" s="66"/>
      <c r="OBN457" s="66"/>
      <c r="OBO457" s="66"/>
      <c r="OBP457" s="66"/>
      <c r="OBQ457" s="66"/>
      <c r="OBR457" s="66"/>
      <c r="OBS457" s="66"/>
      <c r="OBT457" s="66"/>
      <c r="OBU457" s="66"/>
      <c r="OBV457" s="66"/>
      <c r="OBW457" s="66"/>
      <c r="OBX457" s="66"/>
      <c r="OBY457" s="66"/>
      <c r="OBZ457" s="66"/>
      <c r="OCA457" s="66"/>
      <c r="OCB457" s="66"/>
      <c r="OCC457" s="66"/>
      <c r="OCD457" s="66"/>
      <c r="OCE457" s="66"/>
      <c r="OCF457" s="66"/>
      <c r="OCG457" s="66"/>
      <c r="OCH457" s="66"/>
      <c r="OCI457" s="66"/>
      <c r="OCJ457" s="66"/>
      <c r="OCK457" s="66"/>
      <c r="OCL457" s="66"/>
      <c r="OCM457" s="66"/>
      <c r="OCN457" s="66"/>
      <c r="OCO457" s="66"/>
      <c r="OCP457" s="66"/>
      <c r="OCQ457" s="66"/>
      <c r="OCR457" s="66"/>
      <c r="OCS457" s="66"/>
      <c r="OCT457" s="66"/>
      <c r="OCU457" s="66"/>
      <c r="OCV457" s="66"/>
      <c r="OCW457" s="66"/>
      <c r="OCX457" s="66"/>
      <c r="OCY457" s="66"/>
      <c r="OCZ457" s="66"/>
      <c r="ODA457" s="66"/>
      <c r="ODB457" s="66"/>
      <c r="ODC457" s="66"/>
      <c r="ODD457" s="66"/>
      <c r="ODE457" s="66"/>
      <c r="ODF457" s="66"/>
      <c r="ODG457" s="66"/>
      <c r="ODH457" s="66"/>
      <c r="ODI457" s="66"/>
      <c r="ODJ457" s="66"/>
      <c r="ODK457" s="66"/>
      <c r="ODL457" s="66"/>
      <c r="ODM457" s="66"/>
      <c r="ODN457" s="66"/>
      <c r="ODO457" s="66"/>
      <c r="ODP457" s="66"/>
      <c r="ODQ457" s="66"/>
      <c r="ODR457" s="66"/>
      <c r="ODS457" s="66"/>
      <c r="ODT457" s="66"/>
      <c r="ODU457" s="66"/>
      <c r="ODV457" s="66"/>
      <c r="ODW457" s="66"/>
      <c r="ODX457" s="66"/>
      <c r="ODY457" s="66"/>
      <c r="ODZ457" s="66"/>
      <c r="OEA457" s="66"/>
      <c r="OEB457" s="66"/>
      <c r="OEC457" s="66"/>
      <c r="OED457" s="66"/>
      <c r="OEE457" s="66"/>
      <c r="OEF457" s="66"/>
      <c r="OEG457" s="66"/>
      <c r="OEH457" s="66"/>
      <c r="OEI457" s="66"/>
      <c r="OEJ457" s="66"/>
      <c r="OEK457" s="66"/>
      <c r="OEL457" s="66"/>
      <c r="OEM457" s="66"/>
      <c r="OEN457" s="66"/>
      <c r="OEO457" s="66"/>
      <c r="OEP457" s="66"/>
      <c r="OEQ457" s="66"/>
      <c r="OER457" s="66"/>
      <c r="OES457" s="66"/>
      <c r="OET457" s="66"/>
      <c r="OEU457" s="66"/>
      <c r="OEV457" s="66"/>
      <c r="OEW457" s="66"/>
      <c r="OEX457" s="66"/>
      <c r="OEY457" s="66"/>
      <c r="OEZ457" s="66"/>
      <c r="OFA457" s="66"/>
      <c r="OFB457" s="66"/>
      <c r="OFC457" s="66"/>
      <c r="OFD457" s="66"/>
      <c r="OFE457" s="66"/>
      <c r="OFF457" s="66"/>
      <c r="OFG457" s="66"/>
      <c r="OFH457" s="66"/>
      <c r="OFI457" s="66"/>
      <c r="OFJ457" s="66"/>
      <c r="OFK457" s="66"/>
      <c r="OFL457" s="66"/>
      <c r="OFM457" s="66"/>
      <c r="OFN457" s="66"/>
      <c r="OFO457" s="66"/>
      <c r="OFP457" s="66"/>
      <c r="OFQ457" s="66"/>
      <c r="OFR457" s="66"/>
      <c r="OFS457" s="66"/>
      <c r="OFT457" s="66"/>
      <c r="OFU457" s="66"/>
      <c r="OFV457" s="66"/>
      <c r="OFW457" s="66"/>
      <c r="OFX457" s="66"/>
      <c r="OFY457" s="66"/>
      <c r="OFZ457" s="66"/>
      <c r="OGA457" s="66"/>
      <c r="OGB457" s="66"/>
      <c r="OGC457" s="66"/>
      <c r="OGD457" s="66"/>
      <c r="OGE457" s="66"/>
      <c r="OGF457" s="66"/>
      <c r="OGG457" s="66"/>
      <c r="OGH457" s="66"/>
      <c r="OGI457" s="66"/>
      <c r="OGJ457" s="66"/>
      <c r="OGK457" s="66"/>
      <c r="OGL457" s="66"/>
      <c r="OGM457" s="66"/>
      <c r="OGN457" s="66"/>
      <c r="OGO457" s="66"/>
      <c r="OGP457" s="66"/>
      <c r="OGQ457" s="66"/>
      <c r="OGR457" s="66"/>
      <c r="OGS457" s="66"/>
      <c r="OGT457" s="66"/>
      <c r="OGU457" s="66"/>
      <c r="OGV457" s="66"/>
      <c r="OGW457" s="66"/>
      <c r="OGX457" s="66"/>
      <c r="OGY457" s="66"/>
      <c r="OGZ457" s="66"/>
      <c r="OHA457" s="66"/>
      <c r="OHB457" s="66"/>
      <c r="OHC457" s="66"/>
      <c r="OHD457" s="66"/>
      <c r="OHE457" s="66"/>
      <c r="OHF457" s="66"/>
      <c r="OHG457" s="66"/>
      <c r="OHH457" s="66"/>
      <c r="OHI457" s="66"/>
      <c r="OHJ457" s="66"/>
      <c r="OHK457" s="66"/>
      <c r="OHL457" s="66"/>
      <c r="OHM457" s="66"/>
      <c r="OHN457" s="66"/>
      <c r="OHO457" s="66"/>
      <c r="OHP457" s="66"/>
      <c r="OHQ457" s="66"/>
      <c r="OHR457" s="66"/>
      <c r="OHS457" s="66"/>
      <c r="OHT457" s="66"/>
      <c r="OHU457" s="66"/>
      <c r="OHV457" s="66"/>
      <c r="OHW457" s="66"/>
      <c r="OHX457" s="66"/>
      <c r="OHY457" s="66"/>
      <c r="OHZ457" s="66"/>
      <c r="OIA457" s="66"/>
      <c r="OIB457" s="66"/>
      <c r="OIC457" s="66"/>
      <c r="OID457" s="66"/>
      <c r="OIE457" s="66"/>
      <c r="OIF457" s="66"/>
      <c r="OIG457" s="66"/>
      <c r="OIH457" s="66"/>
      <c r="OII457" s="66"/>
      <c r="OIJ457" s="66"/>
      <c r="OIK457" s="66"/>
      <c r="OIL457" s="66"/>
      <c r="OIM457" s="66"/>
      <c r="OIN457" s="66"/>
      <c r="OIO457" s="66"/>
      <c r="OIP457" s="66"/>
      <c r="OIQ457" s="66"/>
      <c r="OIR457" s="66"/>
      <c r="OIS457" s="66"/>
      <c r="OIT457" s="66"/>
      <c r="OIU457" s="66"/>
      <c r="OIV457" s="66"/>
      <c r="OIW457" s="66"/>
      <c r="OIX457" s="66"/>
      <c r="OIY457" s="66"/>
      <c r="OIZ457" s="66"/>
      <c r="OJA457" s="66"/>
      <c r="OJB457" s="66"/>
      <c r="OJC457" s="66"/>
      <c r="OJD457" s="66"/>
      <c r="OJE457" s="66"/>
      <c r="OJF457" s="66"/>
      <c r="OJG457" s="66"/>
      <c r="OJH457" s="66"/>
      <c r="OJI457" s="66"/>
      <c r="OJJ457" s="66"/>
      <c r="OJK457" s="66"/>
      <c r="OJL457" s="66"/>
      <c r="OJM457" s="66"/>
      <c r="OJN457" s="66"/>
      <c r="OJO457" s="66"/>
      <c r="OJP457" s="66"/>
      <c r="OJQ457" s="66"/>
      <c r="OJR457" s="66"/>
      <c r="OJS457" s="66"/>
      <c r="OJT457" s="66"/>
      <c r="OJU457" s="66"/>
      <c r="OJV457" s="66"/>
      <c r="OJW457" s="66"/>
      <c r="OJX457" s="66"/>
      <c r="OJY457" s="66"/>
      <c r="OJZ457" s="66"/>
      <c r="OKA457" s="66"/>
      <c r="OKB457" s="66"/>
      <c r="OKC457" s="66"/>
      <c r="OKD457" s="66"/>
      <c r="OKE457" s="66"/>
      <c r="OKF457" s="66"/>
      <c r="OKG457" s="66"/>
      <c r="OKH457" s="66"/>
      <c r="OKI457" s="66"/>
      <c r="OKJ457" s="66"/>
      <c r="OKK457" s="66"/>
      <c r="OKL457" s="66"/>
      <c r="OKM457" s="66"/>
      <c r="OKN457" s="66"/>
      <c r="OKO457" s="66"/>
      <c r="OKP457" s="66"/>
      <c r="OKQ457" s="66"/>
      <c r="OKR457" s="66"/>
      <c r="OKS457" s="66"/>
      <c r="OKT457" s="66"/>
      <c r="OKU457" s="66"/>
      <c r="OKV457" s="66"/>
      <c r="OKW457" s="66"/>
      <c r="OKX457" s="66"/>
      <c r="OKY457" s="66"/>
      <c r="OKZ457" s="66"/>
      <c r="OLA457" s="66"/>
      <c r="OLB457" s="66"/>
      <c r="OLC457" s="66"/>
      <c r="OLD457" s="66"/>
      <c r="OLE457" s="66"/>
      <c r="OLF457" s="66"/>
      <c r="OLG457" s="66"/>
      <c r="OLH457" s="66"/>
      <c r="OLI457" s="66"/>
      <c r="OLJ457" s="66"/>
      <c r="OLK457" s="66"/>
      <c r="OLL457" s="66"/>
      <c r="OLM457" s="66"/>
      <c r="OLN457" s="66"/>
      <c r="OLO457" s="66"/>
      <c r="OLP457" s="66"/>
      <c r="OLQ457" s="66"/>
      <c r="OLR457" s="66"/>
      <c r="OLS457" s="66"/>
      <c r="OLT457" s="66"/>
      <c r="OLU457" s="66"/>
      <c r="OLV457" s="66"/>
      <c r="OLW457" s="66"/>
      <c r="OLX457" s="66"/>
      <c r="OLY457" s="66"/>
      <c r="OLZ457" s="66"/>
      <c r="OMA457" s="66"/>
      <c r="OMB457" s="66"/>
      <c r="OMC457" s="66"/>
      <c r="OMD457" s="66"/>
      <c r="OME457" s="66"/>
      <c r="OMF457" s="66"/>
      <c r="OMG457" s="66"/>
      <c r="OMH457" s="66"/>
      <c r="OMI457" s="66"/>
      <c r="OMJ457" s="66"/>
      <c r="OMK457" s="66"/>
      <c r="OML457" s="66"/>
      <c r="OMM457" s="66"/>
      <c r="OMN457" s="66"/>
      <c r="OMO457" s="66"/>
      <c r="OMP457" s="66"/>
      <c r="OMQ457" s="66"/>
      <c r="OMR457" s="66"/>
      <c r="OMS457" s="66"/>
      <c r="OMT457" s="66"/>
      <c r="OMU457" s="66"/>
      <c r="OMV457" s="66"/>
      <c r="OMW457" s="66"/>
      <c r="OMX457" s="66"/>
      <c r="OMY457" s="66"/>
      <c r="OMZ457" s="66"/>
      <c r="ONA457" s="66"/>
      <c r="ONB457" s="66"/>
      <c r="ONC457" s="66"/>
      <c r="OND457" s="66"/>
      <c r="ONE457" s="66"/>
      <c r="ONF457" s="66"/>
      <c r="ONG457" s="66"/>
      <c r="ONH457" s="66"/>
      <c r="ONI457" s="66"/>
      <c r="ONJ457" s="66"/>
      <c r="ONK457" s="66"/>
      <c r="ONL457" s="66"/>
      <c r="ONM457" s="66"/>
      <c r="ONN457" s="66"/>
      <c r="ONO457" s="66"/>
      <c r="ONP457" s="66"/>
      <c r="ONQ457" s="66"/>
      <c r="ONR457" s="66"/>
      <c r="ONS457" s="66"/>
      <c r="ONT457" s="66"/>
      <c r="ONU457" s="66"/>
      <c r="ONV457" s="66"/>
      <c r="ONW457" s="66"/>
      <c r="ONX457" s="66"/>
      <c r="ONY457" s="66"/>
      <c r="ONZ457" s="66"/>
      <c r="OOA457" s="66"/>
      <c r="OOB457" s="66"/>
      <c r="OOC457" s="66"/>
      <c r="OOD457" s="66"/>
      <c r="OOE457" s="66"/>
      <c r="OOF457" s="66"/>
      <c r="OOG457" s="66"/>
      <c r="OOH457" s="66"/>
      <c r="OOI457" s="66"/>
      <c r="OOJ457" s="66"/>
      <c r="OOK457" s="66"/>
      <c r="OOL457" s="66"/>
      <c r="OOM457" s="66"/>
      <c r="OON457" s="66"/>
      <c r="OOO457" s="66"/>
      <c r="OOP457" s="66"/>
      <c r="OOQ457" s="66"/>
      <c r="OOR457" s="66"/>
      <c r="OOS457" s="66"/>
      <c r="OOT457" s="66"/>
      <c r="OOU457" s="66"/>
      <c r="OOV457" s="66"/>
      <c r="OOW457" s="66"/>
      <c r="OOX457" s="66"/>
      <c r="OOY457" s="66"/>
      <c r="OOZ457" s="66"/>
      <c r="OPA457" s="66"/>
      <c r="OPB457" s="66"/>
      <c r="OPC457" s="66"/>
      <c r="OPD457" s="66"/>
      <c r="OPE457" s="66"/>
      <c r="OPF457" s="66"/>
      <c r="OPG457" s="66"/>
      <c r="OPH457" s="66"/>
      <c r="OPI457" s="66"/>
      <c r="OPJ457" s="66"/>
      <c r="OPK457" s="66"/>
      <c r="OPL457" s="66"/>
      <c r="OPM457" s="66"/>
      <c r="OPN457" s="66"/>
      <c r="OPO457" s="66"/>
      <c r="OPP457" s="66"/>
      <c r="OPQ457" s="66"/>
      <c r="OPR457" s="66"/>
      <c r="OPS457" s="66"/>
      <c r="OPT457" s="66"/>
      <c r="OPU457" s="66"/>
      <c r="OPV457" s="66"/>
      <c r="OPW457" s="66"/>
      <c r="OPX457" s="66"/>
      <c r="OPY457" s="66"/>
      <c r="OPZ457" s="66"/>
      <c r="OQA457" s="66"/>
      <c r="OQB457" s="66"/>
      <c r="OQC457" s="66"/>
      <c r="OQD457" s="66"/>
      <c r="OQE457" s="66"/>
      <c r="OQF457" s="66"/>
      <c r="OQG457" s="66"/>
      <c r="OQH457" s="66"/>
      <c r="OQI457" s="66"/>
      <c r="OQJ457" s="66"/>
      <c r="OQK457" s="66"/>
      <c r="OQL457" s="66"/>
      <c r="OQM457" s="66"/>
      <c r="OQN457" s="66"/>
      <c r="OQO457" s="66"/>
      <c r="OQP457" s="66"/>
      <c r="OQQ457" s="66"/>
      <c r="OQR457" s="66"/>
      <c r="OQS457" s="66"/>
      <c r="OQT457" s="66"/>
      <c r="OQU457" s="66"/>
      <c r="OQV457" s="66"/>
      <c r="OQW457" s="66"/>
      <c r="OQX457" s="66"/>
      <c r="OQY457" s="66"/>
      <c r="OQZ457" s="66"/>
      <c r="ORA457" s="66"/>
      <c r="ORB457" s="66"/>
      <c r="ORC457" s="66"/>
      <c r="ORD457" s="66"/>
      <c r="ORE457" s="66"/>
      <c r="ORF457" s="66"/>
      <c r="ORG457" s="66"/>
      <c r="ORH457" s="66"/>
      <c r="ORI457" s="66"/>
      <c r="ORJ457" s="66"/>
      <c r="ORK457" s="66"/>
      <c r="ORL457" s="66"/>
      <c r="ORM457" s="66"/>
      <c r="ORN457" s="66"/>
      <c r="ORO457" s="66"/>
      <c r="ORP457" s="66"/>
      <c r="ORQ457" s="66"/>
      <c r="ORR457" s="66"/>
      <c r="ORS457" s="66"/>
      <c r="ORT457" s="66"/>
      <c r="ORU457" s="66"/>
      <c r="ORV457" s="66"/>
      <c r="ORW457" s="66"/>
      <c r="ORX457" s="66"/>
      <c r="ORY457" s="66"/>
      <c r="ORZ457" s="66"/>
      <c r="OSA457" s="66"/>
      <c r="OSB457" s="66"/>
      <c r="OSC457" s="66"/>
      <c r="OSD457" s="66"/>
      <c r="OSE457" s="66"/>
      <c r="OSF457" s="66"/>
      <c r="OSG457" s="66"/>
      <c r="OSH457" s="66"/>
      <c r="OSI457" s="66"/>
      <c r="OSJ457" s="66"/>
      <c r="OSK457" s="66"/>
      <c r="OSL457" s="66"/>
      <c r="OSM457" s="66"/>
      <c r="OSN457" s="66"/>
      <c r="OSO457" s="66"/>
      <c r="OSP457" s="66"/>
      <c r="OSQ457" s="66"/>
      <c r="OSR457" s="66"/>
      <c r="OSS457" s="66"/>
      <c r="OST457" s="66"/>
      <c r="OSU457" s="66"/>
      <c r="OSV457" s="66"/>
      <c r="OSW457" s="66"/>
      <c r="OSX457" s="66"/>
      <c r="OSY457" s="66"/>
      <c r="OSZ457" s="66"/>
      <c r="OTA457" s="66"/>
      <c r="OTB457" s="66"/>
      <c r="OTC457" s="66"/>
      <c r="OTD457" s="66"/>
      <c r="OTE457" s="66"/>
      <c r="OTF457" s="66"/>
      <c r="OTG457" s="66"/>
      <c r="OTH457" s="66"/>
      <c r="OTI457" s="66"/>
      <c r="OTJ457" s="66"/>
      <c r="OTK457" s="66"/>
      <c r="OTL457" s="66"/>
      <c r="OTM457" s="66"/>
      <c r="OTN457" s="66"/>
      <c r="OTO457" s="66"/>
      <c r="OTP457" s="66"/>
      <c r="OTQ457" s="66"/>
      <c r="OTR457" s="66"/>
      <c r="OTS457" s="66"/>
      <c r="OTT457" s="66"/>
      <c r="OTU457" s="66"/>
      <c r="OTV457" s="66"/>
      <c r="OTW457" s="66"/>
      <c r="OTX457" s="66"/>
      <c r="OTY457" s="66"/>
      <c r="OTZ457" s="66"/>
      <c r="OUA457" s="66"/>
      <c r="OUB457" s="66"/>
      <c r="OUC457" s="66"/>
      <c r="OUD457" s="66"/>
      <c r="OUE457" s="66"/>
      <c r="OUF457" s="66"/>
      <c r="OUG457" s="66"/>
      <c r="OUH457" s="66"/>
      <c r="OUI457" s="66"/>
      <c r="OUJ457" s="66"/>
      <c r="OUK457" s="66"/>
      <c r="OUL457" s="66"/>
      <c r="OUM457" s="66"/>
      <c r="OUN457" s="66"/>
      <c r="OUO457" s="66"/>
      <c r="OUP457" s="66"/>
      <c r="OUQ457" s="66"/>
      <c r="OUR457" s="66"/>
      <c r="OUS457" s="66"/>
      <c r="OUT457" s="66"/>
      <c r="OUU457" s="66"/>
      <c r="OUV457" s="66"/>
      <c r="OUW457" s="66"/>
      <c r="OUX457" s="66"/>
      <c r="OUY457" s="66"/>
      <c r="OUZ457" s="66"/>
      <c r="OVA457" s="66"/>
      <c r="OVB457" s="66"/>
      <c r="OVC457" s="66"/>
      <c r="OVD457" s="66"/>
      <c r="OVE457" s="66"/>
      <c r="OVF457" s="66"/>
      <c r="OVG457" s="66"/>
      <c r="OVH457" s="66"/>
      <c r="OVI457" s="66"/>
      <c r="OVJ457" s="66"/>
      <c r="OVK457" s="66"/>
      <c r="OVL457" s="66"/>
      <c r="OVM457" s="66"/>
      <c r="OVN457" s="66"/>
      <c r="OVO457" s="66"/>
      <c r="OVP457" s="66"/>
      <c r="OVQ457" s="66"/>
      <c r="OVR457" s="66"/>
      <c r="OVS457" s="66"/>
      <c r="OVT457" s="66"/>
      <c r="OVU457" s="66"/>
      <c r="OVV457" s="66"/>
      <c r="OVW457" s="66"/>
      <c r="OVX457" s="66"/>
      <c r="OVY457" s="66"/>
      <c r="OVZ457" s="66"/>
      <c r="OWA457" s="66"/>
      <c r="OWB457" s="66"/>
      <c r="OWC457" s="66"/>
      <c r="OWD457" s="66"/>
      <c r="OWE457" s="66"/>
      <c r="OWF457" s="66"/>
      <c r="OWG457" s="66"/>
      <c r="OWH457" s="66"/>
      <c r="OWI457" s="66"/>
      <c r="OWJ457" s="66"/>
      <c r="OWK457" s="66"/>
      <c r="OWL457" s="66"/>
      <c r="OWM457" s="66"/>
      <c r="OWN457" s="66"/>
      <c r="OWO457" s="66"/>
      <c r="OWP457" s="66"/>
      <c r="OWQ457" s="66"/>
      <c r="OWR457" s="66"/>
      <c r="OWS457" s="66"/>
      <c r="OWT457" s="66"/>
      <c r="OWU457" s="66"/>
      <c r="OWV457" s="66"/>
      <c r="OWW457" s="66"/>
      <c r="OWX457" s="66"/>
      <c r="OWY457" s="66"/>
      <c r="OWZ457" s="66"/>
      <c r="OXA457" s="66"/>
      <c r="OXB457" s="66"/>
      <c r="OXC457" s="66"/>
      <c r="OXD457" s="66"/>
      <c r="OXE457" s="66"/>
      <c r="OXF457" s="66"/>
      <c r="OXG457" s="66"/>
      <c r="OXH457" s="66"/>
      <c r="OXI457" s="66"/>
      <c r="OXJ457" s="66"/>
      <c r="OXK457" s="66"/>
      <c r="OXL457" s="66"/>
      <c r="OXM457" s="66"/>
      <c r="OXN457" s="66"/>
      <c r="OXO457" s="66"/>
      <c r="OXP457" s="66"/>
      <c r="OXQ457" s="66"/>
      <c r="OXR457" s="66"/>
      <c r="OXS457" s="66"/>
      <c r="OXT457" s="66"/>
      <c r="OXU457" s="66"/>
      <c r="OXV457" s="66"/>
      <c r="OXW457" s="66"/>
      <c r="OXX457" s="66"/>
      <c r="OXY457" s="66"/>
      <c r="OXZ457" s="66"/>
      <c r="OYA457" s="66"/>
      <c r="OYB457" s="66"/>
      <c r="OYC457" s="66"/>
      <c r="OYD457" s="66"/>
      <c r="OYE457" s="66"/>
      <c r="OYF457" s="66"/>
      <c r="OYG457" s="66"/>
      <c r="OYH457" s="66"/>
      <c r="OYI457" s="66"/>
      <c r="OYJ457" s="66"/>
      <c r="OYK457" s="66"/>
      <c r="OYL457" s="66"/>
      <c r="OYM457" s="66"/>
      <c r="OYN457" s="66"/>
      <c r="OYO457" s="66"/>
      <c r="OYP457" s="66"/>
      <c r="OYQ457" s="66"/>
      <c r="OYR457" s="66"/>
      <c r="OYS457" s="66"/>
      <c r="OYT457" s="66"/>
      <c r="OYU457" s="66"/>
      <c r="OYV457" s="66"/>
      <c r="OYW457" s="66"/>
      <c r="OYX457" s="66"/>
      <c r="OYY457" s="66"/>
      <c r="OYZ457" s="66"/>
      <c r="OZA457" s="66"/>
      <c r="OZB457" s="66"/>
      <c r="OZC457" s="66"/>
      <c r="OZD457" s="66"/>
      <c r="OZE457" s="66"/>
      <c r="OZF457" s="66"/>
      <c r="OZG457" s="66"/>
      <c r="OZH457" s="66"/>
      <c r="OZI457" s="66"/>
      <c r="OZJ457" s="66"/>
      <c r="OZK457" s="66"/>
      <c r="OZL457" s="66"/>
      <c r="OZM457" s="66"/>
      <c r="OZN457" s="66"/>
      <c r="OZO457" s="66"/>
      <c r="OZP457" s="66"/>
      <c r="OZQ457" s="66"/>
      <c r="OZR457" s="66"/>
      <c r="OZS457" s="66"/>
      <c r="OZT457" s="66"/>
      <c r="OZU457" s="66"/>
      <c r="OZV457" s="66"/>
      <c r="OZW457" s="66"/>
      <c r="OZX457" s="66"/>
      <c r="OZY457" s="66"/>
      <c r="OZZ457" s="66"/>
      <c r="PAA457" s="66"/>
      <c r="PAB457" s="66"/>
      <c r="PAC457" s="66"/>
      <c r="PAD457" s="66"/>
      <c r="PAE457" s="66"/>
      <c r="PAF457" s="66"/>
      <c r="PAG457" s="66"/>
      <c r="PAH457" s="66"/>
      <c r="PAI457" s="66"/>
      <c r="PAJ457" s="66"/>
      <c r="PAK457" s="66"/>
      <c r="PAL457" s="66"/>
      <c r="PAM457" s="66"/>
      <c r="PAN457" s="66"/>
      <c r="PAO457" s="66"/>
      <c r="PAP457" s="66"/>
      <c r="PAQ457" s="66"/>
      <c r="PAR457" s="66"/>
      <c r="PAS457" s="66"/>
      <c r="PAT457" s="66"/>
      <c r="PAU457" s="66"/>
      <c r="PAV457" s="66"/>
      <c r="PAW457" s="66"/>
      <c r="PAX457" s="66"/>
      <c r="PAY457" s="66"/>
      <c r="PAZ457" s="66"/>
      <c r="PBA457" s="66"/>
      <c r="PBB457" s="66"/>
      <c r="PBC457" s="66"/>
      <c r="PBD457" s="66"/>
      <c r="PBE457" s="66"/>
      <c r="PBF457" s="66"/>
      <c r="PBG457" s="66"/>
      <c r="PBH457" s="66"/>
      <c r="PBI457" s="66"/>
      <c r="PBJ457" s="66"/>
      <c r="PBK457" s="66"/>
      <c r="PBL457" s="66"/>
      <c r="PBM457" s="66"/>
      <c r="PBN457" s="66"/>
      <c r="PBO457" s="66"/>
      <c r="PBP457" s="66"/>
      <c r="PBQ457" s="66"/>
      <c r="PBR457" s="66"/>
      <c r="PBS457" s="66"/>
      <c r="PBT457" s="66"/>
      <c r="PBU457" s="66"/>
      <c r="PBV457" s="66"/>
      <c r="PBW457" s="66"/>
      <c r="PBX457" s="66"/>
      <c r="PBY457" s="66"/>
      <c r="PBZ457" s="66"/>
      <c r="PCA457" s="66"/>
      <c r="PCB457" s="66"/>
      <c r="PCC457" s="66"/>
      <c r="PCD457" s="66"/>
      <c r="PCE457" s="66"/>
      <c r="PCF457" s="66"/>
      <c r="PCG457" s="66"/>
      <c r="PCH457" s="66"/>
      <c r="PCI457" s="66"/>
      <c r="PCJ457" s="66"/>
      <c r="PCK457" s="66"/>
      <c r="PCL457" s="66"/>
      <c r="PCM457" s="66"/>
      <c r="PCN457" s="66"/>
      <c r="PCO457" s="66"/>
      <c r="PCP457" s="66"/>
      <c r="PCQ457" s="66"/>
      <c r="PCR457" s="66"/>
      <c r="PCS457" s="66"/>
      <c r="PCT457" s="66"/>
      <c r="PCU457" s="66"/>
      <c r="PCV457" s="66"/>
      <c r="PCW457" s="66"/>
      <c r="PCX457" s="66"/>
      <c r="PCY457" s="66"/>
      <c r="PCZ457" s="66"/>
      <c r="PDA457" s="66"/>
      <c r="PDB457" s="66"/>
      <c r="PDC457" s="66"/>
      <c r="PDD457" s="66"/>
      <c r="PDE457" s="66"/>
      <c r="PDF457" s="66"/>
      <c r="PDG457" s="66"/>
      <c r="PDH457" s="66"/>
      <c r="PDI457" s="66"/>
      <c r="PDJ457" s="66"/>
      <c r="PDK457" s="66"/>
      <c r="PDL457" s="66"/>
      <c r="PDM457" s="66"/>
      <c r="PDN457" s="66"/>
      <c r="PDO457" s="66"/>
      <c r="PDP457" s="66"/>
      <c r="PDQ457" s="66"/>
      <c r="PDR457" s="66"/>
      <c r="PDS457" s="66"/>
      <c r="PDT457" s="66"/>
      <c r="PDU457" s="66"/>
      <c r="PDV457" s="66"/>
      <c r="PDW457" s="66"/>
      <c r="PDX457" s="66"/>
      <c r="PDY457" s="66"/>
      <c r="PDZ457" s="66"/>
      <c r="PEA457" s="66"/>
      <c r="PEB457" s="66"/>
      <c r="PEC457" s="66"/>
      <c r="PED457" s="66"/>
      <c r="PEE457" s="66"/>
      <c r="PEF457" s="66"/>
      <c r="PEG457" s="66"/>
      <c r="PEH457" s="66"/>
      <c r="PEI457" s="66"/>
      <c r="PEJ457" s="66"/>
      <c r="PEK457" s="66"/>
      <c r="PEL457" s="66"/>
      <c r="PEM457" s="66"/>
      <c r="PEN457" s="66"/>
      <c r="PEO457" s="66"/>
      <c r="PEP457" s="66"/>
      <c r="PEQ457" s="66"/>
      <c r="PER457" s="66"/>
      <c r="PES457" s="66"/>
      <c r="PET457" s="66"/>
      <c r="PEU457" s="66"/>
      <c r="PEV457" s="66"/>
      <c r="PEW457" s="66"/>
      <c r="PEX457" s="66"/>
      <c r="PEY457" s="66"/>
      <c r="PEZ457" s="66"/>
      <c r="PFA457" s="66"/>
      <c r="PFB457" s="66"/>
      <c r="PFC457" s="66"/>
      <c r="PFD457" s="66"/>
      <c r="PFE457" s="66"/>
      <c r="PFF457" s="66"/>
      <c r="PFG457" s="66"/>
      <c r="PFH457" s="66"/>
      <c r="PFI457" s="66"/>
      <c r="PFJ457" s="66"/>
      <c r="PFK457" s="66"/>
      <c r="PFL457" s="66"/>
      <c r="PFM457" s="66"/>
      <c r="PFN457" s="66"/>
      <c r="PFO457" s="66"/>
      <c r="PFP457" s="66"/>
      <c r="PFQ457" s="66"/>
      <c r="PFR457" s="66"/>
      <c r="PFS457" s="66"/>
      <c r="PFT457" s="66"/>
      <c r="PFU457" s="66"/>
      <c r="PFV457" s="66"/>
      <c r="PFW457" s="66"/>
      <c r="PFX457" s="66"/>
      <c r="PFY457" s="66"/>
      <c r="PFZ457" s="66"/>
      <c r="PGA457" s="66"/>
      <c r="PGB457" s="66"/>
      <c r="PGC457" s="66"/>
      <c r="PGD457" s="66"/>
      <c r="PGE457" s="66"/>
      <c r="PGF457" s="66"/>
      <c r="PGG457" s="66"/>
      <c r="PGH457" s="66"/>
      <c r="PGI457" s="66"/>
      <c r="PGJ457" s="66"/>
      <c r="PGK457" s="66"/>
      <c r="PGL457" s="66"/>
      <c r="PGM457" s="66"/>
      <c r="PGN457" s="66"/>
      <c r="PGO457" s="66"/>
      <c r="PGP457" s="66"/>
      <c r="PGQ457" s="66"/>
      <c r="PGR457" s="66"/>
      <c r="PGS457" s="66"/>
      <c r="PGT457" s="66"/>
      <c r="PGU457" s="66"/>
      <c r="PGV457" s="66"/>
      <c r="PGW457" s="66"/>
      <c r="PGX457" s="66"/>
      <c r="PGY457" s="66"/>
      <c r="PGZ457" s="66"/>
      <c r="PHA457" s="66"/>
      <c r="PHB457" s="66"/>
      <c r="PHC457" s="66"/>
      <c r="PHD457" s="66"/>
      <c r="PHE457" s="66"/>
      <c r="PHF457" s="66"/>
      <c r="PHG457" s="66"/>
      <c r="PHH457" s="66"/>
      <c r="PHI457" s="66"/>
      <c r="PHJ457" s="66"/>
      <c r="PHK457" s="66"/>
      <c r="PHL457" s="66"/>
      <c r="PHM457" s="66"/>
      <c r="PHN457" s="66"/>
      <c r="PHO457" s="66"/>
      <c r="PHP457" s="66"/>
      <c r="PHQ457" s="66"/>
      <c r="PHR457" s="66"/>
      <c r="PHS457" s="66"/>
      <c r="PHT457" s="66"/>
      <c r="PHU457" s="66"/>
      <c r="PHV457" s="66"/>
      <c r="PHW457" s="66"/>
      <c r="PHX457" s="66"/>
      <c r="PHY457" s="66"/>
      <c r="PHZ457" s="66"/>
      <c r="PIA457" s="66"/>
      <c r="PIB457" s="66"/>
      <c r="PIC457" s="66"/>
      <c r="PID457" s="66"/>
      <c r="PIE457" s="66"/>
      <c r="PIF457" s="66"/>
      <c r="PIG457" s="66"/>
      <c r="PIH457" s="66"/>
      <c r="PII457" s="66"/>
      <c r="PIJ457" s="66"/>
      <c r="PIK457" s="66"/>
      <c r="PIL457" s="66"/>
      <c r="PIM457" s="66"/>
      <c r="PIN457" s="66"/>
      <c r="PIO457" s="66"/>
      <c r="PIP457" s="66"/>
      <c r="PIQ457" s="66"/>
      <c r="PIR457" s="66"/>
      <c r="PIS457" s="66"/>
      <c r="PIT457" s="66"/>
      <c r="PIU457" s="66"/>
      <c r="PIV457" s="66"/>
      <c r="PIW457" s="66"/>
      <c r="PIX457" s="66"/>
      <c r="PIY457" s="66"/>
      <c r="PIZ457" s="66"/>
      <c r="PJA457" s="66"/>
      <c r="PJB457" s="66"/>
      <c r="PJC457" s="66"/>
      <c r="PJD457" s="66"/>
      <c r="PJE457" s="66"/>
      <c r="PJF457" s="66"/>
      <c r="PJG457" s="66"/>
      <c r="PJH457" s="66"/>
      <c r="PJI457" s="66"/>
      <c r="PJJ457" s="66"/>
      <c r="PJK457" s="66"/>
      <c r="PJL457" s="66"/>
      <c r="PJM457" s="66"/>
      <c r="PJN457" s="66"/>
      <c r="PJO457" s="66"/>
      <c r="PJP457" s="66"/>
      <c r="PJQ457" s="66"/>
      <c r="PJR457" s="66"/>
      <c r="PJS457" s="66"/>
      <c r="PJT457" s="66"/>
      <c r="PJU457" s="66"/>
      <c r="PJV457" s="66"/>
      <c r="PJW457" s="66"/>
      <c r="PJX457" s="66"/>
      <c r="PJY457" s="66"/>
      <c r="PJZ457" s="66"/>
      <c r="PKA457" s="66"/>
      <c r="PKB457" s="66"/>
      <c r="PKC457" s="66"/>
      <c r="PKD457" s="66"/>
      <c r="PKE457" s="66"/>
      <c r="PKF457" s="66"/>
      <c r="PKG457" s="66"/>
      <c r="PKH457" s="66"/>
      <c r="PKI457" s="66"/>
      <c r="PKJ457" s="66"/>
      <c r="PKK457" s="66"/>
      <c r="PKL457" s="66"/>
      <c r="PKM457" s="66"/>
      <c r="PKN457" s="66"/>
      <c r="PKO457" s="66"/>
      <c r="PKP457" s="66"/>
      <c r="PKQ457" s="66"/>
      <c r="PKR457" s="66"/>
      <c r="PKS457" s="66"/>
      <c r="PKT457" s="66"/>
      <c r="PKU457" s="66"/>
      <c r="PKV457" s="66"/>
      <c r="PKW457" s="66"/>
      <c r="PKX457" s="66"/>
      <c r="PKY457" s="66"/>
      <c r="PKZ457" s="66"/>
      <c r="PLA457" s="66"/>
      <c r="PLB457" s="66"/>
      <c r="PLC457" s="66"/>
      <c r="PLD457" s="66"/>
      <c r="PLE457" s="66"/>
      <c r="PLF457" s="66"/>
      <c r="PLG457" s="66"/>
      <c r="PLH457" s="66"/>
      <c r="PLI457" s="66"/>
      <c r="PLJ457" s="66"/>
      <c r="PLK457" s="66"/>
      <c r="PLL457" s="66"/>
      <c r="PLM457" s="66"/>
      <c r="PLN457" s="66"/>
      <c r="PLO457" s="66"/>
      <c r="PLP457" s="66"/>
      <c r="PLQ457" s="66"/>
      <c r="PLR457" s="66"/>
      <c r="PLS457" s="66"/>
      <c r="PLT457" s="66"/>
      <c r="PLU457" s="66"/>
      <c r="PLV457" s="66"/>
      <c r="PLW457" s="66"/>
      <c r="PLX457" s="66"/>
      <c r="PLY457" s="66"/>
      <c r="PLZ457" s="66"/>
      <c r="PMA457" s="66"/>
      <c r="PMB457" s="66"/>
      <c r="PMC457" s="66"/>
      <c r="PMD457" s="66"/>
      <c r="PME457" s="66"/>
      <c r="PMF457" s="66"/>
      <c r="PMG457" s="66"/>
      <c r="PMH457" s="66"/>
      <c r="PMI457" s="66"/>
      <c r="PMJ457" s="66"/>
      <c r="PMK457" s="66"/>
      <c r="PML457" s="66"/>
      <c r="PMM457" s="66"/>
      <c r="PMN457" s="66"/>
      <c r="PMO457" s="66"/>
      <c r="PMP457" s="66"/>
      <c r="PMQ457" s="66"/>
      <c r="PMR457" s="66"/>
      <c r="PMS457" s="66"/>
      <c r="PMT457" s="66"/>
      <c r="PMU457" s="66"/>
      <c r="PMV457" s="66"/>
      <c r="PMW457" s="66"/>
      <c r="PMX457" s="66"/>
      <c r="PMY457" s="66"/>
      <c r="PMZ457" s="66"/>
      <c r="PNA457" s="66"/>
      <c r="PNB457" s="66"/>
      <c r="PNC457" s="66"/>
      <c r="PND457" s="66"/>
      <c r="PNE457" s="66"/>
      <c r="PNF457" s="66"/>
      <c r="PNG457" s="66"/>
      <c r="PNH457" s="66"/>
      <c r="PNI457" s="66"/>
      <c r="PNJ457" s="66"/>
      <c r="PNK457" s="66"/>
      <c r="PNL457" s="66"/>
      <c r="PNM457" s="66"/>
      <c r="PNN457" s="66"/>
      <c r="PNO457" s="66"/>
      <c r="PNP457" s="66"/>
      <c r="PNQ457" s="66"/>
      <c r="PNR457" s="66"/>
      <c r="PNS457" s="66"/>
      <c r="PNT457" s="66"/>
      <c r="PNU457" s="66"/>
      <c r="PNV457" s="66"/>
      <c r="PNW457" s="66"/>
      <c r="PNX457" s="66"/>
      <c r="PNY457" s="66"/>
      <c r="PNZ457" s="66"/>
      <c r="POA457" s="66"/>
      <c r="POB457" s="66"/>
      <c r="POC457" s="66"/>
      <c r="POD457" s="66"/>
      <c r="POE457" s="66"/>
      <c r="POF457" s="66"/>
      <c r="POG457" s="66"/>
      <c r="POH457" s="66"/>
      <c r="POI457" s="66"/>
      <c r="POJ457" s="66"/>
      <c r="POK457" s="66"/>
      <c r="POL457" s="66"/>
      <c r="POM457" s="66"/>
      <c r="PON457" s="66"/>
      <c r="POO457" s="66"/>
      <c r="POP457" s="66"/>
      <c r="POQ457" s="66"/>
      <c r="POR457" s="66"/>
      <c r="POS457" s="66"/>
      <c r="POT457" s="66"/>
      <c r="POU457" s="66"/>
      <c r="POV457" s="66"/>
      <c r="POW457" s="66"/>
      <c r="POX457" s="66"/>
      <c r="POY457" s="66"/>
      <c r="POZ457" s="66"/>
      <c r="PPA457" s="66"/>
      <c r="PPB457" s="66"/>
      <c r="PPC457" s="66"/>
      <c r="PPD457" s="66"/>
      <c r="PPE457" s="66"/>
      <c r="PPF457" s="66"/>
      <c r="PPG457" s="66"/>
      <c r="PPH457" s="66"/>
      <c r="PPI457" s="66"/>
      <c r="PPJ457" s="66"/>
      <c r="PPK457" s="66"/>
      <c r="PPL457" s="66"/>
      <c r="PPM457" s="66"/>
      <c r="PPN457" s="66"/>
      <c r="PPO457" s="66"/>
      <c r="PPP457" s="66"/>
      <c r="PPQ457" s="66"/>
      <c r="PPR457" s="66"/>
      <c r="PPS457" s="66"/>
      <c r="PPT457" s="66"/>
      <c r="PPU457" s="66"/>
      <c r="PPV457" s="66"/>
      <c r="PPW457" s="66"/>
      <c r="PPX457" s="66"/>
      <c r="PPY457" s="66"/>
      <c r="PPZ457" s="66"/>
      <c r="PQA457" s="66"/>
      <c r="PQB457" s="66"/>
      <c r="PQC457" s="66"/>
      <c r="PQD457" s="66"/>
      <c r="PQE457" s="66"/>
      <c r="PQF457" s="66"/>
      <c r="PQG457" s="66"/>
      <c r="PQH457" s="66"/>
      <c r="PQI457" s="66"/>
      <c r="PQJ457" s="66"/>
      <c r="PQK457" s="66"/>
      <c r="PQL457" s="66"/>
      <c r="PQM457" s="66"/>
      <c r="PQN457" s="66"/>
      <c r="PQO457" s="66"/>
      <c r="PQP457" s="66"/>
      <c r="PQQ457" s="66"/>
      <c r="PQR457" s="66"/>
      <c r="PQS457" s="66"/>
      <c r="PQT457" s="66"/>
      <c r="PQU457" s="66"/>
      <c r="PQV457" s="66"/>
      <c r="PQW457" s="66"/>
      <c r="PQX457" s="66"/>
      <c r="PQY457" s="66"/>
      <c r="PQZ457" s="66"/>
      <c r="PRA457" s="66"/>
      <c r="PRB457" s="66"/>
      <c r="PRC457" s="66"/>
      <c r="PRD457" s="66"/>
      <c r="PRE457" s="66"/>
      <c r="PRF457" s="66"/>
      <c r="PRG457" s="66"/>
      <c r="PRH457" s="66"/>
      <c r="PRI457" s="66"/>
      <c r="PRJ457" s="66"/>
      <c r="PRK457" s="66"/>
      <c r="PRL457" s="66"/>
      <c r="PRM457" s="66"/>
      <c r="PRN457" s="66"/>
      <c r="PRO457" s="66"/>
      <c r="PRP457" s="66"/>
      <c r="PRQ457" s="66"/>
      <c r="PRR457" s="66"/>
      <c r="PRS457" s="66"/>
      <c r="PRT457" s="66"/>
      <c r="PRU457" s="66"/>
      <c r="PRV457" s="66"/>
      <c r="PRW457" s="66"/>
      <c r="PRX457" s="66"/>
      <c r="PRY457" s="66"/>
      <c r="PRZ457" s="66"/>
      <c r="PSA457" s="66"/>
      <c r="PSB457" s="66"/>
      <c r="PSC457" s="66"/>
      <c r="PSD457" s="66"/>
      <c r="PSE457" s="66"/>
      <c r="PSF457" s="66"/>
      <c r="PSG457" s="66"/>
      <c r="PSH457" s="66"/>
      <c r="PSI457" s="66"/>
      <c r="PSJ457" s="66"/>
      <c r="PSK457" s="66"/>
      <c r="PSL457" s="66"/>
      <c r="PSM457" s="66"/>
      <c r="PSN457" s="66"/>
      <c r="PSO457" s="66"/>
      <c r="PSP457" s="66"/>
      <c r="PSQ457" s="66"/>
      <c r="PSR457" s="66"/>
      <c r="PSS457" s="66"/>
      <c r="PST457" s="66"/>
      <c r="PSU457" s="66"/>
      <c r="PSV457" s="66"/>
      <c r="PSW457" s="66"/>
      <c r="PSX457" s="66"/>
      <c r="PSY457" s="66"/>
      <c r="PSZ457" s="66"/>
      <c r="PTA457" s="66"/>
      <c r="PTB457" s="66"/>
      <c r="PTC457" s="66"/>
      <c r="PTD457" s="66"/>
      <c r="PTE457" s="66"/>
      <c r="PTF457" s="66"/>
      <c r="PTG457" s="66"/>
      <c r="PTH457" s="66"/>
      <c r="PTI457" s="66"/>
      <c r="PTJ457" s="66"/>
      <c r="PTK457" s="66"/>
      <c r="PTL457" s="66"/>
      <c r="PTM457" s="66"/>
      <c r="PTN457" s="66"/>
      <c r="PTO457" s="66"/>
      <c r="PTP457" s="66"/>
      <c r="PTQ457" s="66"/>
      <c r="PTR457" s="66"/>
      <c r="PTS457" s="66"/>
      <c r="PTT457" s="66"/>
      <c r="PTU457" s="66"/>
      <c r="PTV457" s="66"/>
      <c r="PTW457" s="66"/>
      <c r="PTX457" s="66"/>
      <c r="PTY457" s="66"/>
      <c r="PTZ457" s="66"/>
      <c r="PUA457" s="66"/>
      <c r="PUB457" s="66"/>
      <c r="PUC457" s="66"/>
      <c r="PUD457" s="66"/>
      <c r="PUE457" s="66"/>
      <c r="PUF457" s="66"/>
      <c r="PUG457" s="66"/>
      <c r="PUH457" s="66"/>
      <c r="PUI457" s="66"/>
      <c r="PUJ457" s="66"/>
      <c r="PUK457" s="66"/>
      <c r="PUL457" s="66"/>
      <c r="PUM457" s="66"/>
      <c r="PUN457" s="66"/>
      <c r="PUO457" s="66"/>
      <c r="PUP457" s="66"/>
      <c r="PUQ457" s="66"/>
      <c r="PUR457" s="66"/>
      <c r="PUS457" s="66"/>
      <c r="PUT457" s="66"/>
      <c r="PUU457" s="66"/>
      <c r="PUV457" s="66"/>
      <c r="PUW457" s="66"/>
      <c r="PUX457" s="66"/>
      <c r="PUY457" s="66"/>
      <c r="PUZ457" s="66"/>
      <c r="PVA457" s="66"/>
      <c r="PVB457" s="66"/>
      <c r="PVC457" s="66"/>
      <c r="PVD457" s="66"/>
      <c r="PVE457" s="66"/>
      <c r="PVF457" s="66"/>
      <c r="PVG457" s="66"/>
      <c r="PVH457" s="66"/>
      <c r="PVI457" s="66"/>
      <c r="PVJ457" s="66"/>
      <c r="PVK457" s="66"/>
      <c r="PVL457" s="66"/>
      <c r="PVM457" s="66"/>
      <c r="PVN457" s="66"/>
      <c r="PVO457" s="66"/>
      <c r="PVP457" s="66"/>
      <c r="PVQ457" s="66"/>
      <c r="PVR457" s="66"/>
      <c r="PVS457" s="66"/>
      <c r="PVT457" s="66"/>
      <c r="PVU457" s="66"/>
      <c r="PVV457" s="66"/>
      <c r="PVW457" s="66"/>
      <c r="PVX457" s="66"/>
      <c r="PVY457" s="66"/>
      <c r="PVZ457" s="66"/>
      <c r="PWA457" s="66"/>
      <c r="PWB457" s="66"/>
      <c r="PWC457" s="66"/>
      <c r="PWD457" s="66"/>
      <c r="PWE457" s="66"/>
      <c r="PWF457" s="66"/>
      <c r="PWG457" s="66"/>
      <c r="PWH457" s="66"/>
      <c r="PWI457" s="66"/>
      <c r="PWJ457" s="66"/>
      <c r="PWK457" s="66"/>
      <c r="PWL457" s="66"/>
      <c r="PWM457" s="66"/>
      <c r="PWN457" s="66"/>
      <c r="PWO457" s="66"/>
      <c r="PWP457" s="66"/>
      <c r="PWQ457" s="66"/>
      <c r="PWR457" s="66"/>
      <c r="PWS457" s="66"/>
      <c r="PWT457" s="66"/>
      <c r="PWU457" s="66"/>
      <c r="PWV457" s="66"/>
      <c r="PWW457" s="66"/>
      <c r="PWX457" s="66"/>
      <c r="PWY457" s="66"/>
      <c r="PWZ457" s="66"/>
      <c r="PXA457" s="66"/>
      <c r="PXB457" s="66"/>
      <c r="PXC457" s="66"/>
      <c r="PXD457" s="66"/>
      <c r="PXE457" s="66"/>
      <c r="PXF457" s="66"/>
      <c r="PXG457" s="66"/>
      <c r="PXH457" s="66"/>
      <c r="PXI457" s="66"/>
      <c r="PXJ457" s="66"/>
      <c r="PXK457" s="66"/>
      <c r="PXL457" s="66"/>
      <c r="PXM457" s="66"/>
      <c r="PXN457" s="66"/>
      <c r="PXO457" s="66"/>
      <c r="PXP457" s="66"/>
      <c r="PXQ457" s="66"/>
      <c r="PXR457" s="66"/>
      <c r="PXS457" s="66"/>
      <c r="PXT457" s="66"/>
      <c r="PXU457" s="66"/>
      <c r="PXV457" s="66"/>
      <c r="PXW457" s="66"/>
      <c r="PXX457" s="66"/>
      <c r="PXY457" s="66"/>
      <c r="PXZ457" s="66"/>
      <c r="PYA457" s="66"/>
      <c r="PYB457" s="66"/>
      <c r="PYC457" s="66"/>
      <c r="PYD457" s="66"/>
      <c r="PYE457" s="66"/>
      <c r="PYF457" s="66"/>
      <c r="PYG457" s="66"/>
      <c r="PYH457" s="66"/>
      <c r="PYI457" s="66"/>
      <c r="PYJ457" s="66"/>
      <c r="PYK457" s="66"/>
      <c r="PYL457" s="66"/>
      <c r="PYM457" s="66"/>
      <c r="PYN457" s="66"/>
      <c r="PYO457" s="66"/>
      <c r="PYP457" s="66"/>
      <c r="PYQ457" s="66"/>
      <c r="PYR457" s="66"/>
      <c r="PYS457" s="66"/>
      <c r="PYT457" s="66"/>
      <c r="PYU457" s="66"/>
      <c r="PYV457" s="66"/>
      <c r="PYW457" s="66"/>
      <c r="PYX457" s="66"/>
      <c r="PYY457" s="66"/>
      <c r="PYZ457" s="66"/>
      <c r="PZA457" s="66"/>
      <c r="PZB457" s="66"/>
      <c r="PZC457" s="66"/>
      <c r="PZD457" s="66"/>
      <c r="PZE457" s="66"/>
      <c r="PZF457" s="66"/>
      <c r="PZG457" s="66"/>
      <c r="PZH457" s="66"/>
      <c r="PZI457" s="66"/>
      <c r="PZJ457" s="66"/>
      <c r="PZK457" s="66"/>
      <c r="PZL457" s="66"/>
      <c r="PZM457" s="66"/>
      <c r="PZN457" s="66"/>
      <c r="PZO457" s="66"/>
      <c r="PZP457" s="66"/>
      <c r="PZQ457" s="66"/>
      <c r="PZR457" s="66"/>
      <c r="PZS457" s="66"/>
      <c r="PZT457" s="66"/>
      <c r="PZU457" s="66"/>
      <c r="PZV457" s="66"/>
      <c r="PZW457" s="66"/>
      <c r="PZX457" s="66"/>
      <c r="PZY457" s="66"/>
      <c r="PZZ457" s="66"/>
      <c r="QAA457" s="66"/>
      <c r="QAB457" s="66"/>
      <c r="QAC457" s="66"/>
      <c r="QAD457" s="66"/>
      <c r="QAE457" s="66"/>
      <c r="QAF457" s="66"/>
      <c r="QAG457" s="66"/>
      <c r="QAH457" s="66"/>
      <c r="QAI457" s="66"/>
      <c r="QAJ457" s="66"/>
      <c r="QAK457" s="66"/>
      <c r="QAL457" s="66"/>
      <c r="QAM457" s="66"/>
      <c r="QAN457" s="66"/>
      <c r="QAO457" s="66"/>
      <c r="QAP457" s="66"/>
      <c r="QAQ457" s="66"/>
      <c r="QAR457" s="66"/>
      <c r="QAS457" s="66"/>
      <c r="QAT457" s="66"/>
      <c r="QAU457" s="66"/>
      <c r="QAV457" s="66"/>
      <c r="QAW457" s="66"/>
      <c r="QAX457" s="66"/>
      <c r="QAY457" s="66"/>
      <c r="QAZ457" s="66"/>
      <c r="QBA457" s="66"/>
      <c r="QBB457" s="66"/>
      <c r="QBC457" s="66"/>
      <c r="QBD457" s="66"/>
      <c r="QBE457" s="66"/>
      <c r="QBF457" s="66"/>
      <c r="QBG457" s="66"/>
      <c r="QBH457" s="66"/>
      <c r="QBI457" s="66"/>
      <c r="QBJ457" s="66"/>
      <c r="QBK457" s="66"/>
      <c r="QBL457" s="66"/>
      <c r="QBM457" s="66"/>
      <c r="QBN457" s="66"/>
      <c r="QBO457" s="66"/>
      <c r="QBP457" s="66"/>
      <c r="QBQ457" s="66"/>
      <c r="QBR457" s="66"/>
      <c r="QBS457" s="66"/>
      <c r="QBT457" s="66"/>
      <c r="QBU457" s="66"/>
      <c r="QBV457" s="66"/>
      <c r="QBW457" s="66"/>
      <c r="QBX457" s="66"/>
      <c r="QBY457" s="66"/>
      <c r="QBZ457" s="66"/>
      <c r="QCA457" s="66"/>
      <c r="QCB457" s="66"/>
      <c r="QCC457" s="66"/>
      <c r="QCD457" s="66"/>
      <c r="QCE457" s="66"/>
      <c r="QCF457" s="66"/>
      <c r="QCG457" s="66"/>
      <c r="QCH457" s="66"/>
      <c r="QCI457" s="66"/>
      <c r="QCJ457" s="66"/>
      <c r="QCK457" s="66"/>
      <c r="QCL457" s="66"/>
      <c r="QCM457" s="66"/>
      <c r="QCN457" s="66"/>
      <c r="QCO457" s="66"/>
      <c r="QCP457" s="66"/>
      <c r="QCQ457" s="66"/>
      <c r="QCR457" s="66"/>
      <c r="QCS457" s="66"/>
      <c r="QCT457" s="66"/>
      <c r="QCU457" s="66"/>
      <c r="QCV457" s="66"/>
      <c r="QCW457" s="66"/>
      <c r="QCX457" s="66"/>
      <c r="QCY457" s="66"/>
      <c r="QCZ457" s="66"/>
      <c r="QDA457" s="66"/>
      <c r="QDB457" s="66"/>
      <c r="QDC457" s="66"/>
      <c r="QDD457" s="66"/>
      <c r="QDE457" s="66"/>
      <c r="QDF457" s="66"/>
      <c r="QDG457" s="66"/>
      <c r="QDH457" s="66"/>
      <c r="QDI457" s="66"/>
      <c r="QDJ457" s="66"/>
      <c r="QDK457" s="66"/>
      <c r="QDL457" s="66"/>
      <c r="QDM457" s="66"/>
      <c r="QDN457" s="66"/>
      <c r="QDO457" s="66"/>
      <c r="QDP457" s="66"/>
      <c r="QDQ457" s="66"/>
      <c r="QDR457" s="66"/>
      <c r="QDS457" s="66"/>
      <c r="QDT457" s="66"/>
      <c r="QDU457" s="66"/>
      <c r="QDV457" s="66"/>
      <c r="QDW457" s="66"/>
      <c r="QDX457" s="66"/>
      <c r="QDY457" s="66"/>
      <c r="QDZ457" s="66"/>
      <c r="QEA457" s="66"/>
      <c r="QEB457" s="66"/>
      <c r="QEC457" s="66"/>
      <c r="QED457" s="66"/>
      <c r="QEE457" s="66"/>
      <c r="QEF457" s="66"/>
      <c r="QEG457" s="66"/>
      <c r="QEH457" s="66"/>
      <c r="QEI457" s="66"/>
      <c r="QEJ457" s="66"/>
      <c r="QEK457" s="66"/>
      <c r="QEL457" s="66"/>
      <c r="QEM457" s="66"/>
      <c r="QEN457" s="66"/>
      <c r="QEO457" s="66"/>
      <c r="QEP457" s="66"/>
      <c r="QEQ457" s="66"/>
      <c r="QER457" s="66"/>
      <c r="QES457" s="66"/>
      <c r="QET457" s="66"/>
      <c r="QEU457" s="66"/>
      <c r="QEV457" s="66"/>
      <c r="QEW457" s="66"/>
      <c r="QEX457" s="66"/>
      <c r="QEY457" s="66"/>
      <c r="QEZ457" s="66"/>
      <c r="QFA457" s="66"/>
      <c r="QFB457" s="66"/>
      <c r="QFC457" s="66"/>
      <c r="QFD457" s="66"/>
      <c r="QFE457" s="66"/>
      <c r="QFF457" s="66"/>
      <c r="QFG457" s="66"/>
      <c r="QFH457" s="66"/>
      <c r="QFI457" s="66"/>
      <c r="QFJ457" s="66"/>
      <c r="QFK457" s="66"/>
      <c r="QFL457" s="66"/>
      <c r="QFM457" s="66"/>
      <c r="QFN457" s="66"/>
      <c r="QFO457" s="66"/>
      <c r="QFP457" s="66"/>
      <c r="QFQ457" s="66"/>
      <c r="QFR457" s="66"/>
      <c r="QFS457" s="66"/>
      <c r="QFT457" s="66"/>
      <c r="QFU457" s="66"/>
      <c r="QFV457" s="66"/>
      <c r="QFW457" s="66"/>
      <c r="QFX457" s="66"/>
      <c r="QFY457" s="66"/>
      <c r="QFZ457" s="66"/>
      <c r="QGA457" s="66"/>
      <c r="QGB457" s="66"/>
      <c r="QGC457" s="66"/>
      <c r="QGD457" s="66"/>
      <c r="QGE457" s="66"/>
      <c r="QGF457" s="66"/>
      <c r="QGG457" s="66"/>
      <c r="QGH457" s="66"/>
      <c r="QGI457" s="66"/>
      <c r="QGJ457" s="66"/>
      <c r="QGK457" s="66"/>
      <c r="QGL457" s="66"/>
      <c r="QGM457" s="66"/>
      <c r="QGN457" s="66"/>
      <c r="QGO457" s="66"/>
      <c r="QGP457" s="66"/>
      <c r="QGQ457" s="66"/>
      <c r="QGR457" s="66"/>
      <c r="QGS457" s="66"/>
      <c r="QGT457" s="66"/>
      <c r="QGU457" s="66"/>
      <c r="QGV457" s="66"/>
      <c r="QGW457" s="66"/>
      <c r="QGX457" s="66"/>
      <c r="QGY457" s="66"/>
      <c r="QGZ457" s="66"/>
      <c r="QHA457" s="66"/>
      <c r="QHB457" s="66"/>
      <c r="QHC457" s="66"/>
      <c r="QHD457" s="66"/>
      <c r="QHE457" s="66"/>
      <c r="QHF457" s="66"/>
      <c r="QHG457" s="66"/>
      <c r="QHH457" s="66"/>
      <c r="QHI457" s="66"/>
      <c r="QHJ457" s="66"/>
      <c r="QHK457" s="66"/>
      <c r="QHL457" s="66"/>
      <c r="QHM457" s="66"/>
      <c r="QHN457" s="66"/>
      <c r="QHO457" s="66"/>
      <c r="QHP457" s="66"/>
      <c r="QHQ457" s="66"/>
      <c r="QHR457" s="66"/>
      <c r="QHS457" s="66"/>
      <c r="QHT457" s="66"/>
      <c r="QHU457" s="66"/>
      <c r="QHV457" s="66"/>
      <c r="QHW457" s="66"/>
      <c r="QHX457" s="66"/>
      <c r="QHY457" s="66"/>
      <c r="QHZ457" s="66"/>
      <c r="QIA457" s="66"/>
      <c r="QIB457" s="66"/>
      <c r="QIC457" s="66"/>
      <c r="QID457" s="66"/>
      <c r="QIE457" s="66"/>
      <c r="QIF457" s="66"/>
      <c r="QIG457" s="66"/>
      <c r="QIH457" s="66"/>
      <c r="QII457" s="66"/>
      <c r="QIJ457" s="66"/>
      <c r="QIK457" s="66"/>
      <c r="QIL457" s="66"/>
      <c r="QIM457" s="66"/>
      <c r="QIN457" s="66"/>
      <c r="QIO457" s="66"/>
      <c r="QIP457" s="66"/>
      <c r="QIQ457" s="66"/>
      <c r="QIR457" s="66"/>
      <c r="QIS457" s="66"/>
      <c r="QIT457" s="66"/>
      <c r="QIU457" s="66"/>
      <c r="QIV457" s="66"/>
      <c r="QIW457" s="66"/>
      <c r="QIX457" s="66"/>
      <c r="QIY457" s="66"/>
      <c r="QIZ457" s="66"/>
      <c r="QJA457" s="66"/>
      <c r="QJB457" s="66"/>
      <c r="QJC457" s="66"/>
      <c r="QJD457" s="66"/>
      <c r="QJE457" s="66"/>
      <c r="QJF457" s="66"/>
      <c r="QJG457" s="66"/>
      <c r="QJH457" s="66"/>
      <c r="QJI457" s="66"/>
      <c r="QJJ457" s="66"/>
      <c r="QJK457" s="66"/>
      <c r="QJL457" s="66"/>
      <c r="QJM457" s="66"/>
      <c r="QJN457" s="66"/>
      <c r="QJO457" s="66"/>
      <c r="QJP457" s="66"/>
      <c r="QJQ457" s="66"/>
      <c r="QJR457" s="66"/>
      <c r="QJS457" s="66"/>
      <c r="QJT457" s="66"/>
      <c r="QJU457" s="66"/>
      <c r="QJV457" s="66"/>
      <c r="QJW457" s="66"/>
      <c r="QJX457" s="66"/>
      <c r="QJY457" s="66"/>
      <c r="QJZ457" s="66"/>
      <c r="QKA457" s="66"/>
      <c r="QKB457" s="66"/>
      <c r="QKC457" s="66"/>
      <c r="QKD457" s="66"/>
      <c r="QKE457" s="66"/>
      <c r="QKF457" s="66"/>
      <c r="QKG457" s="66"/>
      <c r="QKH457" s="66"/>
      <c r="QKI457" s="66"/>
      <c r="QKJ457" s="66"/>
      <c r="QKK457" s="66"/>
      <c r="QKL457" s="66"/>
      <c r="QKM457" s="66"/>
      <c r="QKN457" s="66"/>
      <c r="QKO457" s="66"/>
      <c r="QKP457" s="66"/>
      <c r="QKQ457" s="66"/>
      <c r="QKR457" s="66"/>
      <c r="QKS457" s="66"/>
      <c r="QKT457" s="66"/>
      <c r="QKU457" s="66"/>
      <c r="QKV457" s="66"/>
      <c r="QKW457" s="66"/>
      <c r="QKX457" s="66"/>
      <c r="QKY457" s="66"/>
      <c r="QKZ457" s="66"/>
      <c r="QLA457" s="66"/>
      <c r="QLB457" s="66"/>
      <c r="QLC457" s="66"/>
      <c r="QLD457" s="66"/>
      <c r="QLE457" s="66"/>
      <c r="QLF457" s="66"/>
      <c r="QLG457" s="66"/>
      <c r="QLH457" s="66"/>
      <c r="QLI457" s="66"/>
      <c r="QLJ457" s="66"/>
      <c r="QLK457" s="66"/>
      <c r="QLL457" s="66"/>
      <c r="QLM457" s="66"/>
      <c r="QLN457" s="66"/>
      <c r="QLO457" s="66"/>
      <c r="QLP457" s="66"/>
      <c r="QLQ457" s="66"/>
      <c r="QLR457" s="66"/>
      <c r="QLS457" s="66"/>
      <c r="QLT457" s="66"/>
      <c r="QLU457" s="66"/>
      <c r="QLV457" s="66"/>
      <c r="QLW457" s="66"/>
      <c r="QLX457" s="66"/>
      <c r="QLY457" s="66"/>
      <c r="QLZ457" s="66"/>
      <c r="QMA457" s="66"/>
      <c r="QMB457" s="66"/>
      <c r="QMC457" s="66"/>
      <c r="QMD457" s="66"/>
      <c r="QME457" s="66"/>
      <c r="QMF457" s="66"/>
      <c r="QMG457" s="66"/>
      <c r="QMH457" s="66"/>
      <c r="QMI457" s="66"/>
      <c r="QMJ457" s="66"/>
      <c r="QMK457" s="66"/>
      <c r="QML457" s="66"/>
      <c r="QMM457" s="66"/>
      <c r="QMN457" s="66"/>
      <c r="QMO457" s="66"/>
      <c r="QMP457" s="66"/>
      <c r="QMQ457" s="66"/>
      <c r="QMR457" s="66"/>
      <c r="QMS457" s="66"/>
      <c r="QMT457" s="66"/>
      <c r="QMU457" s="66"/>
      <c r="QMV457" s="66"/>
      <c r="QMW457" s="66"/>
      <c r="QMX457" s="66"/>
      <c r="QMY457" s="66"/>
      <c r="QMZ457" s="66"/>
      <c r="QNA457" s="66"/>
      <c r="QNB457" s="66"/>
      <c r="QNC457" s="66"/>
      <c r="QND457" s="66"/>
      <c r="QNE457" s="66"/>
      <c r="QNF457" s="66"/>
      <c r="QNG457" s="66"/>
      <c r="QNH457" s="66"/>
      <c r="QNI457" s="66"/>
      <c r="QNJ457" s="66"/>
      <c r="QNK457" s="66"/>
      <c r="QNL457" s="66"/>
      <c r="QNM457" s="66"/>
      <c r="QNN457" s="66"/>
      <c r="QNO457" s="66"/>
      <c r="QNP457" s="66"/>
      <c r="QNQ457" s="66"/>
      <c r="QNR457" s="66"/>
      <c r="QNS457" s="66"/>
      <c r="QNT457" s="66"/>
      <c r="QNU457" s="66"/>
      <c r="QNV457" s="66"/>
      <c r="QNW457" s="66"/>
      <c r="QNX457" s="66"/>
      <c r="QNY457" s="66"/>
      <c r="QNZ457" s="66"/>
      <c r="QOA457" s="66"/>
      <c r="QOB457" s="66"/>
      <c r="QOC457" s="66"/>
      <c r="QOD457" s="66"/>
      <c r="QOE457" s="66"/>
      <c r="QOF457" s="66"/>
      <c r="QOG457" s="66"/>
      <c r="QOH457" s="66"/>
      <c r="QOI457" s="66"/>
      <c r="QOJ457" s="66"/>
      <c r="QOK457" s="66"/>
      <c r="QOL457" s="66"/>
      <c r="QOM457" s="66"/>
      <c r="QON457" s="66"/>
      <c r="QOO457" s="66"/>
      <c r="QOP457" s="66"/>
      <c r="QOQ457" s="66"/>
      <c r="QOR457" s="66"/>
      <c r="QOS457" s="66"/>
      <c r="QOT457" s="66"/>
      <c r="QOU457" s="66"/>
      <c r="QOV457" s="66"/>
      <c r="QOW457" s="66"/>
      <c r="QOX457" s="66"/>
      <c r="QOY457" s="66"/>
      <c r="QOZ457" s="66"/>
      <c r="QPA457" s="66"/>
      <c r="QPB457" s="66"/>
      <c r="QPC457" s="66"/>
      <c r="QPD457" s="66"/>
      <c r="QPE457" s="66"/>
      <c r="QPF457" s="66"/>
      <c r="QPG457" s="66"/>
      <c r="QPH457" s="66"/>
      <c r="QPI457" s="66"/>
      <c r="QPJ457" s="66"/>
      <c r="QPK457" s="66"/>
      <c r="QPL457" s="66"/>
      <c r="QPM457" s="66"/>
      <c r="QPN457" s="66"/>
      <c r="QPO457" s="66"/>
      <c r="QPP457" s="66"/>
      <c r="QPQ457" s="66"/>
      <c r="QPR457" s="66"/>
      <c r="QPS457" s="66"/>
      <c r="QPT457" s="66"/>
      <c r="QPU457" s="66"/>
      <c r="QPV457" s="66"/>
      <c r="QPW457" s="66"/>
      <c r="QPX457" s="66"/>
      <c r="QPY457" s="66"/>
      <c r="QPZ457" s="66"/>
      <c r="QQA457" s="66"/>
      <c r="QQB457" s="66"/>
      <c r="QQC457" s="66"/>
      <c r="QQD457" s="66"/>
      <c r="QQE457" s="66"/>
      <c r="QQF457" s="66"/>
      <c r="QQG457" s="66"/>
      <c r="QQH457" s="66"/>
      <c r="QQI457" s="66"/>
      <c r="QQJ457" s="66"/>
      <c r="QQK457" s="66"/>
      <c r="QQL457" s="66"/>
      <c r="QQM457" s="66"/>
      <c r="QQN457" s="66"/>
      <c r="QQO457" s="66"/>
      <c r="QQP457" s="66"/>
      <c r="QQQ457" s="66"/>
      <c r="QQR457" s="66"/>
      <c r="QQS457" s="66"/>
      <c r="QQT457" s="66"/>
      <c r="QQU457" s="66"/>
      <c r="QQV457" s="66"/>
      <c r="QQW457" s="66"/>
      <c r="QQX457" s="66"/>
      <c r="QQY457" s="66"/>
      <c r="QQZ457" s="66"/>
      <c r="QRA457" s="66"/>
      <c r="QRB457" s="66"/>
      <c r="QRC457" s="66"/>
      <c r="QRD457" s="66"/>
      <c r="QRE457" s="66"/>
      <c r="QRF457" s="66"/>
      <c r="QRG457" s="66"/>
      <c r="QRH457" s="66"/>
      <c r="QRI457" s="66"/>
      <c r="QRJ457" s="66"/>
      <c r="QRK457" s="66"/>
      <c r="QRL457" s="66"/>
      <c r="QRM457" s="66"/>
      <c r="QRN457" s="66"/>
      <c r="QRO457" s="66"/>
      <c r="QRP457" s="66"/>
      <c r="QRQ457" s="66"/>
      <c r="QRR457" s="66"/>
      <c r="QRS457" s="66"/>
      <c r="QRT457" s="66"/>
      <c r="QRU457" s="66"/>
      <c r="QRV457" s="66"/>
      <c r="QRW457" s="66"/>
      <c r="QRX457" s="66"/>
      <c r="QRY457" s="66"/>
      <c r="QRZ457" s="66"/>
      <c r="QSA457" s="66"/>
      <c r="QSB457" s="66"/>
      <c r="QSC457" s="66"/>
      <c r="QSD457" s="66"/>
      <c r="QSE457" s="66"/>
      <c r="QSF457" s="66"/>
      <c r="QSG457" s="66"/>
      <c r="QSH457" s="66"/>
      <c r="QSI457" s="66"/>
      <c r="QSJ457" s="66"/>
      <c r="QSK457" s="66"/>
      <c r="QSL457" s="66"/>
      <c r="QSM457" s="66"/>
      <c r="QSN457" s="66"/>
      <c r="QSO457" s="66"/>
      <c r="QSP457" s="66"/>
      <c r="QSQ457" s="66"/>
      <c r="QSR457" s="66"/>
      <c r="QSS457" s="66"/>
      <c r="QST457" s="66"/>
      <c r="QSU457" s="66"/>
      <c r="QSV457" s="66"/>
      <c r="QSW457" s="66"/>
      <c r="QSX457" s="66"/>
      <c r="QSY457" s="66"/>
      <c r="QSZ457" s="66"/>
      <c r="QTA457" s="66"/>
      <c r="QTB457" s="66"/>
      <c r="QTC457" s="66"/>
      <c r="QTD457" s="66"/>
      <c r="QTE457" s="66"/>
      <c r="QTF457" s="66"/>
      <c r="QTG457" s="66"/>
      <c r="QTH457" s="66"/>
      <c r="QTI457" s="66"/>
      <c r="QTJ457" s="66"/>
      <c r="QTK457" s="66"/>
      <c r="QTL457" s="66"/>
      <c r="QTM457" s="66"/>
      <c r="QTN457" s="66"/>
      <c r="QTO457" s="66"/>
      <c r="QTP457" s="66"/>
      <c r="QTQ457" s="66"/>
      <c r="QTR457" s="66"/>
      <c r="QTS457" s="66"/>
      <c r="QTT457" s="66"/>
      <c r="QTU457" s="66"/>
      <c r="QTV457" s="66"/>
      <c r="QTW457" s="66"/>
      <c r="QTX457" s="66"/>
      <c r="QTY457" s="66"/>
      <c r="QTZ457" s="66"/>
      <c r="QUA457" s="66"/>
      <c r="QUB457" s="66"/>
      <c r="QUC457" s="66"/>
      <c r="QUD457" s="66"/>
      <c r="QUE457" s="66"/>
      <c r="QUF457" s="66"/>
      <c r="QUG457" s="66"/>
      <c r="QUH457" s="66"/>
      <c r="QUI457" s="66"/>
      <c r="QUJ457" s="66"/>
      <c r="QUK457" s="66"/>
      <c r="QUL457" s="66"/>
      <c r="QUM457" s="66"/>
      <c r="QUN457" s="66"/>
      <c r="QUO457" s="66"/>
      <c r="QUP457" s="66"/>
      <c r="QUQ457" s="66"/>
      <c r="QUR457" s="66"/>
      <c r="QUS457" s="66"/>
      <c r="QUT457" s="66"/>
      <c r="QUU457" s="66"/>
      <c r="QUV457" s="66"/>
      <c r="QUW457" s="66"/>
      <c r="QUX457" s="66"/>
      <c r="QUY457" s="66"/>
      <c r="QUZ457" s="66"/>
      <c r="QVA457" s="66"/>
      <c r="QVB457" s="66"/>
      <c r="QVC457" s="66"/>
      <c r="QVD457" s="66"/>
      <c r="QVE457" s="66"/>
      <c r="QVF457" s="66"/>
      <c r="QVG457" s="66"/>
      <c r="QVH457" s="66"/>
      <c r="QVI457" s="66"/>
      <c r="QVJ457" s="66"/>
      <c r="QVK457" s="66"/>
      <c r="QVL457" s="66"/>
      <c r="QVM457" s="66"/>
      <c r="QVN457" s="66"/>
      <c r="QVO457" s="66"/>
      <c r="QVP457" s="66"/>
      <c r="QVQ457" s="66"/>
      <c r="QVR457" s="66"/>
      <c r="QVS457" s="66"/>
      <c r="QVT457" s="66"/>
      <c r="QVU457" s="66"/>
      <c r="QVV457" s="66"/>
      <c r="QVW457" s="66"/>
      <c r="QVX457" s="66"/>
      <c r="QVY457" s="66"/>
      <c r="QVZ457" s="66"/>
      <c r="QWA457" s="66"/>
      <c r="QWB457" s="66"/>
      <c r="QWC457" s="66"/>
      <c r="QWD457" s="66"/>
      <c r="QWE457" s="66"/>
      <c r="QWF457" s="66"/>
      <c r="QWG457" s="66"/>
      <c r="QWH457" s="66"/>
      <c r="QWI457" s="66"/>
      <c r="QWJ457" s="66"/>
      <c r="QWK457" s="66"/>
      <c r="QWL457" s="66"/>
      <c r="QWM457" s="66"/>
      <c r="QWN457" s="66"/>
      <c r="QWO457" s="66"/>
      <c r="QWP457" s="66"/>
      <c r="QWQ457" s="66"/>
      <c r="QWR457" s="66"/>
      <c r="QWS457" s="66"/>
      <c r="QWT457" s="66"/>
      <c r="QWU457" s="66"/>
      <c r="QWV457" s="66"/>
      <c r="QWW457" s="66"/>
      <c r="QWX457" s="66"/>
      <c r="QWY457" s="66"/>
      <c r="QWZ457" s="66"/>
      <c r="QXA457" s="66"/>
      <c r="QXB457" s="66"/>
      <c r="QXC457" s="66"/>
      <c r="QXD457" s="66"/>
      <c r="QXE457" s="66"/>
      <c r="QXF457" s="66"/>
      <c r="QXG457" s="66"/>
      <c r="QXH457" s="66"/>
      <c r="QXI457" s="66"/>
      <c r="QXJ457" s="66"/>
      <c r="QXK457" s="66"/>
      <c r="QXL457" s="66"/>
      <c r="QXM457" s="66"/>
      <c r="QXN457" s="66"/>
      <c r="QXO457" s="66"/>
      <c r="QXP457" s="66"/>
      <c r="QXQ457" s="66"/>
      <c r="QXR457" s="66"/>
      <c r="QXS457" s="66"/>
      <c r="QXT457" s="66"/>
      <c r="QXU457" s="66"/>
      <c r="QXV457" s="66"/>
      <c r="QXW457" s="66"/>
      <c r="QXX457" s="66"/>
      <c r="QXY457" s="66"/>
      <c r="QXZ457" s="66"/>
      <c r="QYA457" s="66"/>
      <c r="QYB457" s="66"/>
      <c r="QYC457" s="66"/>
      <c r="QYD457" s="66"/>
      <c r="QYE457" s="66"/>
      <c r="QYF457" s="66"/>
      <c r="QYG457" s="66"/>
      <c r="QYH457" s="66"/>
      <c r="QYI457" s="66"/>
      <c r="QYJ457" s="66"/>
      <c r="QYK457" s="66"/>
      <c r="QYL457" s="66"/>
      <c r="QYM457" s="66"/>
      <c r="QYN457" s="66"/>
      <c r="QYO457" s="66"/>
      <c r="QYP457" s="66"/>
      <c r="QYQ457" s="66"/>
      <c r="QYR457" s="66"/>
      <c r="QYS457" s="66"/>
      <c r="QYT457" s="66"/>
      <c r="QYU457" s="66"/>
      <c r="QYV457" s="66"/>
      <c r="QYW457" s="66"/>
      <c r="QYX457" s="66"/>
      <c r="QYY457" s="66"/>
      <c r="QYZ457" s="66"/>
      <c r="QZA457" s="66"/>
      <c r="QZB457" s="66"/>
      <c r="QZC457" s="66"/>
      <c r="QZD457" s="66"/>
      <c r="QZE457" s="66"/>
      <c r="QZF457" s="66"/>
      <c r="QZG457" s="66"/>
      <c r="QZH457" s="66"/>
      <c r="QZI457" s="66"/>
      <c r="QZJ457" s="66"/>
      <c r="QZK457" s="66"/>
      <c r="QZL457" s="66"/>
      <c r="QZM457" s="66"/>
      <c r="QZN457" s="66"/>
      <c r="QZO457" s="66"/>
      <c r="QZP457" s="66"/>
      <c r="QZQ457" s="66"/>
      <c r="QZR457" s="66"/>
      <c r="QZS457" s="66"/>
      <c r="QZT457" s="66"/>
      <c r="QZU457" s="66"/>
      <c r="QZV457" s="66"/>
      <c r="QZW457" s="66"/>
      <c r="QZX457" s="66"/>
      <c r="QZY457" s="66"/>
      <c r="QZZ457" s="66"/>
      <c r="RAA457" s="66"/>
      <c r="RAB457" s="66"/>
      <c r="RAC457" s="66"/>
      <c r="RAD457" s="66"/>
      <c r="RAE457" s="66"/>
      <c r="RAF457" s="66"/>
      <c r="RAG457" s="66"/>
      <c r="RAH457" s="66"/>
      <c r="RAI457" s="66"/>
      <c r="RAJ457" s="66"/>
      <c r="RAK457" s="66"/>
      <c r="RAL457" s="66"/>
      <c r="RAM457" s="66"/>
      <c r="RAN457" s="66"/>
      <c r="RAO457" s="66"/>
      <c r="RAP457" s="66"/>
      <c r="RAQ457" s="66"/>
      <c r="RAR457" s="66"/>
      <c r="RAS457" s="66"/>
      <c r="RAT457" s="66"/>
      <c r="RAU457" s="66"/>
      <c r="RAV457" s="66"/>
      <c r="RAW457" s="66"/>
      <c r="RAX457" s="66"/>
      <c r="RAY457" s="66"/>
      <c r="RAZ457" s="66"/>
      <c r="RBA457" s="66"/>
      <c r="RBB457" s="66"/>
      <c r="RBC457" s="66"/>
      <c r="RBD457" s="66"/>
      <c r="RBE457" s="66"/>
      <c r="RBF457" s="66"/>
      <c r="RBG457" s="66"/>
      <c r="RBH457" s="66"/>
      <c r="RBI457" s="66"/>
      <c r="RBJ457" s="66"/>
      <c r="RBK457" s="66"/>
      <c r="RBL457" s="66"/>
      <c r="RBM457" s="66"/>
      <c r="RBN457" s="66"/>
      <c r="RBO457" s="66"/>
      <c r="RBP457" s="66"/>
      <c r="RBQ457" s="66"/>
      <c r="RBR457" s="66"/>
      <c r="RBS457" s="66"/>
      <c r="RBT457" s="66"/>
      <c r="RBU457" s="66"/>
      <c r="RBV457" s="66"/>
      <c r="RBW457" s="66"/>
      <c r="RBX457" s="66"/>
      <c r="RBY457" s="66"/>
      <c r="RBZ457" s="66"/>
      <c r="RCA457" s="66"/>
      <c r="RCB457" s="66"/>
      <c r="RCC457" s="66"/>
      <c r="RCD457" s="66"/>
      <c r="RCE457" s="66"/>
      <c r="RCF457" s="66"/>
      <c r="RCG457" s="66"/>
      <c r="RCH457" s="66"/>
      <c r="RCI457" s="66"/>
      <c r="RCJ457" s="66"/>
      <c r="RCK457" s="66"/>
      <c r="RCL457" s="66"/>
      <c r="RCM457" s="66"/>
      <c r="RCN457" s="66"/>
      <c r="RCO457" s="66"/>
      <c r="RCP457" s="66"/>
      <c r="RCQ457" s="66"/>
      <c r="RCR457" s="66"/>
      <c r="RCS457" s="66"/>
      <c r="RCT457" s="66"/>
      <c r="RCU457" s="66"/>
      <c r="RCV457" s="66"/>
      <c r="RCW457" s="66"/>
      <c r="RCX457" s="66"/>
      <c r="RCY457" s="66"/>
      <c r="RCZ457" s="66"/>
      <c r="RDA457" s="66"/>
      <c r="RDB457" s="66"/>
      <c r="RDC457" s="66"/>
      <c r="RDD457" s="66"/>
      <c r="RDE457" s="66"/>
      <c r="RDF457" s="66"/>
      <c r="RDG457" s="66"/>
      <c r="RDH457" s="66"/>
      <c r="RDI457" s="66"/>
      <c r="RDJ457" s="66"/>
      <c r="RDK457" s="66"/>
      <c r="RDL457" s="66"/>
      <c r="RDM457" s="66"/>
      <c r="RDN457" s="66"/>
      <c r="RDO457" s="66"/>
      <c r="RDP457" s="66"/>
      <c r="RDQ457" s="66"/>
      <c r="RDR457" s="66"/>
      <c r="RDS457" s="66"/>
      <c r="RDT457" s="66"/>
      <c r="RDU457" s="66"/>
      <c r="RDV457" s="66"/>
      <c r="RDW457" s="66"/>
      <c r="RDX457" s="66"/>
      <c r="RDY457" s="66"/>
      <c r="RDZ457" s="66"/>
      <c r="REA457" s="66"/>
      <c r="REB457" s="66"/>
      <c r="REC457" s="66"/>
      <c r="RED457" s="66"/>
      <c r="REE457" s="66"/>
      <c r="REF457" s="66"/>
      <c r="REG457" s="66"/>
      <c r="REH457" s="66"/>
      <c r="REI457" s="66"/>
      <c r="REJ457" s="66"/>
      <c r="REK457" s="66"/>
      <c r="REL457" s="66"/>
      <c r="REM457" s="66"/>
      <c r="REN457" s="66"/>
      <c r="REO457" s="66"/>
      <c r="REP457" s="66"/>
      <c r="REQ457" s="66"/>
      <c r="RER457" s="66"/>
      <c r="RES457" s="66"/>
      <c r="RET457" s="66"/>
      <c r="REU457" s="66"/>
      <c r="REV457" s="66"/>
      <c r="REW457" s="66"/>
      <c r="REX457" s="66"/>
      <c r="REY457" s="66"/>
      <c r="REZ457" s="66"/>
      <c r="RFA457" s="66"/>
      <c r="RFB457" s="66"/>
      <c r="RFC457" s="66"/>
      <c r="RFD457" s="66"/>
      <c r="RFE457" s="66"/>
      <c r="RFF457" s="66"/>
      <c r="RFG457" s="66"/>
      <c r="RFH457" s="66"/>
      <c r="RFI457" s="66"/>
      <c r="RFJ457" s="66"/>
      <c r="RFK457" s="66"/>
      <c r="RFL457" s="66"/>
      <c r="RFM457" s="66"/>
      <c r="RFN457" s="66"/>
      <c r="RFO457" s="66"/>
      <c r="RFP457" s="66"/>
      <c r="RFQ457" s="66"/>
      <c r="RFR457" s="66"/>
      <c r="RFS457" s="66"/>
      <c r="RFT457" s="66"/>
      <c r="RFU457" s="66"/>
      <c r="RFV457" s="66"/>
      <c r="RFW457" s="66"/>
      <c r="RFX457" s="66"/>
      <c r="RFY457" s="66"/>
      <c r="RFZ457" s="66"/>
      <c r="RGA457" s="66"/>
      <c r="RGB457" s="66"/>
      <c r="RGC457" s="66"/>
      <c r="RGD457" s="66"/>
      <c r="RGE457" s="66"/>
      <c r="RGF457" s="66"/>
      <c r="RGG457" s="66"/>
      <c r="RGH457" s="66"/>
      <c r="RGI457" s="66"/>
      <c r="RGJ457" s="66"/>
      <c r="RGK457" s="66"/>
      <c r="RGL457" s="66"/>
      <c r="RGM457" s="66"/>
      <c r="RGN457" s="66"/>
      <c r="RGO457" s="66"/>
      <c r="RGP457" s="66"/>
      <c r="RGQ457" s="66"/>
      <c r="RGR457" s="66"/>
      <c r="RGS457" s="66"/>
      <c r="RGT457" s="66"/>
      <c r="RGU457" s="66"/>
      <c r="RGV457" s="66"/>
      <c r="RGW457" s="66"/>
      <c r="RGX457" s="66"/>
      <c r="RGY457" s="66"/>
      <c r="RGZ457" s="66"/>
      <c r="RHA457" s="66"/>
      <c r="RHB457" s="66"/>
      <c r="RHC457" s="66"/>
      <c r="RHD457" s="66"/>
      <c r="RHE457" s="66"/>
      <c r="RHF457" s="66"/>
      <c r="RHG457" s="66"/>
      <c r="RHH457" s="66"/>
      <c r="RHI457" s="66"/>
      <c r="RHJ457" s="66"/>
      <c r="RHK457" s="66"/>
      <c r="RHL457" s="66"/>
      <c r="RHM457" s="66"/>
      <c r="RHN457" s="66"/>
      <c r="RHO457" s="66"/>
      <c r="RHP457" s="66"/>
      <c r="RHQ457" s="66"/>
      <c r="RHR457" s="66"/>
      <c r="RHS457" s="66"/>
      <c r="RHT457" s="66"/>
      <c r="RHU457" s="66"/>
      <c r="RHV457" s="66"/>
      <c r="RHW457" s="66"/>
      <c r="RHX457" s="66"/>
      <c r="RHY457" s="66"/>
      <c r="RHZ457" s="66"/>
      <c r="RIA457" s="66"/>
      <c r="RIB457" s="66"/>
      <c r="RIC457" s="66"/>
      <c r="RID457" s="66"/>
      <c r="RIE457" s="66"/>
      <c r="RIF457" s="66"/>
      <c r="RIG457" s="66"/>
      <c r="RIH457" s="66"/>
      <c r="RII457" s="66"/>
      <c r="RIJ457" s="66"/>
      <c r="RIK457" s="66"/>
      <c r="RIL457" s="66"/>
      <c r="RIM457" s="66"/>
      <c r="RIN457" s="66"/>
      <c r="RIO457" s="66"/>
      <c r="RIP457" s="66"/>
      <c r="RIQ457" s="66"/>
      <c r="RIR457" s="66"/>
      <c r="RIS457" s="66"/>
      <c r="RIT457" s="66"/>
      <c r="RIU457" s="66"/>
      <c r="RIV457" s="66"/>
      <c r="RIW457" s="66"/>
      <c r="RIX457" s="66"/>
      <c r="RIY457" s="66"/>
      <c r="RIZ457" s="66"/>
      <c r="RJA457" s="66"/>
      <c r="RJB457" s="66"/>
      <c r="RJC457" s="66"/>
      <c r="RJD457" s="66"/>
      <c r="RJE457" s="66"/>
      <c r="RJF457" s="66"/>
      <c r="RJG457" s="66"/>
      <c r="RJH457" s="66"/>
      <c r="RJI457" s="66"/>
      <c r="RJJ457" s="66"/>
      <c r="RJK457" s="66"/>
      <c r="RJL457" s="66"/>
      <c r="RJM457" s="66"/>
      <c r="RJN457" s="66"/>
      <c r="RJO457" s="66"/>
      <c r="RJP457" s="66"/>
      <c r="RJQ457" s="66"/>
      <c r="RJR457" s="66"/>
      <c r="RJS457" s="66"/>
      <c r="RJT457" s="66"/>
      <c r="RJU457" s="66"/>
      <c r="RJV457" s="66"/>
      <c r="RJW457" s="66"/>
      <c r="RJX457" s="66"/>
      <c r="RJY457" s="66"/>
      <c r="RJZ457" s="66"/>
      <c r="RKA457" s="66"/>
      <c r="RKB457" s="66"/>
      <c r="RKC457" s="66"/>
      <c r="RKD457" s="66"/>
      <c r="RKE457" s="66"/>
      <c r="RKF457" s="66"/>
      <c r="RKG457" s="66"/>
      <c r="RKH457" s="66"/>
      <c r="RKI457" s="66"/>
      <c r="RKJ457" s="66"/>
      <c r="RKK457" s="66"/>
      <c r="RKL457" s="66"/>
      <c r="RKM457" s="66"/>
      <c r="RKN457" s="66"/>
      <c r="RKO457" s="66"/>
      <c r="RKP457" s="66"/>
      <c r="RKQ457" s="66"/>
      <c r="RKR457" s="66"/>
      <c r="RKS457" s="66"/>
      <c r="RKT457" s="66"/>
      <c r="RKU457" s="66"/>
      <c r="RKV457" s="66"/>
      <c r="RKW457" s="66"/>
      <c r="RKX457" s="66"/>
      <c r="RKY457" s="66"/>
      <c r="RKZ457" s="66"/>
      <c r="RLA457" s="66"/>
      <c r="RLB457" s="66"/>
      <c r="RLC457" s="66"/>
      <c r="RLD457" s="66"/>
      <c r="RLE457" s="66"/>
      <c r="RLF457" s="66"/>
      <c r="RLG457" s="66"/>
      <c r="RLH457" s="66"/>
      <c r="RLI457" s="66"/>
      <c r="RLJ457" s="66"/>
      <c r="RLK457" s="66"/>
      <c r="RLL457" s="66"/>
      <c r="RLM457" s="66"/>
      <c r="RLN457" s="66"/>
      <c r="RLO457" s="66"/>
      <c r="RLP457" s="66"/>
      <c r="RLQ457" s="66"/>
      <c r="RLR457" s="66"/>
      <c r="RLS457" s="66"/>
      <c r="RLT457" s="66"/>
      <c r="RLU457" s="66"/>
      <c r="RLV457" s="66"/>
      <c r="RLW457" s="66"/>
      <c r="RLX457" s="66"/>
      <c r="RLY457" s="66"/>
      <c r="RLZ457" s="66"/>
      <c r="RMA457" s="66"/>
      <c r="RMB457" s="66"/>
      <c r="RMC457" s="66"/>
      <c r="RMD457" s="66"/>
      <c r="RME457" s="66"/>
      <c r="RMF457" s="66"/>
      <c r="RMG457" s="66"/>
      <c r="RMH457" s="66"/>
      <c r="RMI457" s="66"/>
      <c r="RMJ457" s="66"/>
      <c r="RMK457" s="66"/>
      <c r="RML457" s="66"/>
      <c r="RMM457" s="66"/>
      <c r="RMN457" s="66"/>
      <c r="RMO457" s="66"/>
      <c r="RMP457" s="66"/>
      <c r="RMQ457" s="66"/>
      <c r="RMR457" s="66"/>
      <c r="RMS457" s="66"/>
      <c r="RMT457" s="66"/>
      <c r="RMU457" s="66"/>
      <c r="RMV457" s="66"/>
      <c r="RMW457" s="66"/>
      <c r="RMX457" s="66"/>
      <c r="RMY457" s="66"/>
      <c r="RMZ457" s="66"/>
      <c r="RNA457" s="66"/>
      <c r="RNB457" s="66"/>
      <c r="RNC457" s="66"/>
      <c r="RND457" s="66"/>
      <c r="RNE457" s="66"/>
      <c r="RNF457" s="66"/>
      <c r="RNG457" s="66"/>
      <c r="RNH457" s="66"/>
      <c r="RNI457" s="66"/>
      <c r="RNJ457" s="66"/>
      <c r="RNK457" s="66"/>
      <c r="RNL457" s="66"/>
      <c r="RNM457" s="66"/>
      <c r="RNN457" s="66"/>
      <c r="RNO457" s="66"/>
      <c r="RNP457" s="66"/>
      <c r="RNQ457" s="66"/>
      <c r="RNR457" s="66"/>
      <c r="RNS457" s="66"/>
      <c r="RNT457" s="66"/>
      <c r="RNU457" s="66"/>
      <c r="RNV457" s="66"/>
      <c r="RNW457" s="66"/>
      <c r="RNX457" s="66"/>
      <c r="RNY457" s="66"/>
      <c r="RNZ457" s="66"/>
      <c r="ROA457" s="66"/>
      <c r="ROB457" s="66"/>
      <c r="ROC457" s="66"/>
      <c r="ROD457" s="66"/>
      <c r="ROE457" s="66"/>
      <c r="ROF457" s="66"/>
      <c r="ROG457" s="66"/>
      <c r="ROH457" s="66"/>
      <c r="ROI457" s="66"/>
      <c r="ROJ457" s="66"/>
      <c r="ROK457" s="66"/>
      <c r="ROL457" s="66"/>
      <c r="ROM457" s="66"/>
      <c r="RON457" s="66"/>
      <c r="ROO457" s="66"/>
      <c r="ROP457" s="66"/>
      <c r="ROQ457" s="66"/>
      <c r="ROR457" s="66"/>
      <c r="ROS457" s="66"/>
      <c r="ROT457" s="66"/>
      <c r="ROU457" s="66"/>
      <c r="ROV457" s="66"/>
      <c r="ROW457" s="66"/>
      <c r="ROX457" s="66"/>
      <c r="ROY457" s="66"/>
      <c r="ROZ457" s="66"/>
      <c r="RPA457" s="66"/>
      <c r="RPB457" s="66"/>
      <c r="RPC457" s="66"/>
      <c r="RPD457" s="66"/>
      <c r="RPE457" s="66"/>
      <c r="RPF457" s="66"/>
      <c r="RPG457" s="66"/>
      <c r="RPH457" s="66"/>
      <c r="RPI457" s="66"/>
      <c r="RPJ457" s="66"/>
      <c r="RPK457" s="66"/>
      <c r="RPL457" s="66"/>
      <c r="RPM457" s="66"/>
      <c r="RPN457" s="66"/>
      <c r="RPO457" s="66"/>
      <c r="RPP457" s="66"/>
      <c r="RPQ457" s="66"/>
      <c r="RPR457" s="66"/>
      <c r="RPS457" s="66"/>
      <c r="RPT457" s="66"/>
      <c r="RPU457" s="66"/>
      <c r="RPV457" s="66"/>
      <c r="RPW457" s="66"/>
      <c r="RPX457" s="66"/>
      <c r="RPY457" s="66"/>
      <c r="RPZ457" s="66"/>
      <c r="RQA457" s="66"/>
      <c r="RQB457" s="66"/>
      <c r="RQC457" s="66"/>
      <c r="RQD457" s="66"/>
      <c r="RQE457" s="66"/>
      <c r="RQF457" s="66"/>
      <c r="RQG457" s="66"/>
      <c r="RQH457" s="66"/>
      <c r="RQI457" s="66"/>
      <c r="RQJ457" s="66"/>
      <c r="RQK457" s="66"/>
      <c r="RQL457" s="66"/>
      <c r="RQM457" s="66"/>
      <c r="RQN457" s="66"/>
      <c r="RQO457" s="66"/>
      <c r="RQP457" s="66"/>
      <c r="RQQ457" s="66"/>
      <c r="RQR457" s="66"/>
      <c r="RQS457" s="66"/>
      <c r="RQT457" s="66"/>
      <c r="RQU457" s="66"/>
      <c r="RQV457" s="66"/>
      <c r="RQW457" s="66"/>
      <c r="RQX457" s="66"/>
      <c r="RQY457" s="66"/>
      <c r="RQZ457" s="66"/>
      <c r="RRA457" s="66"/>
      <c r="RRB457" s="66"/>
      <c r="RRC457" s="66"/>
      <c r="RRD457" s="66"/>
      <c r="RRE457" s="66"/>
      <c r="RRF457" s="66"/>
      <c r="RRG457" s="66"/>
      <c r="RRH457" s="66"/>
      <c r="RRI457" s="66"/>
      <c r="RRJ457" s="66"/>
      <c r="RRK457" s="66"/>
      <c r="RRL457" s="66"/>
      <c r="RRM457" s="66"/>
      <c r="RRN457" s="66"/>
      <c r="RRO457" s="66"/>
      <c r="RRP457" s="66"/>
      <c r="RRQ457" s="66"/>
      <c r="RRR457" s="66"/>
      <c r="RRS457" s="66"/>
      <c r="RRT457" s="66"/>
      <c r="RRU457" s="66"/>
      <c r="RRV457" s="66"/>
      <c r="RRW457" s="66"/>
      <c r="RRX457" s="66"/>
      <c r="RRY457" s="66"/>
      <c r="RRZ457" s="66"/>
      <c r="RSA457" s="66"/>
      <c r="RSB457" s="66"/>
      <c r="RSC457" s="66"/>
      <c r="RSD457" s="66"/>
      <c r="RSE457" s="66"/>
      <c r="RSF457" s="66"/>
      <c r="RSG457" s="66"/>
      <c r="RSH457" s="66"/>
      <c r="RSI457" s="66"/>
      <c r="RSJ457" s="66"/>
      <c r="RSK457" s="66"/>
      <c r="RSL457" s="66"/>
      <c r="RSM457" s="66"/>
      <c r="RSN457" s="66"/>
      <c r="RSO457" s="66"/>
      <c r="RSP457" s="66"/>
      <c r="RSQ457" s="66"/>
      <c r="RSR457" s="66"/>
      <c r="RSS457" s="66"/>
      <c r="RST457" s="66"/>
      <c r="RSU457" s="66"/>
      <c r="RSV457" s="66"/>
      <c r="RSW457" s="66"/>
      <c r="RSX457" s="66"/>
      <c r="RSY457" s="66"/>
      <c r="RSZ457" s="66"/>
      <c r="RTA457" s="66"/>
      <c r="RTB457" s="66"/>
      <c r="RTC457" s="66"/>
      <c r="RTD457" s="66"/>
      <c r="RTE457" s="66"/>
      <c r="RTF457" s="66"/>
      <c r="RTG457" s="66"/>
      <c r="RTH457" s="66"/>
      <c r="RTI457" s="66"/>
      <c r="RTJ457" s="66"/>
      <c r="RTK457" s="66"/>
      <c r="RTL457" s="66"/>
      <c r="RTM457" s="66"/>
      <c r="RTN457" s="66"/>
      <c r="RTO457" s="66"/>
      <c r="RTP457" s="66"/>
      <c r="RTQ457" s="66"/>
      <c r="RTR457" s="66"/>
      <c r="RTS457" s="66"/>
      <c r="RTT457" s="66"/>
      <c r="RTU457" s="66"/>
      <c r="RTV457" s="66"/>
      <c r="RTW457" s="66"/>
      <c r="RTX457" s="66"/>
      <c r="RTY457" s="66"/>
      <c r="RTZ457" s="66"/>
      <c r="RUA457" s="66"/>
      <c r="RUB457" s="66"/>
      <c r="RUC457" s="66"/>
      <c r="RUD457" s="66"/>
      <c r="RUE457" s="66"/>
      <c r="RUF457" s="66"/>
      <c r="RUG457" s="66"/>
      <c r="RUH457" s="66"/>
      <c r="RUI457" s="66"/>
      <c r="RUJ457" s="66"/>
      <c r="RUK457" s="66"/>
      <c r="RUL457" s="66"/>
      <c r="RUM457" s="66"/>
      <c r="RUN457" s="66"/>
      <c r="RUO457" s="66"/>
      <c r="RUP457" s="66"/>
      <c r="RUQ457" s="66"/>
      <c r="RUR457" s="66"/>
      <c r="RUS457" s="66"/>
      <c r="RUT457" s="66"/>
      <c r="RUU457" s="66"/>
      <c r="RUV457" s="66"/>
      <c r="RUW457" s="66"/>
      <c r="RUX457" s="66"/>
      <c r="RUY457" s="66"/>
      <c r="RUZ457" s="66"/>
      <c r="RVA457" s="66"/>
      <c r="RVB457" s="66"/>
      <c r="RVC457" s="66"/>
      <c r="RVD457" s="66"/>
      <c r="RVE457" s="66"/>
      <c r="RVF457" s="66"/>
      <c r="RVG457" s="66"/>
      <c r="RVH457" s="66"/>
      <c r="RVI457" s="66"/>
      <c r="RVJ457" s="66"/>
      <c r="RVK457" s="66"/>
      <c r="RVL457" s="66"/>
      <c r="RVM457" s="66"/>
      <c r="RVN457" s="66"/>
      <c r="RVO457" s="66"/>
      <c r="RVP457" s="66"/>
      <c r="RVQ457" s="66"/>
      <c r="RVR457" s="66"/>
      <c r="RVS457" s="66"/>
      <c r="RVT457" s="66"/>
      <c r="RVU457" s="66"/>
      <c r="RVV457" s="66"/>
      <c r="RVW457" s="66"/>
      <c r="RVX457" s="66"/>
      <c r="RVY457" s="66"/>
      <c r="RVZ457" s="66"/>
      <c r="RWA457" s="66"/>
      <c r="RWB457" s="66"/>
      <c r="RWC457" s="66"/>
      <c r="RWD457" s="66"/>
      <c r="RWE457" s="66"/>
      <c r="RWF457" s="66"/>
      <c r="RWG457" s="66"/>
      <c r="RWH457" s="66"/>
      <c r="RWI457" s="66"/>
      <c r="RWJ457" s="66"/>
      <c r="RWK457" s="66"/>
      <c r="RWL457" s="66"/>
      <c r="RWM457" s="66"/>
      <c r="RWN457" s="66"/>
      <c r="RWO457" s="66"/>
      <c r="RWP457" s="66"/>
      <c r="RWQ457" s="66"/>
      <c r="RWR457" s="66"/>
      <c r="RWS457" s="66"/>
      <c r="RWT457" s="66"/>
      <c r="RWU457" s="66"/>
      <c r="RWV457" s="66"/>
      <c r="RWW457" s="66"/>
      <c r="RWX457" s="66"/>
      <c r="RWY457" s="66"/>
      <c r="RWZ457" s="66"/>
      <c r="RXA457" s="66"/>
      <c r="RXB457" s="66"/>
      <c r="RXC457" s="66"/>
      <c r="RXD457" s="66"/>
      <c r="RXE457" s="66"/>
      <c r="RXF457" s="66"/>
      <c r="RXG457" s="66"/>
      <c r="RXH457" s="66"/>
      <c r="RXI457" s="66"/>
      <c r="RXJ457" s="66"/>
      <c r="RXK457" s="66"/>
      <c r="RXL457" s="66"/>
      <c r="RXM457" s="66"/>
      <c r="RXN457" s="66"/>
      <c r="RXO457" s="66"/>
      <c r="RXP457" s="66"/>
      <c r="RXQ457" s="66"/>
      <c r="RXR457" s="66"/>
      <c r="RXS457" s="66"/>
      <c r="RXT457" s="66"/>
      <c r="RXU457" s="66"/>
      <c r="RXV457" s="66"/>
      <c r="RXW457" s="66"/>
      <c r="RXX457" s="66"/>
      <c r="RXY457" s="66"/>
      <c r="RXZ457" s="66"/>
      <c r="RYA457" s="66"/>
      <c r="RYB457" s="66"/>
      <c r="RYC457" s="66"/>
      <c r="RYD457" s="66"/>
      <c r="RYE457" s="66"/>
      <c r="RYF457" s="66"/>
      <c r="RYG457" s="66"/>
      <c r="RYH457" s="66"/>
      <c r="RYI457" s="66"/>
      <c r="RYJ457" s="66"/>
      <c r="RYK457" s="66"/>
      <c r="RYL457" s="66"/>
      <c r="RYM457" s="66"/>
      <c r="RYN457" s="66"/>
      <c r="RYO457" s="66"/>
      <c r="RYP457" s="66"/>
      <c r="RYQ457" s="66"/>
      <c r="RYR457" s="66"/>
      <c r="RYS457" s="66"/>
      <c r="RYT457" s="66"/>
      <c r="RYU457" s="66"/>
      <c r="RYV457" s="66"/>
      <c r="RYW457" s="66"/>
      <c r="RYX457" s="66"/>
      <c r="RYY457" s="66"/>
      <c r="RYZ457" s="66"/>
      <c r="RZA457" s="66"/>
      <c r="RZB457" s="66"/>
      <c r="RZC457" s="66"/>
      <c r="RZD457" s="66"/>
      <c r="RZE457" s="66"/>
      <c r="RZF457" s="66"/>
      <c r="RZG457" s="66"/>
      <c r="RZH457" s="66"/>
      <c r="RZI457" s="66"/>
      <c r="RZJ457" s="66"/>
      <c r="RZK457" s="66"/>
      <c r="RZL457" s="66"/>
      <c r="RZM457" s="66"/>
      <c r="RZN457" s="66"/>
      <c r="RZO457" s="66"/>
      <c r="RZP457" s="66"/>
      <c r="RZQ457" s="66"/>
      <c r="RZR457" s="66"/>
      <c r="RZS457" s="66"/>
      <c r="RZT457" s="66"/>
      <c r="RZU457" s="66"/>
      <c r="RZV457" s="66"/>
      <c r="RZW457" s="66"/>
      <c r="RZX457" s="66"/>
      <c r="RZY457" s="66"/>
      <c r="RZZ457" s="66"/>
      <c r="SAA457" s="66"/>
      <c r="SAB457" s="66"/>
      <c r="SAC457" s="66"/>
      <c r="SAD457" s="66"/>
      <c r="SAE457" s="66"/>
      <c r="SAF457" s="66"/>
      <c r="SAG457" s="66"/>
      <c r="SAH457" s="66"/>
      <c r="SAI457" s="66"/>
      <c r="SAJ457" s="66"/>
      <c r="SAK457" s="66"/>
      <c r="SAL457" s="66"/>
      <c r="SAM457" s="66"/>
      <c r="SAN457" s="66"/>
      <c r="SAO457" s="66"/>
      <c r="SAP457" s="66"/>
      <c r="SAQ457" s="66"/>
      <c r="SAR457" s="66"/>
      <c r="SAS457" s="66"/>
      <c r="SAT457" s="66"/>
      <c r="SAU457" s="66"/>
      <c r="SAV457" s="66"/>
      <c r="SAW457" s="66"/>
      <c r="SAX457" s="66"/>
      <c r="SAY457" s="66"/>
      <c r="SAZ457" s="66"/>
      <c r="SBA457" s="66"/>
      <c r="SBB457" s="66"/>
      <c r="SBC457" s="66"/>
      <c r="SBD457" s="66"/>
      <c r="SBE457" s="66"/>
      <c r="SBF457" s="66"/>
      <c r="SBG457" s="66"/>
      <c r="SBH457" s="66"/>
      <c r="SBI457" s="66"/>
      <c r="SBJ457" s="66"/>
      <c r="SBK457" s="66"/>
      <c r="SBL457" s="66"/>
      <c r="SBM457" s="66"/>
      <c r="SBN457" s="66"/>
      <c r="SBO457" s="66"/>
      <c r="SBP457" s="66"/>
      <c r="SBQ457" s="66"/>
      <c r="SBR457" s="66"/>
      <c r="SBS457" s="66"/>
      <c r="SBT457" s="66"/>
      <c r="SBU457" s="66"/>
      <c r="SBV457" s="66"/>
      <c r="SBW457" s="66"/>
      <c r="SBX457" s="66"/>
      <c r="SBY457" s="66"/>
      <c r="SBZ457" s="66"/>
      <c r="SCA457" s="66"/>
      <c r="SCB457" s="66"/>
      <c r="SCC457" s="66"/>
      <c r="SCD457" s="66"/>
      <c r="SCE457" s="66"/>
      <c r="SCF457" s="66"/>
      <c r="SCG457" s="66"/>
      <c r="SCH457" s="66"/>
      <c r="SCI457" s="66"/>
      <c r="SCJ457" s="66"/>
      <c r="SCK457" s="66"/>
      <c r="SCL457" s="66"/>
      <c r="SCM457" s="66"/>
      <c r="SCN457" s="66"/>
      <c r="SCO457" s="66"/>
      <c r="SCP457" s="66"/>
      <c r="SCQ457" s="66"/>
      <c r="SCR457" s="66"/>
      <c r="SCS457" s="66"/>
      <c r="SCT457" s="66"/>
      <c r="SCU457" s="66"/>
      <c r="SCV457" s="66"/>
      <c r="SCW457" s="66"/>
      <c r="SCX457" s="66"/>
      <c r="SCY457" s="66"/>
      <c r="SCZ457" s="66"/>
      <c r="SDA457" s="66"/>
      <c r="SDB457" s="66"/>
      <c r="SDC457" s="66"/>
      <c r="SDD457" s="66"/>
      <c r="SDE457" s="66"/>
      <c r="SDF457" s="66"/>
      <c r="SDG457" s="66"/>
      <c r="SDH457" s="66"/>
      <c r="SDI457" s="66"/>
      <c r="SDJ457" s="66"/>
      <c r="SDK457" s="66"/>
      <c r="SDL457" s="66"/>
      <c r="SDM457" s="66"/>
      <c r="SDN457" s="66"/>
      <c r="SDO457" s="66"/>
      <c r="SDP457" s="66"/>
      <c r="SDQ457" s="66"/>
      <c r="SDR457" s="66"/>
      <c r="SDS457" s="66"/>
      <c r="SDT457" s="66"/>
      <c r="SDU457" s="66"/>
      <c r="SDV457" s="66"/>
      <c r="SDW457" s="66"/>
      <c r="SDX457" s="66"/>
      <c r="SDY457" s="66"/>
      <c r="SDZ457" s="66"/>
      <c r="SEA457" s="66"/>
      <c r="SEB457" s="66"/>
      <c r="SEC457" s="66"/>
      <c r="SED457" s="66"/>
      <c r="SEE457" s="66"/>
      <c r="SEF457" s="66"/>
      <c r="SEG457" s="66"/>
      <c r="SEH457" s="66"/>
      <c r="SEI457" s="66"/>
      <c r="SEJ457" s="66"/>
      <c r="SEK457" s="66"/>
      <c r="SEL457" s="66"/>
      <c r="SEM457" s="66"/>
      <c r="SEN457" s="66"/>
      <c r="SEO457" s="66"/>
      <c r="SEP457" s="66"/>
      <c r="SEQ457" s="66"/>
      <c r="SER457" s="66"/>
      <c r="SES457" s="66"/>
      <c r="SET457" s="66"/>
      <c r="SEU457" s="66"/>
      <c r="SEV457" s="66"/>
      <c r="SEW457" s="66"/>
      <c r="SEX457" s="66"/>
      <c r="SEY457" s="66"/>
      <c r="SEZ457" s="66"/>
      <c r="SFA457" s="66"/>
      <c r="SFB457" s="66"/>
      <c r="SFC457" s="66"/>
      <c r="SFD457" s="66"/>
      <c r="SFE457" s="66"/>
      <c r="SFF457" s="66"/>
      <c r="SFG457" s="66"/>
      <c r="SFH457" s="66"/>
      <c r="SFI457" s="66"/>
      <c r="SFJ457" s="66"/>
      <c r="SFK457" s="66"/>
      <c r="SFL457" s="66"/>
      <c r="SFM457" s="66"/>
      <c r="SFN457" s="66"/>
      <c r="SFO457" s="66"/>
      <c r="SFP457" s="66"/>
      <c r="SFQ457" s="66"/>
      <c r="SFR457" s="66"/>
      <c r="SFS457" s="66"/>
      <c r="SFT457" s="66"/>
      <c r="SFU457" s="66"/>
      <c r="SFV457" s="66"/>
      <c r="SFW457" s="66"/>
      <c r="SFX457" s="66"/>
      <c r="SFY457" s="66"/>
      <c r="SFZ457" s="66"/>
      <c r="SGA457" s="66"/>
      <c r="SGB457" s="66"/>
      <c r="SGC457" s="66"/>
      <c r="SGD457" s="66"/>
      <c r="SGE457" s="66"/>
      <c r="SGF457" s="66"/>
      <c r="SGG457" s="66"/>
      <c r="SGH457" s="66"/>
      <c r="SGI457" s="66"/>
      <c r="SGJ457" s="66"/>
      <c r="SGK457" s="66"/>
      <c r="SGL457" s="66"/>
      <c r="SGM457" s="66"/>
      <c r="SGN457" s="66"/>
      <c r="SGO457" s="66"/>
      <c r="SGP457" s="66"/>
      <c r="SGQ457" s="66"/>
      <c r="SGR457" s="66"/>
      <c r="SGS457" s="66"/>
      <c r="SGT457" s="66"/>
      <c r="SGU457" s="66"/>
      <c r="SGV457" s="66"/>
      <c r="SGW457" s="66"/>
      <c r="SGX457" s="66"/>
      <c r="SGY457" s="66"/>
      <c r="SGZ457" s="66"/>
      <c r="SHA457" s="66"/>
      <c r="SHB457" s="66"/>
      <c r="SHC457" s="66"/>
      <c r="SHD457" s="66"/>
      <c r="SHE457" s="66"/>
      <c r="SHF457" s="66"/>
      <c r="SHG457" s="66"/>
      <c r="SHH457" s="66"/>
      <c r="SHI457" s="66"/>
      <c r="SHJ457" s="66"/>
      <c r="SHK457" s="66"/>
      <c r="SHL457" s="66"/>
      <c r="SHM457" s="66"/>
      <c r="SHN457" s="66"/>
      <c r="SHO457" s="66"/>
      <c r="SHP457" s="66"/>
      <c r="SHQ457" s="66"/>
      <c r="SHR457" s="66"/>
      <c r="SHS457" s="66"/>
      <c r="SHT457" s="66"/>
      <c r="SHU457" s="66"/>
      <c r="SHV457" s="66"/>
      <c r="SHW457" s="66"/>
      <c r="SHX457" s="66"/>
      <c r="SHY457" s="66"/>
      <c r="SHZ457" s="66"/>
      <c r="SIA457" s="66"/>
      <c r="SIB457" s="66"/>
      <c r="SIC457" s="66"/>
      <c r="SID457" s="66"/>
      <c r="SIE457" s="66"/>
      <c r="SIF457" s="66"/>
      <c r="SIG457" s="66"/>
      <c r="SIH457" s="66"/>
      <c r="SII457" s="66"/>
      <c r="SIJ457" s="66"/>
      <c r="SIK457" s="66"/>
      <c r="SIL457" s="66"/>
      <c r="SIM457" s="66"/>
      <c r="SIN457" s="66"/>
      <c r="SIO457" s="66"/>
      <c r="SIP457" s="66"/>
      <c r="SIQ457" s="66"/>
      <c r="SIR457" s="66"/>
      <c r="SIS457" s="66"/>
      <c r="SIT457" s="66"/>
      <c r="SIU457" s="66"/>
      <c r="SIV457" s="66"/>
      <c r="SIW457" s="66"/>
      <c r="SIX457" s="66"/>
      <c r="SIY457" s="66"/>
      <c r="SIZ457" s="66"/>
      <c r="SJA457" s="66"/>
      <c r="SJB457" s="66"/>
      <c r="SJC457" s="66"/>
      <c r="SJD457" s="66"/>
      <c r="SJE457" s="66"/>
      <c r="SJF457" s="66"/>
      <c r="SJG457" s="66"/>
      <c r="SJH457" s="66"/>
      <c r="SJI457" s="66"/>
      <c r="SJJ457" s="66"/>
      <c r="SJK457" s="66"/>
      <c r="SJL457" s="66"/>
      <c r="SJM457" s="66"/>
      <c r="SJN457" s="66"/>
      <c r="SJO457" s="66"/>
      <c r="SJP457" s="66"/>
      <c r="SJQ457" s="66"/>
      <c r="SJR457" s="66"/>
      <c r="SJS457" s="66"/>
      <c r="SJT457" s="66"/>
      <c r="SJU457" s="66"/>
      <c r="SJV457" s="66"/>
      <c r="SJW457" s="66"/>
      <c r="SJX457" s="66"/>
      <c r="SJY457" s="66"/>
      <c r="SJZ457" s="66"/>
      <c r="SKA457" s="66"/>
      <c r="SKB457" s="66"/>
      <c r="SKC457" s="66"/>
      <c r="SKD457" s="66"/>
      <c r="SKE457" s="66"/>
      <c r="SKF457" s="66"/>
      <c r="SKG457" s="66"/>
      <c r="SKH457" s="66"/>
      <c r="SKI457" s="66"/>
      <c r="SKJ457" s="66"/>
      <c r="SKK457" s="66"/>
      <c r="SKL457" s="66"/>
      <c r="SKM457" s="66"/>
      <c r="SKN457" s="66"/>
      <c r="SKO457" s="66"/>
      <c r="SKP457" s="66"/>
      <c r="SKQ457" s="66"/>
      <c r="SKR457" s="66"/>
      <c r="SKS457" s="66"/>
      <c r="SKT457" s="66"/>
      <c r="SKU457" s="66"/>
      <c r="SKV457" s="66"/>
      <c r="SKW457" s="66"/>
      <c r="SKX457" s="66"/>
      <c r="SKY457" s="66"/>
      <c r="SKZ457" s="66"/>
      <c r="SLA457" s="66"/>
      <c r="SLB457" s="66"/>
      <c r="SLC457" s="66"/>
      <c r="SLD457" s="66"/>
      <c r="SLE457" s="66"/>
      <c r="SLF457" s="66"/>
      <c r="SLG457" s="66"/>
      <c r="SLH457" s="66"/>
      <c r="SLI457" s="66"/>
      <c r="SLJ457" s="66"/>
      <c r="SLK457" s="66"/>
      <c r="SLL457" s="66"/>
      <c r="SLM457" s="66"/>
      <c r="SLN457" s="66"/>
      <c r="SLO457" s="66"/>
      <c r="SLP457" s="66"/>
      <c r="SLQ457" s="66"/>
      <c r="SLR457" s="66"/>
      <c r="SLS457" s="66"/>
      <c r="SLT457" s="66"/>
      <c r="SLU457" s="66"/>
      <c r="SLV457" s="66"/>
      <c r="SLW457" s="66"/>
      <c r="SLX457" s="66"/>
      <c r="SLY457" s="66"/>
      <c r="SLZ457" s="66"/>
      <c r="SMA457" s="66"/>
      <c r="SMB457" s="66"/>
      <c r="SMC457" s="66"/>
      <c r="SMD457" s="66"/>
      <c r="SME457" s="66"/>
      <c r="SMF457" s="66"/>
      <c r="SMG457" s="66"/>
      <c r="SMH457" s="66"/>
      <c r="SMI457" s="66"/>
      <c r="SMJ457" s="66"/>
      <c r="SMK457" s="66"/>
      <c r="SML457" s="66"/>
      <c r="SMM457" s="66"/>
      <c r="SMN457" s="66"/>
      <c r="SMO457" s="66"/>
      <c r="SMP457" s="66"/>
      <c r="SMQ457" s="66"/>
      <c r="SMR457" s="66"/>
      <c r="SMS457" s="66"/>
      <c r="SMT457" s="66"/>
      <c r="SMU457" s="66"/>
      <c r="SMV457" s="66"/>
      <c r="SMW457" s="66"/>
      <c r="SMX457" s="66"/>
      <c r="SMY457" s="66"/>
      <c r="SMZ457" s="66"/>
      <c r="SNA457" s="66"/>
      <c r="SNB457" s="66"/>
      <c r="SNC457" s="66"/>
      <c r="SND457" s="66"/>
      <c r="SNE457" s="66"/>
      <c r="SNF457" s="66"/>
      <c r="SNG457" s="66"/>
      <c r="SNH457" s="66"/>
      <c r="SNI457" s="66"/>
      <c r="SNJ457" s="66"/>
      <c r="SNK457" s="66"/>
      <c r="SNL457" s="66"/>
      <c r="SNM457" s="66"/>
      <c r="SNN457" s="66"/>
      <c r="SNO457" s="66"/>
      <c r="SNP457" s="66"/>
      <c r="SNQ457" s="66"/>
      <c r="SNR457" s="66"/>
      <c r="SNS457" s="66"/>
      <c r="SNT457" s="66"/>
      <c r="SNU457" s="66"/>
      <c r="SNV457" s="66"/>
      <c r="SNW457" s="66"/>
      <c r="SNX457" s="66"/>
      <c r="SNY457" s="66"/>
      <c r="SNZ457" s="66"/>
      <c r="SOA457" s="66"/>
      <c r="SOB457" s="66"/>
      <c r="SOC457" s="66"/>
      <c r="SOD457" s="66"/>
      <c r="SOE457" s="66"/>
      <c r="SOF457" s="66"/>
      <c r="SOG457" s="66"/>
      <c r="SOH457" s="66"/>
      <c r="SOI457" s="66"/>
      <c r="SOJ457" s="66"/>
      <c r="SOK457" s="66"/>
      <c r="SOL457" s="66"/>
      <c r="SOM457" s="66"/>
      <c r="SON457" s="66"/>
      <c r="SOO457" s="66"/>
      <c r="SOP457" s="66"/>
      <c r="SOQ457" s="66"/>
      <c r="SOR457" s="66"/>
      <c r="SOS457" s="66"/>
      <c r="SOT457" s="66"/>
      <c r="SOU457" s="66"/>
      <c r="SOV457" s="66"/>
      <c r="SOW457" s="66"/>
      <c r="SOX457" s="66"/>
      <c r="SOY457" s="66"/>
      <c r="SOZ457" s="66"/>
      <c r="SPA457" s="66"/>
      <c r="SPB457" s="66"/>
      <c r="SPC457" s="66"/>
      <c r="SPD457" s="66"/>
      <c r="SPE457" s="66"/>
      <c r="SPF457" s="66"/>
      <c r="SPG457" s="66"/>
      <c r="SPH457" s="66"/>
      <c r="SPI457" s="66"/>
      <c r="SPJ457" s="66"/>
      <c r="SPK457" s="66"/>
      <c r="SPL457" s="66"/>
      <c r="SPM457" s="66"/>
      <c r="SPN457" s="66"/>
      <c r="SPO457" s="66"/>
      <c r="SPP457" s="66"/>
      <c r="SPQ457" s="66"/>
      <c r="SPR457" s="66"/>
      <c r="SPS457" s="66"/>
      <c r="SPT457" s="66"/>
      <c r="SPU457" s="66"/>
      <c r="SPV457" s="66"/>
      <c r="SPW457" s="66"/>
      <c r="SPX457" s="66"/>
      <c r="SPY457" s="66"/>
      <c r="SPZ457" s="66"/>
      <c r="SQA457" s="66"/>
      <c r="SQB457" s="66"/>
      <c r="SQC457" s="66"/>
      <c r="SQD457" s="66"/>
      <c r="SQE457" s="66"/>
      <c r="SQF457" s="66"/>
      <c r="SQG457" s="66"/>
      <c r="SQH457" s="66"/>
      <c r="SQI457" s="66"/>
      <c r="SQJ457" s="66"/>
      <c r="SQK457" s="66"/>
      <c r="SQL457" s="66"/>
      <c r="SQM457" s="66"/>
      <c r="SQN457" s="66"/>
      <c r="SQO457" s="66"/>
      <c r="SQP457" s="66"/>
      <c r="SQQ457" s="66"/>
      <c r="SQR457" s="66"/>
      <c r="SQS457" s="66"/>
      <c r="SQT457" s="66"/>
      <c r="SQU457" s="66"/>
      <c r="SQV457" s="66"/>
      <c r="SQW457" s="66"/>
      <c r="SQX457" s="66"/>
      <c r="SQY457" s="66"/>
      <c r="SQZ457" s="66"/>
      <c r="SRA457" s="66"/>
      <c r="SRB457" s="66"/>
      <c r="SRC457" s="66"/>
      <c r="SRD457" s="66"/>
      <c r="SRE457" s="66"/>
      <c r="SRF457" s="66"/>
      <c r="SRG457" s="66"/>
      <c r="SRH457" s="66"/>
      <c r="SRI457" s="66"/>
      <c r="SRJ457" s="66"/>
      <c r="SRK457" s="66"/>
      <c r="SRL457" s="66"/>
      <c r="SRM457" s="66"/>
      <c r="SRN457" s="66"/>
      <c r="SRO457" s="66"/>
      <c r="SRP457" s="66"/>
      <c r="SRQ457" s="66"/>
      <c r="SRR457" s="66"/>
      <c r="SRS457" s="66"/>
      <c r="SRT457" s="66"/>
      <c r="SRU457" s="66"/>
      <c r="SRV457" s="66"/>
      <c r="SRW457" s="66"/>
      <c r="SRX457" s="66"/>
      <c r="SRY457" s="66"/>
      <c r="SRZ457" s="66"/>
      <c r="SSA457" s="66"/>
      <c r="SSB457" s="66"/>
      <c r="SSC457" s="66"/>
      <c r="SSD457" s="66"/>
      <c r="SSE457" s="66"/>
      <c r="SSF457" s="66"/>
      <c r="SSG457" s="66"/>
      <c r="SSH457" s="66"/>
      <c r="SSI457" s="66"/>
      <c r="SSJ457" s="66"/>
      <c r="SSK457" s="66"/>
      <c r="SSL457" s="66"/>
      <c r="SSM457" s="66"/>
      <c r="SSN457" s="66"/>
      <c r="SSO457" s="66"/>
      <c r="SSP457" s="66"/>
      <c r="SSQ457" s="66"/>
      <c r="SSR457" s="66"/>
      <c r="SSS457" s="66"/>
      <c r="SST457" s="66"/>
      <c r="SSU457" s="66"/>
      <c r="SSV457" s="66"/>
      <c r="SSW457" s="66"/>
      <c r="SSX457" s="66"/>
      <c r="SSY457" s="66"/>
      <c r="SSZ457" s="66"/>
      <c r="STA457" s="66"/>
      <c r="STB457" s="66"/>
      <c r="STC457" s="66"/>
      <c r="STD457" s="66"/>
      <c r="STE457" s="66"/>
      <c r="STF457" s="66"/>
      <c r="STG457" s="66"/>
      <c r="STH457" s="66"/>
      <c r="STI457" s="66"/>
      <c r="STJ457" s="66"/>
      <c r="STK457" s="66"/>
      <c r="STL457" s="66"/>
      <c r="STM457" s="66"/>
      <c r="STN457" s="66"/>
      <c r="STO457" s="66"/>
      <c r="STP457" s="66"/>
      <c r="STQ457" s="66"/>
      <c r="STR457" s="66"/>
      <c r="STS457" s="66"/>
      <c r="STT457" s="66"/>
      <c r="STU457" s="66"/>
      <c r="STV457" s="66"/>
      <c r="STW457" s="66"/>
      <c r="STX457" s="66"/>
      <c r="STY457" s="66"/>
      <c r="STZ457" s="66"/>
      <c r="SUA457" s="66"/>
      <c r="SUB457" s="66"/>
      <c r="SUC457" s="66"/>
      <c r="SUD457" s="66"/>
      <c r="SUE457" s="66"/>
      <c r="SUF457" s="66"/>
      <c r="SUG457" s="66"/>
      <c r="SUH457" s="66"/>
      <c r="SUI457" s="66"/>
      <c r="SUJ457" s="66"/>
      <c r="SUK457" s="66"/>
      <c r="SUL457" s="66"/>
      <c r="SUM457" s="66"/>
      <c r="SUN457" s="66"/>
      <c r="SUO457" s="66"/>
      <c r="SUP457" s="66"/>
      <c r="SUQ457" s="66"/>
      <c r="SUR457" s="66"/>
      <c r="SUS457" s="66"/>
      <c r="SUT457" s="66"/>
      <c r="SUU457" s="66"/>
      <c r="SUV457" s="66"/>
      <c r="SUW457" s="66"/>
      <c r="SUX457" s="66"/>
      <c r="SUY457" s="66"/>
      <c r="SUZ457" s="66"/>
      <c r="SVA457" s="66"/>
      <c r="SVB457" s="66"/>
      <c r="SVC457" s="66"/>
      <c r="SVD457" s="66"/>
      <c r="SVE457" s="66"/>
      <c r="SVF457" s="66"/>
      <c r="SVG457" s="66"/>
      <c r="SVH457" s="66"/>
      <c r="SVI457" s="66"/>
      <c r="SVJ457" s="66"/>
      <c r="SVK457" s="66"/>
      <c r="SVL457" s="66"/>
      <c r="SVM457" s="66"/>
      <c r="SVN457" s="66"/>
      <c r="SVO457" s="66"/>
      <c r="SVP457" s="66"/>
      <c r="SVQ457" s="66"/>
      <c r="SVR457" s="66"/>
      <c r="SVS457" s="66"/>
      <c r="SVT457" s="66"/>
      <c r="SVU457" s="66"/>
      <c r="SVV457" s="66"/>
      <c r="SVW457" s="66"/>
      <c r="SVX457" s="66"/>
      <c r="SVY457" s="66"/>
      <c r="SVZ457" s="66"/>
      <c r="SWA457" s="66"/>
      <c r="SWB457" s="66"/>
      <c r="SWC457" s="66"/>
      <c r="SWD457" s="66"/>
      <c r="SWE457" s="66"/>
      <c r="SWF457" s="66"/>
      <c r="SWG457" s="66"/>
      <c r="SWH457" s="66"/>
      <c r="SWI457" s="66"/>
      <c r="SWJ457" s="66"/>
      <c r="SWK457" s="66"/>
      <c r="SWL457" s="66"/>
      <c r="SWM457" s="66"/>
      <c r="SWN457" s="66"/>
      <c r="SWO457" s="66"/>
      <c r="SWP457" s="66"/>
      <c r="SWQ457" s="66"/>
      <c r="SWR457" s="66"/>
      <c r="SWS457" s="66"/>
      <c r="SWT457" s="66"/>
      <c r="SWU457" s="66"/>
      <c r="SWV457" s="66"/>
      <c r="SWW457" s="66"/>
      <c r="SWX457" s="66"/>
      <c r="SWY457" s="66"/>
      <c r="SWZ457" s="66"/>
      <c r="SXA457" s="66"/>
      <c r="SXB457" s="66"/>
      <c r="SXC457" s="66"/>
      <c r="SXD457" s="66"/>
      <c r="SXE457" s="66"/>
      <c r="SXF457" s="66"/>
      <c r="SXG457" s="66"/>
      <c r="SXH457" s="66"/>
      <c r="SXI457" s="66"/>
      <c r="SXJ457" s="66"/>
      <c r="SXK457" s="66"/>
      <c r="SXL457" s="66"/>
      <c r="SXM457" s="66"/>
      <c r="SXN457" s="66"/>
      <c r="SXO457" s="66"/>
      <c r="SXP457" s="66"/>
      <c r="SXQ457" s="66"/>
      <c r="SXR457" s="66"/>
      <c r="SXS457" s="66"/>
      <c r="SXT457" s="66"/>
      <c r="SXU457" s="66"/>
      <c r="SXV457" s="66"/>
      <c r="SXW457" s="66"/>
      <c r="SXX457" s="66"/>
      <c r="SXY457" s="66"/>
      <c r="SXZ457" s="66"/>
      <c r="SYA457" s="66"/>
      <c r="SYB457" s="66"/>
      <c r="SYC457" s="66"/>
      <c r="SYD457" s="66"/>
      <c r="SYE457" s="66"/>
      <c r="SYF457" s="66"/>
      <c r="SYG457" s="66"/>
      <c r="SYH457" s="66"/>
      <c r="SYI457" s="66"/>
      <c r="SYJ457" s="66"/>
      <c r="SYK457" s="66"/>
      <c r="SYL457" s="66"/>
      <c r="SYM457" s="66"/>
      <c r="SYN457" s="66"/>
      <c r="SYO457" s="66"/>
      <c r="SYP457" s="66"/>
      <c r="SYQ457" s="66"/>
      <c r="SYR457" s="66"/>
      <c r="SYS457" s="66"/>
      <c r="SYT457" s="66"/>
      <c r="SYU457" s="66"/>
      <c r="SYV457" s="66"/>
      <c r="SYW457" s="66"/>
      <c r="SYX457" s="66"/>
      <c r="SYY457" s="66"/>
      <c r="SYZ457" s="66"/>
      <c r="SZA457" s="66"/>
      <c r="SZB457" s="66"/>
      <c r="SZC457" s="66"/>
      <c r="SZD457" s="66"/>
      <c r="SZE457" s="66"/>
      <c r="SZF457" s="66"/>
      <c r="SZG457" s="66"/>
      <c r="SZH457" s="66"/>
      <c r="SZI457" s="66"/>
      <c r="SZJ457" s="66"/>
      <c r="SZK457" s="66"/>
      <c r="SZL457" s="66"/>
      <c r="SZM457" s="66"/>
      <c r="SZN457" s="66"/>
      <c r="SZO457" s="66"/>
      <c r="SZP457" s="66"/>
      <c r="SZQ457" s="66"/>
      <c r="SZR457" s="66"/>
      <c r="SZS457" s="66"/>
      <c r="SZT457" s="66"/>
      <c r="SZU457" s="66"/>
      <c r="SZV457" s="66"/>
      <c r="SZW457" s="66"/>
      <c r="SZX457" s="66"/>
      <c r="SZY457" s="66"/>
      <c r="SZZ457" s="66"/>
      <c r="TAA457" s="66"/>
      <c r="TAB457" s="66"/>
      <c r="TAC457" s="66"/>
      <c r="TAD457" s="66"/>
      <c r="TAE457" s="66"/>
      <c r="TAF457" s="66"/>
      <c r="TAG457" s="66"/>
      <c r="TAH457" s="66"/>
      <c r="TAI457" s="66"/>
      <c r="TAJ457" s="66"/>
      <c r="TAK457" s="66"/>
      <c r="TAL457" s="66"/>
      <c r="TAM457" s="66"/>
      <c r="TAN457" s="66"/>
      <c r="TAO457" s="66"/>
      <c r="TAP457" s="66"/>
      <c r="TAQ457" s="66"/>
      <c r="TAR457" s="66"/>
      <c r="TAS457" s="66"/>
      <c r="TAT457" s="66"/>
      <c r="TAU457" s="66"/>
      <c r="TAV457" s="66"/>
      <c r="TAW457" s="66"/>
      <c r="TAX457" s="66"/>
      <c r="TAY457" s="66"/>
      <c r="TAZ457" s="66"/>
      <c r="TBA457" s="66"/>
      <c r="TBB457" s="66"/>
      <c r="TBC457" s="66"/>
      <c r="TBD457" s="66"/>
      <c r="TBE457" s="66"/>
      <c r="TBF457" s="66"/>
      <c r="TBG457" s="66"/>
      <c r="TBH457" s="66"/>
      <c r="TBI457" s="66"/>
      <c r="TBJ457" s="66"/>
      <c r="TBK457" s="66"/>
      <c r="TBL457" s="66"/>
      <c r="TBM457" s="66"/>
      <c r="TBN457" s="66"/>
      <c r="TBO457" s="66"/>
      <c r="TBP457" s="66"/>
      <c r="TBQ457" s="66"/>
      <c r="TBR457" s="66"/>
      <c r="TBS457" s="66"/>
      <c r="TBT457" s="66"/>
      <c r="TBU457" s="66"/>
      <c r="TBV457" s="66"/>
      <c r="TBW457" s="66"/>
      <c r="TBX457" s="66"/>
      <c r="TBY457" s="66"/>
      <c r="TBZ457" s="66"/>
      <c r="TCA457" s="66"/>
      <c r="TCB457" s="66"/>
      <c r="TCC457" s="66"/>
      <c r="TCD457" s="66"/>
      <c r="TCE457" s="66"/>
      <c r="TCF457" s="66"/>
      <c r="TCG457" s="66"/>
      <c r="TCH457" s="66"/>
      <c r="TCI457" s="66"/>
      <c r="TCJ457" s="66"/>
      <c r="TCK457" s="66"/>
      <c r="TCL457" s="66"/>
      <c r="TCM457" s="66"/>
      <c r="TCN457" s="66"/>
      <c r="TCO457" s="66"/>
      <c r="TCP457" s="66"/>
      <c r="TCQ457" s="66"/>
      <c r="TCR457" s="66"/>
      <c r="TCS457" s="66"/>
      <c r="TCT457" s="66"/>
      <c r="TCU457" s="66"/>
      <c r="TCV457" s="66"/>
      <c r="TCW457" s="66"/>
      <c r="TCX457" s="66"/>
      <c r="TCY457" s="66"/>
      <c r="TCZ457" s="66"/>
      <c r="TDA457" s="66"/>
      <c r="TDB457" s="66"/>
      <c r="TDC457" s="66"/>
      <c r="TDD457" s="66"/>
      <c r="TDE457" s="66"/>
      <c r="TDF457" s="66"/>
      <c r="TDG457" s="66"/>
      <c r="TDH457" s="66"/>
      <c r="TDI457" s="66"/>
      <c r="TDJ457" s="66"/>
      <c r="TDK457" s="66"/>
      <c r="TDL457" s="66"/>
      <c r="TDM457" s="66"/>
      <c r="TDN457" s="66"/>
      <c r="TDO457" s="66"/>
      <c r="TDP457" s="66"/>
      <c r="TDQ457" s="66"/>
      <c r="TDR457" s="66"/>
      <c r="TDS457" s="66"/>
      <c r="TDT457" s="66"/>
      <c r="TDU457" s="66"/>
      <c r="TDV457" s="66"/>
      <c r="TDW457" s="66"/>
      <c r="TDX457" s="66"/>
      <c r="TDY457" s="66"/>
      <c r="TDZ457" s="66"/>
      <c r="TEA457" s="66"/>
      <c r="TEB457" s="66"/>
      <c r="TEC457" s="66"/>
      <c r="TED457" s="66"/>
      <c r="TEE457" s="66"/>
      <c r="TEF457" s="66"/>
      <c r="TEG457" s="66"/>
      <c r="TEH457" s="66"/>
      <c r="TEI457" s="66"/>
      <c r="TEJ457" s="66"/>
      <c r="TEK457" s="66"/>
      <c r="TEL457" s="66"/>
      <c r="TEM457" s="66"/>
      <c r="TEN457" s="66"/>
      <c r="TEO457" s="66"/>
      <c r="TEP457" s="66"/>
      <c r="TEQ457" s="66"/>
      <c r="TER457" s="66"/>
      <c r="TES457" s="66"/>
      <c r="TET457" s="66"/>
      <c r="TEU457" s="66"/>
      <c r="TEV457" s="66"/>
      <c r="TEW457" s="66"/>
      <c r="TEX457" s="66"/>
      <c r="TEY457" s="66"/>
      <c r="TEZ457" s="66"/>
      <c r="TFA457" s="66"/>
      <c r="TFB457" s="66"/>
      <c r="TFC457" s="66"/>
      <c r="TFD457" s="66"/>
      <c r="TFE457" s="66"/>
      <c r="TFF457" s="66"/>
      <c r="TFG457" s="66"/>
      <c r="TFH457" s="66"/>
      <c r="TFI457" s="66"/>
      <c r="TFJ457" s="66"/>
      <c r="TFK457" s="66"/>
      <c r="TFL457" s="66"/>
      <c r="TFM457" s="66"/>
      <c r="TFN457" s="66"/>
      <c r="TFO457" s="66"/>
      <c r="TFP457" s="66"/>
      <c r="TFQ457" s="66"/>
      <c r="TFR457" s="66"/>
      <c r="TFS457" s="66"/>
      <c r="TFT457" s="66"/>
      <c r="TFU457" s="66"/>
      <c r="TFV457" s="66"/>
      <c r="TFW457" s="66"/>
      <c r="TFX457" s="66"/>
      <c r="TFY457" s="66"/>
      <c r="TFZ457" s="66"/>
      <c r="TGA457" s="66"/>
      <c r="TGB457" s="66"/>
      <c r="TGC457" s="66"/>
      <c r="TGD457" s="66"/>
      <c r="TGE457" s="66"/>
      <c r="TGF457" s="66"/>
      <c r="TGG457" s="66"/>
      <c r="TGH457" s="66"/>
      <c r="TGI457" s="66"/>
      <c r="TGJ457" s="66"/>
      <c r="TGK457" s="66"/>
      <c r="TGL457" s="66"/>
      <c r="TGM457" s="66"/>
      <c r="TGN457" s="66"/>
      <c r="TGO457" s="66"/>
      <c r="TGP457" s="66"/>
      <c r="TGQ457" s="66"/>
      <c r="TGR457" s="66"/>
      <c r="TGS457" s="66"/>
      <c r="TGT457" s="66"/>
      <c r="TGU457" s="66"/>
      <c r="TGV457" s="66"/>
      <c r="TGW457" s="66"/>
      <c r="TGX457" s="66"/>
      <c r="TGY457" s="66"/>
      <c r="TGZ457" s="66"/>
      <c r="THA457" s="66"/>
      <c r="THB457" s="66"/>
      <c r="THC457" s="66"/>
      <c r="THD457" s="66"/>
      <c r="THE457" s="66"/>
      <c r="THF457" s="66"/>
      <c r="THG457" s="66"/>
      <c r="THH457" s="66"/>
      <c r="THI457" s="66"/>
      <c r="THJ457" s="66"/>
      <c r="THK457" s="66"/>
      <c r="THL457" s="66"/>
      <c r="THM457" s="66"/>
      <c r="THN457" s="66"/>
      <c r="THO457" s="66"/>
      <c r="THP457" s="66"/>
      <c r="THQ457" s="66"/>
      <c r="THR457" s="66"/>
      <c r="THS457" s="66"/>
      <c r="THT457" s="66"/>
      <c r="THU457" s="66"/>
      <c r="THV457" s="66"/>
      <c r="THW457" s="66"/>
      <c r="THX457" s="66"/>
      <c r="THY457" s="66"/>
      <c r="THZ457" s="66"/>
      <c r="TIA457" s="66"/>
      <c r="TIB457" s="66"/>
      <c r="TIC457" s="66"/>
      <c r="TID457" s="66"/>
      <c r="TIE457" s="66"/>
      <c r="TIF457" s="66"/>
      <c r="TIG457" s="66"/>
      <c r="TIH457" s="66"/>
      <c r="TII457" s="66"/>
      <c r="TIJ457" s="66"/>
      <c r="TIK457" s="66"/>
      <c r="TIL457" s="66"/>
      <c r="TIM457" s="66"/>
      <c r="TIN457" s="66"/>
      <c r="TIO457" s="66"/>
      <c r="TIP457" s="66"/>
      <c r="TIQ457" s="66"/>
      <c r="TIR457" s="66"/>
      <c r="TIS457" s="66"/>
      <c r="TIT457" s="66"/>
      <c r="TIU457" s="66"/>
      <c r="TIV457" s="66"/>
      <c r="TIW457" s="66"/>
      <c r="TIX457" s="66"/>
      <c r="TIY457" s="66"/>
      <c r="TIZ457" s="66"/>
      <c r="TJA457" s="66"/>
      <c r="TJB457" s="66"/>
      <c r="TJC457" s="66"/>
      <c r="TJD457" s="66"/>
      <c r="TJE457" s="66"/>
      <c r="TJF457" s="66"/>
      <c r="TJG457" s="66"/>
      <c r="TJH457" s="66"/>
      <c r="TJI457" s="66"/>
      <c r="TJJ457" s="66"/>
      <c r="TJK457" s="66"/>
      <c r="TJL457" s="66"/>
      <c r="TJM457" s="66"/>
      <c r="TJN457" s="66"/>
      <c r="TJO457" s="66"/>
      <c r="TJP457" s="66"/>
      <c r="TJQ457" s="66"/>
      <c r="TJR457" s="66"/>
      <c r="TJS457" s="66"/>
      <c r="TJT457" s="66"/>
      <c r="TJU457" s="66"/>
      <c r="TJV457" s="66"/>
      <c r="TJW457" s="66"/>
      <c r="TJX457" s="66"/>
      <c r="TJY457" s="66"/>
      <c r="TJZ457" s="66"/>
      <c r="TKA457" s="66"/>
      <c r="TKB457" s="66"/>
      <c r="TKC457" s="66"/>
      <c r="TKD457" s="66"/>
      <c r="TKE457" s="66"/>
      <c r="TKF457" s="66"/>
      <c r="TKG457" s="66"/>
      <c r="TKH457" s="66"/>
      <c r="TKI457" s="66"/>
      <c r="TKJ457" s="66"/>
      <c r="TKK457" s="66"/>
      <c r="TKL457" s="66"/>
      <c r="TKM457" s="66"/>
      <c r="TKN457" s="66"/>
      <c r="TKO457" s="66"/>
      <c r="TKP457" s="66"/>
      <c r="TKQ457" s="66"/>
      <c r="TKR457" s="66"/>
      <c r="TKS457" s="66"/>
      <c r="TKT457" s="66"/>
      <c r="TKU457" s="66"/>
      <c r="TKV457" s="66"/>
      <c r="TKW457" s="66"/>
      <c r="TKX457" s="66"/>
      <c r="TKY457" s="66"/>
      <c r="TKZ457" s="66"/>
      <c r="TLA457" s="66"/>
      <c r="TLB457" s="66"/>
      <c r="TLC457" s="66"/>
      <c r="TLD457" s="66"/>
      <c r="TLE457" s="66"/>
      <c r="TLF457" s="66"/>
      <c r="TLG457" s="66"/>
      <c r="TLH457" s="66"/>
      <c r="TLI457" s="66"/>
      <c r="TLJ457" s="66"/>
      <c r="TLK457" s="66"/>
      <c r="TLL457" s="66"/>
      <c r="TLM457" s="66"/>
      <c r="TLN457" s="66"/>
      <c r="TLO457" s="66"/>
      <c r="TLP457" s="66"/>
      <c r="TLQ457" s="66"/>
      <c r="TLR457" s="66"/>
      <c r="TLS457" s="66"/>
      <c r="TLT457" s="66"/>
      <c r="TLU457" s="66"/>
      <c r="TLV457" s="66"/>
      <c r="TLW457" s="66"/>
      <c r="TLX457" s="66"/>
      <c r="TLY457" s="66"/>
      <c r="TLZ457" s="66"/>
      <c r="TMA457" s="66"/>
      <c r="TMB457" s="66"/>
      <c r="TMC457" s="66"/>
      <c r="TMD457" s="66"/>
      <c r="TME457" s="66"/>
      <c r="TMF457" s="66"/>
      <c r="TMG457" s="66"/>
      <c r="TMH457" s="66"/>
      <c r="TMI457" s="66"/>
      <c r="TMJ457" s="66"/>
      <c r="TMK457" s="66"/>
      <c r="TML457" s="66"/>
      <c r="TMM457" s="66"/>
      <c r="TMN457" s="66"/>
      <c r="TMO457" s="66"/>
      <c r="TMP457" s="66"/>
      <c r="TMQ457" s="66"/>
      <c r="TMR457" s="66"/>
      <c r="TMS457" s="66"/>
      <c r="TMT457" s="66"/>
      <c r="TMU457" s="66"/>
      <c r="TMV457" s="66"/>
      <c r="TMW457" s="66"/>
      <c r="TMX457" s="66"/>
      <c r="TMY457" s="66"/>
      <c r="TMZ457" s="66"/>
      <c r="TNA457" s="66"/>
      <c r="TNB457" s="66"/>
      <c r="TNC457" s="66"/>
      <c r="TND457" s="66"/>
      <c r="TNE457" s="66"/>
      <c r="TNF457" s="66"/>
      <c r="TNG457" s="66"/>
      <c r="TNH457" s="66"/>
      <c r="TNI457" s="66"/>
      <c r="TNJ457" s="66"/>
      <c r="TNK457" s="66"/>
      <c r="TNL457" s="66"/>
      <c r="TNM457" s="66"/>
      <c r="TNN457" s="66"/>
      <c r="TNO457" s="66"/>
      <c r="TNP457" s="66"/>
      <c r="TNQ457" s="66"/>
      <c r="TNR457" s="66"/>
      <c r="TNS457" s="66"/>
      <c r="TNT457" s="66"/>
      <c r="TNU457" s="66"/>
      <c r="TNV457" s="66"/>
      <c r="TNW457" s="66"/>
      <c r="TNX457" s="66"/>
      <c r="TNY457" s="66"/>
      <c r="TNZ457" s="66"/>
      <c r="TOA457" s="66"/>
      <c r="TOB457" s="66"/>
      <c r="TOC457" s="66"/>
      <c r="TOD457" s="66"/>
      <c r="TOE457" s="66"/>
      <c r="TOF457" s="66"/>
      <c r="TOG457" s="66"/>
      <c r="TOH457" s="66"/>
      <c r="TOI457" s="66"/>
      <c r="TOJ457" s="66"/>
      <c r="TOK457" s="66"/>
      <c r="TOL457" s="66"/>
      <c r="TOM457" s="66"/>
      <c r="TON457" s="66"/>
      <c r="TOO457" s="66"/>
      <c r="TOP457" s="66"/>
      <c r="TOQ457" s="66"/>
      <c r="TOR457" s="66"/>
      <c r="TOS457" s="66"/>
      <c r="TOT457" s="66"/>
      <c r="TOU457" s="66"/>
      <c r="TOV457" s="66"/>
      <c r="TOW457" s="66"/>
      <c r="TOX457" s="66"/>
      <c r="TOY457" s="66"/>
      <c r="TOZ457" s="66"/>
      <c r="TPA457" s="66"/>
      <c r="TPB457" s="66"/>
      <c r="TPC457" s="66"/>
      <c r="TPD457" s="66"/>
      <c r="TPE457" s="66"/>
      <c r="TPF457" s="66"/>
      <c r="TPG457" s="66"/>
      <c r="TPH457" s="66"/>
      <c r="TPI457" s="66"/>
      <c r="TPJ457" s="66"/>
      <c r="TPK457" s="66"/>
      <c r="TPL457" s="66"/>
      <c r="TPM457" s="66"/>
      <c r="TPN457" s="66"/>
      <c r="TPO457" s="66"/>
      <c r="TPP457" s="66"/>
      <c r="TPQ457" s="66"/>
      <c r="TPR457" s="66"/>
      <c r="TPS457" s="66"/>
      <c r="TPT457" s="66"/>
      <c r="TPU457" s="66"/>
      <c r="TPV457" s="66"/>
      <c r="TPW457" s="66"/>
      <c r="TPX457" s="66"/>
      <c r="TPY457" s="66"/>
      <c r="TPZ457" s="66"/>
      <c r="TQA457" s="66"/>
      <c r="TQB457" s="66"/>
      <c r="TQC457" s="66"/>
      <c r="TQD457" s="66"/>
      <c r="TQE457" s="66"/>
      <c r="TQF457" s="66"/>
      <c r="TQG457" s="66"/>
      <c r="TQH457" s="66"/>
      <c r="TQI457" s="66"/>
      <c r="TQJ457" s="66"/>
      <c r="TQK457" s="66"/>
      <c r="TQL457" s="66"/>
      <c r="TQM457" s="66"/>
      <c r="TQN457" s="66"/>
      <c r="TQO457" s="66"/>
      <c r="TQP457" s="66"/>
      <c r="TQQ457" s="66"/>
      <c r="TQR457" s="66"/>
      <c r="TQS457" s="66"/>
      <c r="TQT457" s="66"/>
      <c r="TQU457" s="66"/>
      <c r="TQV457" s="66"/>
      <c r="TQW457" s="66"/>
      <c r="TQX457" s="66"/>
      <c r="TQY457" s="66"/>
      <c r="TQZ457" s="66"/>
      <c r="TRA457" s="66"/>
      <c r="TRB457" s="66"/>
      <c r="TRC457" s="66"/>
      <c r="TRD457" s="66"/>
      <c r="TRE457" s="66"/>
      <c r="TRF457" s="66"/>
      <c r="TRG457" s="66"/>
      <c r="TRH457" s="66"/>
      <c r="TRI457" s="66"/>
      <c r="TRJ457" s="66"/>
      <c r="TRK457" s="66"/>
      <c r="TRL457" s="66"/>
      <c r="TRM457" s="66"/>
      <c r="TRN457" s="66"/>
      <c r="TRO457" s="66"/>
      <c r="TRP457" s="66"/>
      <c r="TRQ457" s="66"/>
      <c r="TRR457" s="66"/>
      <c r="TRS457" s="66"/>
      <c r="TRT457" s="66"/>
      <c r="TRU457" s="66"/>
      <c r="TRV457" s="66"/>
      <c r="TRW457" s="66"/>
      <c r="TRX457" s="66"/>
      <c r="TRY457" s="66"/>
      <c r="TRZ457" s="66"/>
      <c r="TSA457" s="66"/>
      <c r="TSB457" s="66"/>
      <c r="TSC457" s="66"/>
      <c r="TSD457" s="66"/>
      <c r="TSE457" s="66"/>
      <c r="TSF457" s="66"/>
      <c r="TSG457" s="66"/>
      <c r="TSH457" s="66"/>
      <c r="TSI457" s="66"/>
      <c r="TSJ457" s="66"/>
      <c r="TSK457" s="66"/>
      <c r="TSL457" s="66"/>
      <c r="TSM457" s="66"/>
      <c r="TSN457" s="66"/>
      <c r="TSO457" s="66"/>
      <c r="TSP457" s="66"/>
      <c r="TSQ457" s="66"/>
      <c r="TSR457" s="66"/>
      <c r="TSS457" s="66"/>
      <c r="TST457" s="66"/>
      <c r="TSU457" s="66"/>
      <c r="TSV457" s="66"/>
      <c r="TSW457" s="66"/>
      <c r="TSX457" s="66"/>
      <c r="TSY457" s="66"/>
      <c r="TSZ457" s="66"/>
      <c r="TTA457" s="66"/>
      <c r="TTB457" s="66"/>
      <c r="TTC457" s="66"/>
      <c r="TTD457" s="66"/>
      <c r="TTE457" s="66"/>
      <c r="TTF457" s="66"/>
      <c r="TTG457" s="66"/>
      <c r="TTH457" s="66"/>
      <c r="TTI457" s="66"/>
      <c r="TTJ457" s="66"/>
      <c r="TTK457" s="66"/>
      <c r="TTL457" s="66"/>
      <c r="TTM457" s="66"/>
      <c r="TTN457" s="66"/>
      <c r="TTO457" s="66"/>
      <c r="TTP457" s="66"/>
      <c r="TTQ457" s="66"/>
      <c r="TTR457" s="66"/>
      <c r="TTS457" s="66"/>
      <c r="TTT457" s="66"/>
      <c r="TTU457" s="66"/>
      <c r="TTV457" s="66"/>
      <c r="TTW457" s="66"/>
      <c r="TTX457" s="66"/>
      <c r="TTY457" s="66"/>
      <c r="TTZ457" s="66"/>
      <c r="TUA457" s="66"/>
      <c r="TUB457" s="66"/>
      <c r="TUC457" s="66"/>
      <c r="TUD457" s="66"/>
      <c r="TUE457" s="66"/>
      <c r="TUF457" s="66"/>
      <c r="TUG457" s="66"/>
      <c r="TUH457" s="66"/>
      <c r="TUI457" s="66"/>
      <c r="TUJ457" s="66"/>
      <c r="TUK457" s="66"/>
      <c r="TUL457" s="66"/>
      <c r="TUM457" s="66"/>
      <c r="TUN457" s="66"/>
      <c r="TUO457" s="66"/>
      <c r="TUP457" s="66"/>
      <c r="TUQ457" s="66"/>
      <c r="TUR457" s="66"/>
      <c r="TUS457" s="66"/>
      <c r="TUT457" s="66"/>
      <c r="TUU457" s="66"/>
      <c r="TUV457" s="66"/>
      <c r="TUW457" s="66"/>
      <c r="TUX457" s="66"/>
      <c r="TUY457" s="66"/>
      <c r="TUZ457" s="66"/>
      <c r="TVA457" s="66"/>
      <c r="TVB457" s="66"/>
      <c r="TVC457" s="66"/>
      <c r="TVD457" s="66"/>
      <c r="TVE457" s="66"/>
      <c r="TVF457" s="66"/>
      <c r="TVG457" s="66"/>
      <c r="TVH457" s="66"/>
      <c r="TVI457" s="66"/>
      <c r="TVJ457" s="66"/>
      <c r="TVK457" s="66"/>
      <c r="TVL457" s="66"/>
      <c r="TVM457" s="66"/>
      <c r="TVN457" s="66"/>
      <c r="TVO457" s="66"/>
      <c r="TVP457" s="66"/>
      <c r="TVQ457" s="66"/>
      <c r="TVR457" s="66"/>
      <c r="TVS457" s="66"/>
      <c r="TVT457" s="66"/>
      <c r="TVU457" s="66"/>
      <c r="TVV457" s="66"/>
      <c r="TVW457" s="66"/>
      <c r="TVX457" s="66"/>
      <c r="TVY457" s="66"/>
      <c r="TVZ457" s="66"/>
      <c r="TWA457" s="66"/>
      <c r="TWB457" s="66"/>
      <c r="TWC457" s="66"/>
      <c r="TWD457" s="66"/>
      <c r="TWE457" s="66"/>
      <c r="TWF457" s="66"/>
      <c r="TWG457" s="66"/>
      <c r="TWH457" s="66"/>
      <c r="TWI457" s="66"/>
      <c r="TWJ457" s="66"/>
      <c r="TWK457" s="66"/>
      <c r="TWL457" s="66"/>
      <c r="TWM457" s="66"/>
      <c r="TWN457" s="66"/>
      <c r="TWO457" s="66"/>
      <c r="TWP457" s="66"/>
      <c r="TWQ457" s="66"/>
      <c r="TWR457" s="66"/>
      <c r="TWS457" s="66"/>
      <c r="TWT457" s="66"/>
      <c r="TWU457" s="66"/>
      <c r="TWV457" s="66"/>
      <c r="TWW457" s="66"/>
      <c r="TWX457" s="66"/>
      <c r="TWY457" s="66"/>
      <c r="TWZ457" s="66"/>
      <c r="TXA457" s="66"/>
      <c r="TXB457" s="66"/>
      <c r="TXC457" s="66"/>
      <c r="TXD457" s="66"/>
      <c r="TXE457" s="66"/>
      <c r="TXF457" s="66"/>
      <c r="TXG457" s="66"/>
      <c r="TXH457" s="66"/>
      <c r="TXI457" s="66"/>
      <c r="TXJ457" s="66"/>
      <c r="TXK457" s="66"/>
      <c r="TXL457" s="66"/>
      <c r="TXM457" s="66"/>
      <c r="TXN457" s="66"/>
      <c r="TXO457" s="66"/>
      <c r="TXP457" s="66"/>
      <c r="TXQ457" s="66"/>
      <c r="TXR457" s="66"/>
      <c r="TXS457" s="66"/>
      <c r="TXT457" s="66"/>
      <c r="TXU457" s="66"/>
      <c r="TXV457" s="66"/>
      <c r="TXW457" s="66"/>
      <c r="TXX457" s="66"/>
      <c r="TXY457" s="66"/>
      <c r="TXZ457" s="66"/>
      <c r="TYA457" s="66"/>
      <c r="TYB457" s="66"/>
      <c r="TYC457" s="66"/>
      <c r="TYD457" s="66"/>
      <c r="TYE457" s="66"/>
      <c r="TYF457" s="66"/>
      <c r="TYG457" s="66"/>
      <c r="TYH457" s="66"/>
      <c r="TYI457" s="66"/>
      <c r="TYJ457" s="66"/>
      <c r="TYK457" s="66"/>
      <c r="TYL457" s="66"/>
      <c r="TYM457" s="66"/>
      <c r="TYN457" s="66"/>
      <c r="TYO457" s="66"/>
      <c r="TYP457" s="66"/>
      <c r="TYQ457" s="66"/>
      <c r="TYR457" s="66"/>
      <c r="TYS457" s="66"/>
      <c r="TYT457" s="66"/>
      <c r="TYU457" s="66"/>
      <c r="TYV457" s="66"/>
      <c r="TYW457" s="66"/>
      <c r="TYX457" s="66"/>
      <c r="TYY457" s="66"/>
      <c r="TYZ457" s="66"/>
      <c r="TZA457" s="66"/>
      <c r="TZB457" s="66"/>
      <c r="TZC457" s="66"/>
      <c r="TZD457" s="66"/>
      <c r="TZE457" s="66"/>
      <c r="TZF457" s="66"/>
      <c r="TZG457" s="66"/>
      <c r="TZH457" s="66"/>
      <c r="TZI457" s="66"/>
      <c r="TZJ457" s="66"/>
      <c r="TZK457" s="66"/>
      <c r="TZL457" s="66"/>
      <c r="TZM457" s="66"/>
      <c r="TZN457" s="66"/>
      <c r="TZO457" s="66"/>
      <c r="TZP457" s="66"/>
      <c r="TZQ457" s="66"/>
      <c r="TZR457" s="66"/>
      <c r="TZS457" s="66"/>
      <c r="TZT457" s="66"/>
      <c r="TZU457" s="66"/>
      <c r="TZV457" s="66"/>
      <c r="TZW457" s="66"/>
      <c r="TZX457" s="66"/>
      <c r="TZY457" s="66"/>
      <c r="TZZ457" s="66"/>
      <c r="UAA457" s="66"/>
      <c r="UAB457" s="66"/>
      <c r="UAC457" s="66"/>
      <c r="UAD457" s="66"/>
      <c r="UAE457" s="66"/>
      <c r="UAF457" s="66"/>
      <c r="UAG457" s="66"/>
      <c r="UAH457" s="66"/>
      <c r="UAI457" s="66"/>
      <c r="UAJ457" s="66"/>
      <c r="UAK457" s="66"/>
      <c r="UAL457" s="66"/>
      <c r="UAM457" s="66"/>
      <c r="UAN457" s="66"/>
      <c r="UAO457" s="66"/>
      <c r="UAP457" s="66"/>
      <c r="UAQ457" s="66"/>
      <c r="UAR457" s="66"/>
      <c r="UAS457" s="66"/>
      <c r="UAT457" s="66"/>
      <c r="UAU457" s="66"/>
      <c r="UAV457" s="66"/>
      <c r="UAW457" s="66"/>
      <c r="UAX457" s="66"/>
      <c r="UAY457" s="66"/>
      <c r="UAZ457" s="66"/>
      <c r="UBA457" s="66"/>
      <c r="UBB457" s="66"/>
      <c r="UBC457" s="66"/>
      <c r="UBD457" s="66"/>
      <c r="UBE457" s="66"/>
      <c r="UBF457" s="66"/>
      <c r="UBG457" s="66"/>
      <c r="UBH457" s="66"/>
      <c r="UBI457" s="66"/>
      <c r="UBJ457" s="66"/>
      <c r="UBK457" s="66"/>
      <c r="UBL457" s="66"/>
      <c r="UBM457" s="66"/>
      <c r="UBN457" s="66"/>
      <c r="UBO457" s="66"/>
      <c r="UBP457" s="66"/>
      <c r="UBQ457" s="66"/>
      <c r="UBR457" s="66"/>
      <c r="UBS457" s="66"/>
      <c r="UBT457" s="66"/>
      <c r="UBU457" s="66"/>
      <c r="UBV457" s="66"/>
      <c r="UBW457" s="66"/>
      <c r="UBX457" s="66"/>
      <c r="UBY457" s="66"/>
      <c r="UBZ457" s="66"/>
      <c r="UCA457" s="66"/>
      <c r="UCB457" s="66"/>
      <c r="UCC457" s="66"/>
      <c r="UCD457" s="66"/>
      <c r="UCE457" s="66"/>
      <c r="UCF457" s="66"/>
      <c r="UCG457" s="66"/>
      <c r="UCH457" s="66"/>
      <c r="UCI457" s="66"/>
      <c r="UCJ457" s="66"/>
      <c r="UCK457" s="66"/>
      <c r="UCL457" s="66"/>
      <c r="UCM457" s="66"/>
      <c r="UCN457" s="66"/>
      <c r="UCO457" s="66"/>
      <c r="UCP457" s="66"/>
      <c r="UCQ457" s="66"/>
      <c r="UCR457" s="66"/>
      <c r="UCS457" s="66"/>
      <c r="UCT457" s="66"/>
      <c r="UCU457" s="66"/>
      <c r="UCV457" s="66"/>
      <c r="UCW457" s="66"/>
      <c r="UCX457" s="66"/>
      <c r="UCY457" s="66"/>
      <c r="UCZ457" s="66"/>
      <c r="UDA457" s="66"/>
      <c r="UDB457" s="66"/>
      <c r="UDC457" s="66"/>
      <c r="UDD457" s="66"/>
      <c r="UDE457" s="66"/>
      <c r="UDF457" s="66"/>
      <c r="UDG457" s="66"/>
      <c r="UDH457" s="66"/>
      <c r="UDI457" s="66"/>
      <c r="UDJ457" s="66"/>
      <c r="UDK457" s="66"/>
      <c r="UDL457" s="66"/>
      <c r="UDM457" s="66"/>
      <c r="UDN457" s="66"/>
      <c r="UDO457" s="66"/>
      <c r="UDP457" s="66"/>
      <c r="UDQ457" s="66"/>
      <c r="UDR457" s="66"/>
      <c r="UDS457" s="66"/>
      <c r="UDT457" s="66"/>
      <c r="UDU457" s="66"/>
      <c r="UDV457" s="66"/>
      <c r="UDW457" s="66"/>
      <c r="UDX457" s="66"/>
      <c r="UDY457" s="66"/>
      <c r="UDZ457" s="66"/>
      <c r="UEA457" s="66"/>
      <c r="UEB457" s="66"/>
      <c r="UEC457" s="66"/>
      <c r="UED457" s="66"/>
      <c r="UEE457" s="66"/>
      <c r="UEF457" s="66"/>
      <c r="UEG457" s="66"/>
      <c r="UEH457" s="66"/>
      <c r="UEI457" s="66"/>
      <c r="UEJ457" s="66"/>
      <c r="UEK457" s="66"/>
      <c r="UEL457" s="66"/>
      <c r="UEM457" s="66"/>
      <c r="UEN457" s="66"/>
      <c r="UEO457" s="66"/>
      <c r="UEP457" s="66"/>
      <c r="UEQ457" s="66"/>
      <c r="UER457" s="66"/>
      <c r="UES457" s="66"/>
      <c r="UET457" s="66"/>
      <c r="UEU457" s="66"/>
      <c r="UEV457" s="66"/>
      <c r="UEW457" s="66"/>
      <c r="UEX457" s="66"/>
      <c r="UEY457" s="66"/>
      <c r="UEZ457" s="66"/>
      <c r="UFA457" s="66"/>
      <c r="UFB457" s="66"/>
      <c r="UFC457" s="66"/>
      <c r="UFD457" s="66"/>
      <c r="UFE457" s="66"/>
      <c r="UFF457" s="66"/>
      <c r="UFG457" s="66"/>
      <c r="UFH457" s="66"/>
      <c r="UFI457" s="66"/>
      <c r="UFJ457" s="66"/>
      <c r="UFK457" s="66"/>
      <c r="UFL457" s="66"/>
      <c r="UFM457" s="66"/>
      <c r="UFN457" s="66"/>
      <c r="UFO457" s="66"/>
      <c r="UFP457" s="66"/>
      <c r="UFQ457" s="66"/>
      <c r="UFR457" s="66"/>
      <c r="UFS457" s="66"/>
      <c r="UFT457" s="66"/>
      <c r="UFU457" s="66"/>
      <c r="UFV457" s="66"/>
      <c r="UFW457" s="66"/>
      <c r="UFX457" s="66"/>
      <c r="UFY457" s="66"/>
      <c r="UFZ457" s="66"/>
      <c r="UGA457" s="66"/>
      <c r="UGB457" s="66"/>
      <c r="UGC457" s="66"/>
      <c r="UGD457" s="66"/>
      <c r="UGE457" s="66"/>
      <c r="UGF457" s="66"/>
      <c r="UGG457" s="66"/>
      <c r="UGH457" s="66"/>
      <c r="UGI457" s="66"/>
      <c r="UGJ457" s="66"/>
      <c r="UGK457" s="66"/>
      <c r="UGL457" s="66"/>
      <c r="UGM457" s="66"/>
      <c r="UGN457" s="66"/>
      <c r="UGO457" s="66"/>
      <c r="UGP457" s="66"/>
      <c r="UGQ457" s="66"/>
      <c r="UGR457" s="66"/>
      <c r="UGS457" s="66"/>
      <c r="UGT457" s="66"/>
      <c r="UGU457" s="66"/>
      <c r="UGV457" s="66"/>
      <c r="UGW457" s="66"/>
      <c r="UGX457" s="66"/>
      <c r="UGY457" s="66"/>
      <c r="UGZ457" s="66"/>
      <c r="UHA457" s="66"/>
      <c r="UHB457" s="66"/>
      <c r="UHC457" s="66"/>
      <c r="UHD457" s="66"/>
      <c r="UHE457" s="66"/>
      <c r="UHF457" s="66"/>
      <c r="UHG457" s="66"/>
      <c r="UHH457" s="66"/>
      <c r="UHI457" s="66"/>
      <c r="UHJ457" s="66"/>
      <c r="UHK457" s="66"/>
      <c r="UHL457" s="66"/>
      <c r="UHM457" s="66"/>
      <c r="UHN457" s="66"/>
      <c r="UHO457" s="66"/>
      <c r="UHP457" s="66"/>
      <c r="UHQ457" s="66"/>
      <c r="UHR457" s="66"/>
      <c r="UHS457" s="66"/>
      <c r="UHT457" s="66"/>
      <c r="UHU457" s="66"/>
      <c r="UHV457" s="66"/>
      <c r="UHW457" s="66"/>
      <c r="UHX457" s="66"/>
      <c r="UHY457" s="66"/>
      <c r="UHZ457" s="66"/>
      <c r="UIA457" s="66"/>
      <c r="UIB457" s="66"/>
      <c r="UIC457" s="66"/>
      <c r="UID457" s="66"/>
      <c r="UIE457" s="66"/>
      <c r="UIF457" s="66"/>
      <c r="UIG457" s="66"/>
      <c r="UIH457" s="66"/>
      <c r="UII457" s="66"/>
      <c r="UIJ457" s="66"/>
      <c r="UIK457" s="66"/>
      <c r="UIL457" s="66"/>
      <c r="UIM457" s="66"/>
      <c r="UIN457" s="66"/>
      <c r="UIO457" s="66"/>
      <c r="UIP457" s="66"/>
      <c r="UIQ457" s="66"/>
      <c r="UIR457" s="66"/>
      <c r="UIS457" s="66"/>
      <c r="UIT457" s="66"/>
      <c r="UIU457" s="66"/>
      <c r="UIV457" s="66"/>
      <c r="UIW457" s="66"/>
      <c r="UIX457" s="66"/>
      <c r="UIY457" s="66"/>
      <c r="UIZ457" s="66"/>
      <c r="UJA457" s="66"/>
      <c r="UJB457" s="66"/>
      <c r="UJC457" s="66"/>
      <c r="UJD457" s="66"/>
      <c r="UJE457" s="66"/>
      <c r="UJF457" s="66"/>
      <c r="UJG457" s="66"/>
      <c r="UJH457" s="66"/>
      <c r="UJI457" s="66"/>
      <c r="UJJ457" s="66"/>
      <c r="UJK457" s="66"/>
      <c r="UJL457" s="66"/>
      <c r="UJM457" s="66"/>
      <c r="UJN457" s="66"/>
      <c r="UJO457" s="66"/>
      <c r="UJP457" s="66"/>
      <c r="UJQ457" s="66"/>
      <c r="UJR457" s="66"/>
      <c r="UJS457" s="66"/>
      <c r="UJT457" s="66"/>
      <c r="UJU457" s="66"/>
      <c r="UJV457" s="66"/>
      <c r="UJW457" s="66"/>
      <c r="UJX457" s="66"/>
      <c r="UJY457" s="66"/>
      <c r="UJZ457" s="66"/>
      <c r="UKA457" s="66"/>
      <c r="UKB457" s="66"/>
      <c r="UKC457" s="66"/>
      <c r="UKD457" s="66"/>
      <c r="UKE457" s="66"/>
      <c r="UKF457" s="66"/>
      <c r="UKG457" s="66"/>
      <c r="UKH457" s="66"/>
      <c r="UKI457" s="66"/>
      <c r="UKJ457" s="66"/>
      <c r="UKK457" s="66"/>
      <c r="UKL457" s="66"/>
      <c r="UKM457" s="66"/>
      <c r="UKN457" s="66"/>
      <c r="UKO457" s="66"/>
      <c r="UKP457" s="66"/>
      <c r="UKQ457" s="66"/>
      <c r="UKR457" s="66"/>
      <c r="UKS457" s="66"/>
      <c r="UKT457" s="66"/>
      <c r="UKU457" s="66"/>
      <c r="UKV457" s="66"/>
      <c r="UKW457" s="66"/>
      <c r="UKX457" s="66"/>
      <c r="UKY457" s="66"/>
      <c r="UKZ457" s="66"/>
      <c r="ULA457" s="66"/>
      <c r="ULB457" s="66"/>
      <c r="ULC457" s="66"/>
      <c r="ULD457" s="66"/>
      <c r="ULE457" s="66"/>
      <c r="ULF457" s="66"/>
      <c r="ULG457" s="66"/>
      <c r="ULH457" s="66"/>
      <c r="ULI457" s="66"/>
      <c r="ULJ457" s="66"/>
      <c r="ULK457" s="66"/>
      <c r="ULL457" s="66"/>
      <c r="ULM457" s="66"/>
      <c r="ULN457" s="66"/>
      <c r="ULO457" s="66"/>
      <c r="ULP457" s="66"/>
      <c r="ULQ457" s="66"/>
      <c r="ULR457" s="66"/>
      <c r="ULS457" s="66"/>
      <c r="ULT457" s="66"/>
      <c r="ULU457" s="66"/>
      <c r="ULV457" s="66"/>
      <c r="ULW457" s="66"/>
      <c r="ULX457" s="66"/>
      <c r="ULY457" s="66"/>
      <c r="ULZ457" s="66"/>
      <c r="UMA457" s="66"/>
      <c r="UMB457" s="66"/>
      <c r="UMC457" s="66"/>
      <c r="UMD457" s="66"/>
      <c r="UME457" s="66"/>
      <c r="UMF457" s="66"/>
      <c r="UMG457" s="66"/>
      <c r="UMH457" s="66"/>
      <c r="UMI457" s="66"/>
      <c r="UMJ457" s="66"/>
      <c r="UMK457" s="66"/>
      <c r="UML457" s="66"/>
      <c r="UMM457" s="66"/>
      <c r="UMN457" s="66"/>
      <c r="UMO457" s="66"/>
      <c r="UMP457" s="66"/>
      <c r="UMQ457" s="66"/>
      <c r="UMR457" s="66"/>
      <c r="UMS457" s="66"/>
      <c r="UMT457" s="66"/>
      <c r="UMU457" s="66"/>
      <c r="UMV457" s="66"/>
      <c r="UMW457" s="66"/>
      <c r="UMX457" s="66"/>
      <c r="UMY457" s="66"/>
      <c r="UMZ457" s="66"/>
      <c r="UNA457" s="66"/>
      <c r="UNB457" s="66"/>
      <c r="UNC457" s="66"/>
      <c r="UND457" s="66"/>
      <c r="UNE457" s="66"/>
      <c r="UNF457" s="66"/>
      <c r="UNG457" s="66"/>
      <c r="UNH457" s="66"/>
      <c r="UNI457" s="66"/>
      <c r="UNJ457" s="66"/>
      <c r="UNK457" s="66"/>
      <c r="UNL457" s="66"/>
      <c r="UNM457" s="66"/>
      <c r="UNN457" s="66"/>
      <c r="UNO457" s="66"/>
      <c r="UNP457" s="66"/>
      <c r="UNQ457" s="66"/>
      <c r="UNR457" s="66"/>
      <c r="UNS457" s="66"/>
      <c r="UNT457" s="66"/>
      <c r="UNU457" s="66"/>
      <c r="UNV457" s="66"/>
      <c r="UNW457" s="66"/>
      <c r="UNX457" s="66"/>
      <c r="UNY457" s="66"/>
      <c r="UNZ457" s="66"/>
      <c r="UOA457" s="66"/>
      <c r="UOB457" s="66"/>
      <c r="UOC457" s="66"/>
      <c r="UOD457" s="66"/>
      <c r="UOE457" s="66"/>
      <c r="UOF457" s="66"/>
      <c r="UOG457" s="66"/>
      <c r="UOH457" s="66"/>
      <c r="UOI457" s="66"/>
      <c r="UOJ457" s="66"/>
      <c r="UOK457" s="66"/>
      <c r="UOL457" s="66"/>
      <c r="UOM457" s="66"/>
      <c r="UON457" s="66"/>
      <c r="UOO457" s="66"/>
      <c r="UOP457" s="66"/>
      <c r="UOQ457" s="66"/>
      <c r="UOR457" s="66"/>
      <c r="UOS457" s="66"/>
      <c r="UOT457" s="66"/>
      <c r="UOU457" s="66"/>
      <c r="UOV457" s="66"/>
      <c r="UOW457" s="66"/>
      <c r="UOX457" s="66"/>
      <c r="UOY457" s="66"/>
      <c r="UOZ457" s="66"/>
      <c r="UPA457" s="66"/>
      <c r="UPB457" s="66"/>
      <c r="UPC457" s="66"/>
      <c r="UPD457" s="66"/>
      <c r="UPE457" s="66"/>
      <c r="UPF457" s="66"/>
      <c r="UPG457" s="66"/>
      <c r="UPH457" s="66"/>
      <c r="UPI457" s="66"/>
      <c r="UPJ457" s="66"/>
      <c r="UPK457" s="66"/>
      <c r="UPL457" s="66"/>
      <c r="UPM457" s="66"/>
      <c r="UPN457" s="66"/>
      <c r="UPO457" s="66"/>
      <c r="UPP457" s="66"/>
      <c r="UPQ457" s="66"/>
      <c r="UPR457" s="66"/>
      <c r="UPS457" s="66"/>
      <c r="UPT457" s="66"/>
      <c r="UPU457" s="66"/>
      <c r="UPV457" s="66"/>
      <c r="UPW457" s="66"/>
      <c r="UPX457" s="66"/>
      <c r="UPY457" s="66"/>
      <c r="UPZ457" s="66"/>
      <c r="UQA457" s="66"/>
      <c r="UQB457" s="66"/>
      <c r="UQC457" s="66"/>
      <c r="UQD457" s="66"/>
      <c r="UQE457" s="66"/>
      <c r="UQF457" s="66"/>
      <c r="UQG457" s="66"/>
      <c r="UQH457" s="66"/>
      <c r="UQI457" s="66"/>
      <c r="UQJ457" s="66"/>
      <c r="UQK457" s="66"/>
      <c r="UQL457" s="66"/>
      <c r="UQM457" s="66"/>
      <c r="UQN457" s="66"/>
      <c r="UQO457" s="66"/>
      <c r="UQP457" s="66"/>
      <c r="UQQ457" s="66"/>
      <c r="UQR457" s="66"/>
      <c r="UQS457" s="66"/>
      <c r="UQT457" s="66"/>
      <c r="UQU457" s="66"/>
      <c r="UQV457" s="66"/>
      <c r="UQW457" s="66"/>
      <c r="UQX457" s="66"/>
      <c r="UQY457" s="66"/>
      <c r="UQZ457" s="66"/>
      <c r="URA457" s="66"/>
      <c r="URB457" s="66"/>
      <c r="URC457" s="66"/>
      <c r="URD457" s="66"/>
      <c r="URE457" s="66"/>
      <c r="URF457" s="66"/>
      <c r="URG457" s="66"/>
      <c r="URH457" s="66"/>
      <c r="URI457" s="66"/>
      <c r="URJ457" s="66"/>
      <c r="URK457" s="66"/>
      <c r="URL457" s="66"/>
      <c r="URM457" s="66"/>
      <c r="URN457" s="66"/>
      <c r="URO457" s="66"/>
      <c r="URP457" s="66"/>
      <c r="URQ457" s="66"/>
      <c r="URR457" s="66"/>
      <c r="URS457" s="66"/>
      <c r="URT457" s="66"/>
      <c r="URU457" s="66"/>
      <c r="URV457" s="66"/>
      <c r="URW457" s="66"/>
      <c r="URX457" s="66"/>
      <c r="URY457" s="66"/>
      <c r="URZ457" s="66"/>
      <c r="USA457" s="66"/>
      <c r="USB457" s="66"/>
      <c r="USC457" s="66"/>
      <c r="USD457" s="66"/>
      <c r="USE457" s="66"/>
      <c r="USF457" s="66"/>
      <c r="USG457" s="66"/>
      <c r="USH457" s="66"/>
      <c r="USI457" s="66"/>
      <c r="USJ457" s="66"/>
      <c r="USK457" s="66"/>
      <c r="USL457" s="66"/>
      <c r="USM457" s="66"/>
      <c r="USN457" s="66"/>
      <c r="USO457" s="66"/>
      <c r="USP457" s="66"/>
      <c r="USQ457" s="66"/>
      <c r="USR457" s="66"/>
      <c r="USS457" s="66"/>
      <c r="UST457" s="66"/>
      <c r="USU457" s="66"/>
      <c r="USV457" s="66"/>
      <c r="USW457" s="66"/>
      <c r="USX457" s="66"/>
      <c r="USY457" s="66"/>
      <c r="USZ457" s="66"/>
      <c r="UTA457" s="66"/>
      <c r="UTB457" s="66"/>
      <c r="UTC457" s="66"/>
      <c r="UTD457" s="66"/>
      <c r="UTE457" s="66"/>
      <c r="UTF457" s="66"/>
      <c r="UTG457" s="66"/>
      <c r="UTH457" s="66"/>
      <c r="UTI457" s="66"/>
      <c r="UTJ457" s="66"/>
      <c r="UTK457" s="66"/>
      <c r="UTL457" s="66"/>
      <c r="UTM457" s="66"/>
      <c r="UTN457" s="66"/>
      <c r="UTO457" s="66"/>
      <c r="UTP457" s="66"/>
      <c r="UTQ457" s="66"/>
      <c r="UTR457" s="66"/>
      <c r="UTS457" s="66"/>
      <c r="UTT457" s="66"/>
      <c r="UTU457" s="66"/>
      <c r="UTV457" s="66"/>
      <c r="UTW457" s="66"/>
      <c r="UTX457" s="66"/>
      <c r="UTY457" s="66"/>
      <c r="UTZ457" s="66"/>
      <c r="UUA457" s="66"/>
      <c r="UUB457" s="66"/>
      <c r="UUC457" s="66"/>
      <c r="UUD457" s="66"/>
      <c r="UUE457" s="66"/>
      <c r="UUF457" s="66"/>
      <c r="UUG457" s="66"/>
      <c r="UUH457" s="66"/>
      <c r="UUI457" s="66"/>
      <c r="UUJ457" s="66"/>
      <c r="UUK457" s="66"/>
      <c r="UUL457" s="66"/>
      <c r="UUM457" s="66"/>
      <c r="UUN457" s="66"/>
      <c r="UUO457" s="66"/>
      <c r="UUP457" s="66"/>
      <c r="UUQ457" s="66"/>
      <c r="UUR457" s="66"/>
      <c r="UUS457" s="66"/>
      <c r="UUT457" s="66"/>
      <c r="UUU457" s="66"/>
      <c r="UUV457" s="66"/>
      <c r="UUW457" s="66"/>
      <c r="UUX457" s="66"/>
      <c r="UUY457" s="66"/>
      <c r="UUZ457" s="66"/>
      <c r="UVA457" s="66"/>
      <c r="UVB457" s="66"/>
      <c r="UVC457" s="66"/>
      <c r="UVD457" s="66"/>
      <c r="UVE457" s="66"/>
      <c r="UVF457" s="66"/>
      <c r="UVG457" s="66"/>
      <c r="UVH457" s="66"/>
      <c r="UVI457" s="66"/>
      <c r="UVJ457" s="66"/>
      <c r="UVK457" s="66"/>
      <c r="UVL457" s="66"/>
      <c r="UVM457" s="66"/>
      <c r="UVN457" s="66"/>
      <c r="UVO457" s="66"/>
      <c r="UVP457" s="66"/>
      <c r="UVQ457" s="66"/>
      <c r="UVR457" s="66"/>
      <c r="UVS457" s="66"/>
      <c r="UVT457" s="66"/>
      <c r="UVU457" s="66"/>
      <c r="UVV457" s="66"/>
      <c r="UVW457" s="66"/>
      <c r="UVX457" s="66"/>
      <c r="UVY457" s="66"/>
      <c r="UVZ457" s="66"/>
      <c r="UWA457" s="66"/>
      <c r="UWB457" s="66"/>
      <c r="UWC457" s="66"/>
      <c r="UWD457" s="66"/>
      <c r="UWE457" s="66"/>
      <c r="UWF457" s="66"/>
      <c r="UWG457" s="66"/>
      <c r="UWH457" s="66"/>
      <c r="UWI457" s="66"/>
      <c r="UWJ457" s="66"/>
      <c r="UWK457" s="66"/>
      <c r="UWL457" s="66"/>
      <c r="UWM457" s="66"/>
      <c r="UWN457" s="66"/>
      <c r="UWO457" s="66"/>
      <c r="UWP457" s="66"/>
      <c r="UWQ457" s="66"/>
      <c r="UWR457" s="66"/>
      <c r="UWS457" s="66"/>
      <c r="UWT457" s="66"/>
      <c r="UWU457" s="66"/>
      <c r="UWV457" s="66"/>
      <c r="UWW457" s="66"/>
      <c r="UWX457" s="66"/>
      <c r="UWY457" s="66"/>
      <c r="UWZ457" s="66"/>
      <c r="UXA457" s="66"/>
      <c r="UXB457" s="66"/>
      <c r="UXC457" s="66"/>
      <c r="UXD457" s="66"/>
      <c r="UXE457" s="66"/>
      <c r="UXF457" s="66"/>
      <c r="UXG457" s="66"/>
      <c r="UXH457" s="66"/>
      <c r="UXI457" s="66"/>
      <c r="UXJ457" s="66"/>
      <c r="UXK457" s="66"/>
      <c r="UXL457" s="66"/>
      <c r="UXM457" s="66"/>
      <c r="UXN457" s="66"/>
      <c r="UXO457" s="66"/>
      <c r="UXP457" s="66"/>
      <c r="UXQ457" s="66"/>
      <c r="UXR457" s="66"/>
      <c r="UXS457" s="66"/>
      <c r="UXT457" s="66"/>
      <c r="UXU457" s="66"/>
      <c r="UXV457" s="66"/>
      <c r="UXW457" s="66"/>
      <c r="UXX457" s="66"/>
      <c r="UXY457" s="66"/>
      <c r="UXZ457" s="66"/>
      <c r="UYA457" s="66"/>
      <c r="UYB457" s="66"/>
      <c r="UYC457" s="66"/>
      <c r="UYD457" s="66"/>
      <c r="UYE457" s="66"/>
      <c r="UYF457" s="66"/>
      <c r="UYG457" s="66"/>
      <c r="UYH457" s="66"/>
      <c r="UYI457" s="66"/>
      <c r="UYJ457" s="66"/>
      <c r="UYK457" s="66"/>
      <c r="UYL457" s="66"/>
      <c r="UYM457" s="66"/>
      <c r="UYN457" s="66"/>
      <c r="UYO457" s="66"/>
      <c r="UYP457" s="66"/>
      <c r="UYQ457" s="66"/>
      <c r="UYR457" s="66"/>
      <c r="UYS457" s="66"/>
      <c r="UYT457" s="66"/>
      <c r="UYU457" s="66"/>
      <c r="UYV457" s="66"/>
      <c r="UYW457" s="66"/>
      <c r="UYX457" s="66"/>
      <c r="UYY457" s="66"/>
      <c r="UYZ457" s="66"/>
      <c r="UZA457" s="66"/>
      <c r="UZB457" s="66"/>
      <c r="UZC457" s="66"/>
      <c r="UZD457" s="66"/>
      <c r="UZE457" s="66"/>
      <c r="UZF457" s="66"/>
      <c r="UZG457" s="66"/>
      <c r="UZH457" s="66"/>
      <c r="UZI457" s="66"/>
      <c r="UZJ457" s="66"/>
      <c r="UZK457" s="66"/>
      <c r="UZL457" s="66"/>
      <c r="UZM457" s="66"/>
      <c r="UZN457" s="66"/>
      <c r="UZO457" s="66"/>
      <c r="UZP457" s="66"/>
      <c r="UZQ457" s="66"/>
      <c r="UZR457" s="66"/>
      <c r="UZS457" s="66"/>
      <c r="UZT457" s="66"/>
      <c r="UZU457" s="66"/>
      <c r="UZV457" s="66"/>
      <c r="UZW457" s="66"/>
      <c r="UZX457" s="66"/>
      <c r="UZY457" s="66"/>
      <c r="UZZ457" s="66"/>
      <c r="VAA457" s="66"/>
      <c r="VAB457" s="66"/>
      <c r="VAC457" s="66"/>
      <c r="VAD457" s="66"/>
      <c r="VAE457" s="66"/>
      <c r="VAF457" s="66"/>
      <c r="VAG457" s="66"/>
      <c r="VAH457" s="66"/>
      <c r="VAI457" s="66"/>
      <c r="VAJ457" s="66"/>
      <c r="VAK457" s="66"/>
      <c r="VAL457" s="66"/>
      <c r="VAM457" s="66"/>
      <c r="VAN457" s="66"/>
      <c r="VAO457" s="66"/>
      <c r="VAP457" s="66"/>
      <c r="VAQ457" s="66"/>
      <c r="VAR457" s="66"/>
      <c r="VAS457" s="66"/>
      <c r="VAT457" s="66"/>
      <c r="VAU457" s="66"/>
      <c r="VAV457" s="66"/>
      <c r="VAW457" s="66"/>
      <c r="VAX457" s="66"/>
      <c r="VAY457" s="66"/>
      <c r="VAZ457" s="66"/>
      <c r="VBA457" s="66"/>
      <c r="VBB457" s="66"/>
      <c r="VBC457" s="66"/>
      <c r="VBD457" s="66"/>
      <c r="VBE457" s="66"/>
      <c r="VBF457" s="66"/>
      <c r="VBG457" s="66"/>
      <c r="VBH457" s="66"/>
      <c r="VBI457" s="66"/>
      <c r="VBJ457" s="66"/>
      <c r="VBK457" s="66"/>
      <c r="VBL457" s="66"/>
      <c r="VBM457" s="66"/>
      <c r="VBN457" s="66"/>
      <c r="VBO457" s="66"/>
      <c r="VBP457" s="66"/>
      <c r="VBQ457" s="66"/>
      <c r="VBR457" s="66"/>
      <c r="VBS457" s="66"/>
      <c r="VBT457" s="66"/>
      <c r="VBU457" s="66"/>
      <c r="VBV457" s="66"/>
      <c r="VBW457" s="66"/>
      <c r="VBX457" s="66"/>
      <c r="VBY457" s="66"/>
      <c r="VBZ457" s="66"/>
      <c r="VCA457" s="66"/>
      <c r="VCB457" s="66"/>
      <c r="VCC457" s="66"/>
      <c r="VCD457" s="66"/>
      <c r="VCE457" s="66"/>
      <c r="VCF457" s="66"/>
      <c r="VCG457" s="66"/>
      <c r="VCH457" s="66"/>
      <c r="VCI457" s="66"/>
      <c r="VCJ457" s="66"/>
      <c r="VCK457" s="66"/>
      <c r="VCL457" s="66"/>
      <c r="VCM457" s="66"/>
      <c r="VCN457" s="66"/>
      <c r="VCO457" s="66"/>
      <c r="VCP457" s="66"/>
      <c r="VCQ457" s="66"/>
      <c r="VCR457" s="66"/>
      <c r="VCS457" s="66"/>
      <c r="VCT457" s="66"/>
      <c r="VCU457" s="66"/>
      <c r="VCV457" s="66"/>
      <c r="VCW457" s="66"/>
      <c r="VCX457" s="66"/>
      <c r="VCY457" s="66"/>
      <c r="VCZ457" s="66"/>
      <c r="VDA457" s="66"/>
      <c r="VDB457" s="66"/>
      <c r="VDC457" s="66"/>
      <c r="VDD457" s="66"/>
      <c r="VDE457" s="66"/>
      <c r="VDF457" s="66"/>
      <c r="VDG457" s="66"/>
      <c r="VDH457" s="66"/>
      <c r="VDI457" s="66"/>
      <c r="VDJ457" s="66"/>
      <c r="VDK457" s="66"/>
      <c r="VDL457" s="66"/>
      <c r="VDM457" s="66"/>
      <c r="VDN457" s="66"/>
      <c r="VDO457" s="66"/>
      <c r="VDP457" s="66"/>
      <c r="VDQ457" s="66"/>
      <c r="VDR457" s="66"/>
      <c r="VDS457" s="66"/>
      <c r="VDT457" s="66"/>
      <c r="VDU457" s="66"/>
      <c r="VDV457" s="66"/>
      <c r="VDW457" s="66"/>
      <c r="VDX457" s="66"/>
      <c r="VDY457" s="66"/>
      <c r="VDZ457" s="66"/>
      <c r="VEA457" s="66"/>
      <c r="VEB457" s="66"/>
      <c r="VEC457" s="66"/>
      <c r="VED457" s="66"/>
      <c r="VEE457" s="66"/>
      <c r="VEF457" s="66"/>
      <c r="VEG457" s="66"/>
      <c r="VEH457" s="66"/>
      <c r="VEI457" s="66"/>
      <c r="VEJ457" s="66"/>
      <c r="VEK457" s="66"/>
      <c r="VEL457" s="66"/>
      <c r="VEM457" s="66"/>
      <c r="VEN457" s="66"/>
      <c r="VEO457" s="66"/>
      <c r="VEP457" s="66"/>
      <c r="VEQ457" s="66"/>
      <c r="VER457" s="66"/>
      <c r="VES457" s="66"/>
      <c r="VET457" s="66"/>
      <c r="VEU457" s="66"/>
      <c r="VEV457" s="66"/>
      <c r="VEW457" s="66"/>
      <c r="VEX457" s="66"/>
      <c r="VEY457" s="66"/>
      <c r="VEZ457" s="66"/>
      <c r="VFA457" s="66"/>
      <c r="VFB457" s="66"/>
      <c r="VFC457" s="66"/>
      <c r="VFD457" s="66"/>
      <c r="VFE457" s="66"/>
      <c r="VFF457" s="66"/>
      <c r="VFG457" s="66"/>
      <c r="VFH457" s="66"/>
      <c r="VFI457" s="66"/>
      <c r="VFJ457" s="66"/>
      <c r="VFK457" s="66"/>
      <c r="VFL457" s="66"/>
      <c r="VFM457" s="66"/>
      <c r="VFN457" s="66"/>
      <c r="VFO457" s="66"/>
      <c r="VFP457" s="66"/>
      <c r="VFQ457" s="66"/>
      <c r="VFR457" s="66"/>
      <c r="VFS457" s="66"/>
      <c r="VFT457" s="66"/>
      <c r="VFU457" s="66"/>
      <c r="VFV457" s="66"/>
      <c r="VFW457" s="66"/>
      <c r="VFX457" s="66"/>
      <c r="VFY457" s="66"/>
      <c r="VFZ457" s="66"/>
      <c r="VGA457" s="66"/>
      <c r="VGB457" s="66"/>
      <c r="VGC457" s="66"/>
      <c r="VGD457" s="66"/>
      <c r="VGE457" s="66"/>
      <c r="VGF457" s="66"/>
      <c r="VGG457" s="66"/>
      <c r="VGH457" s="66"/>
      <c r="VGI457" s="66"/>
      <c r="VGJ457" s="66"/>
      <c r="VGK457" s="66"/>
      <c r="VGL457" s="66"/>
      <c r="VGM457" s="66"/>
      <c r="VGN457" s="66"/>
      <c r="VGO457" s="66"/>
      <c r="VGP457" s="66"/>
      <c r="VGQ457" s="66"/>
      <c r="VGR457" s="66"/>
      <c r="VGS457" s="66"/>
      <c r="VGT457" s="66"/>
      <c r="VGU457" s="66"/>
      <c r="VGV457" s="66"/>
      <c r="VGW457" s="66"/>
      <c r="VGX457" s="66"/>
      <c r="VGY457" s="66"/>
      <c r="VGZ457" s="66"/>
      <c r="VHA457" s="66"/>
      <c r="VHB457" s="66"/>
      <c r="VHC457" s="66"/>
      <c r="VHD457" s="66"/>
      <c r="VHE457" s="66"/>
      <c r="VHF457" s="66"/>
      <c r="VHG457" s="66"/>
      <c r="VHH457" s="66"/>
      <c r="VHI457" s="66"/>
      <c r="VHJ457" s="66"/>
      <c r="VHK457" s="66"/>
      <c r="VHL457" s="66"/>
      <c r="VHM457" s="66"/>
      <c r="VHN457" s="66"/>
      <c r="VHO457" s="66"/>
      <c r="VHP457" s="66"/>
      <c r="VHQ457" s="66"/>
      <c r="VHR457" s="66"/>
      <c r="VHS457" s="66"/>
      <c r="VHT457" s="66"/>
      <c r="VHU457" s="66"/>
      <c r="VHV457" s="66"/>
      <c r="VHW457" s="66"/>
      <c r="VHX457" s="66"/>
      <c r="VHY457" s="66"/>
      <c r="VHZ457" s="66"/>
      <c r="VIA457" s="66"/>
      <c r="VIB457" s="66"/>
      <c r="VIC457" s="66"/>
      <c r="VID457" s="66"/>
      <c r="VIE457" s="66"/>
      <c r="VIF457" s="66"/>
      <c r="VIG457" s="66"/>
      <c r="VIH457" s="66"/>
      <c r="VII457" s="66"/>
      <c r="VIJ457" s="66"/>
      <c r="VIK457" s="66"/>
      <c r="VIL457" s="66"/>
      <c r="VIM457" s="66"/>
      <c r="VIN457" s="66"/>
      <c r="VIO457" s="66"/>
      <c r="VIP457" s="66"/>
      <c r="VIQ457" s="66"/>
      <c r="VIR457" s="66"/>
      <c r="VIS457" s="66"/>
      <c r="VIT457" s="66"/>
      <c r="VIU457" s="66"/>
      <c r="VIV457" s="66"/>
      <c r="VIW457" s="66"/>
      <c r="VIX457" s="66"/>
      <c r="VIY457" s="66"/>
      <c r="VIZ457" s="66"/>
      <c r="VJA457" s="66"/>
      <c r="VJB457" s="66"/>
      <c r="VJC457" s="66"/>
      <c r="VJD457" s="66"/>
      <c r="VJE457" s="66"/>
      <c r="VJF457" s="66"/>
      <c r="VJG457" s="66"/>
      <c r="VJH457" s="66"/>
      <c r="VJI457" s="66"/>
      <c r="VJJ457" s="66"/>
      <c r="VJK457" s="66"/>
      <c r="VJL457" s="66"/>
      <c r="VJM457" s="66"/>
      <c r="VJN457" s="66"/>
      <c r="VJO457" s="66"/>
      <c r="VJP457" s="66"/>
      <c r="VJQ457" s="66"/>
      <c r="VJR457" s="66"/>
      <c r="VJS457" s="66"/>
      <c r="VJT457" s="66"/>
      <c r="VJU457" s="66"/>
      <c r="VJV457" s="66"/>
      <c r="VJW457" s="66"/>
      <c r="VJX457" s="66"/>
      <c r="VJY457" s="66"/>
      <c r="VJZ457" s="66"/>
      <c r="VKA457" s="66"/>
      <c r="VKB457" s="66"/>
      <c r="VKC457" s="66"/>
      <c r="VKD457" s="66"/>
      <c r="VKE457" s="66"/>
      <c r="VKF457" s="66"/>
      <c r="VKG457" s="66"/>
      <c r="VKH457" s="66"/>
      <c r="VKI457" s="66"/>
      <c r="VKJ457" s="66"/>
      <c r="VKK457" s="66"/>
      <c r="VKL457" s="66"/>
      <c r="VKM457" s="66"/>
      <c r="VKN457" s="66"/>
      <c r="VKO457" s="66"/>
      <c r="VKP457" s="66"/>
      <c r="VKQ457" s="66"/>
      <c r="VKR457" s="66"/>
      <c r="VKS457" s="66"/>
      <c r="VKT457" s="66"/>
      <c r="VKU457" s="66"/>
      <c r="VKV457" s="66"/>
      <c r="VKW457" s="66"/>
      <c r="VKX457" s="66"/>
      <c r="VKY457" s="66"/>
      <c r="VKZ457" s="66"/>
      <c r="VLA457" s="66"/>
      <c r="VLB457" s="66"/>
      <c r="VLC457" s="66"/>
      <c r="VLD457" s="66"/>
      <c r="VLE457" s="66"/>
      <c r="VLF457" s="66"/>
      <c r="VLG457" s="66"/>
      <c r="VLH457" s="66"/>
      <c r="VLI457" s="66"/>
      <c r="VLJ457" s="66"/>
      <c r="VLK457" s="66"/>
      <c r="VLL457" s="66"/>
      <c r="VLM457" s="66"/>
      <c r="VLN457" s="66"/>
      <c r="VLO457" s="66"/>
      <c r="VLP457" s="66"/>
      <c r="VLQ457" s="66"/>
      <c r="VLR457" s="66"/>
      <c r="VLS457" s="66"/>
      <c r="VLT457" s="66"/>
      <c r="VLU457" s="66"/>
      <c r="VLV457" s="66"/>
      <c r="VLW457" s="66"/>
      <c r="VLX457" s="66"/>
      <c r="VLY457" s="66"/>
      <c r="VLZ457" s="66"/>
      <c r="VMA457" s="66"/>
      <c r="VMB457" s="66"/>
      <c r="VMC457" s="66"/>
      <c r="VMD457" s="66"/>
      <c r="VME457" s="66"/>
      <c r="VMF457" s="66"/>
      <c r="VMG457" s="66"/>
      <c r="VMH457" s="66"/>
      <c r="VMI457" s="66"/>
      <c r="VMJ457" s="66"/>
      <c r="VMK457" s="66"/>
      <c r="VML457" s="66"/>
      <c r="VMM457" s="66"/>
      <c r="VMN457" s="66"/>
      <c r="VMO457" s="66"/>
      <c r="VMP457" s="66"/>
      <c r="VMQ457" s="66"/>
      <c r="VMR457" s="66"/>
      <c r="VMS457" s="66"/>
      <c r="VMT457" s="66"/>
      <c r="VMU457" s="66"/>
      <c r="VMV457" s="66"/>
      <c r="VMW457" s="66"/>
      <c r="VMX457" s="66"/>
      <c r="VMY457" s="66"/>
      <c r="VMZ457" s="66"/>
      <c r="VNA457" s="66"/>
      <c r="VNB457" s="66"/>
      <c r="VNC457" s="66"/>
      <c r="VND457" s="66"/>
      <c r="VNE457" s="66"/>
      <c r="VNF457" s="66"/>
      <c r="VNG457" s="66"/>
      <c r="VNH457" s="66"/>
      <c r="VNI457" s="66"/>
      <c r="VNJ457" s="66"/>
      <c r="VNK457" s="66"/>
      <c r="VNL457" s="66"/>
      <c r="VNM457" s="66"/>
      <c r="VNN457" s="66"/>
      <c r="VNO457" s="66"/>
      <c r="VNP457" s="66"/>
      <c r="VNQ457" s="66"/>
      <c r="VNR457" s="66"/>
      <c r="VNS457" s="66"/>
      <c r="VNT457" s="66"/>
      <c r="VNU457" s="66"/>
      <c r="VNV457" s="66"/>
      <c r="VNW457" s="66"/>
      <c r="VNX457" s="66"/>
      <c r="VNY457" s="66"/>
      <c r="VNZ457" s="66"/>
      <c r="VOA457" s="66"/>
      <c r="VOB457" s="66"/>
      <c r="VOC457" s="66"/>
      <c r="VOD457" s="66"/>
      <c r="VOE457" s="66"/>
      <c r="VOF457" s="66"/>
      <c r="VOG457" s="66"/>
      <c r="VOH457" s="66"/>
      <c r="VOI457" s="66"/>
      <c r="VOJ457" s="66"/>
      <c r="VOK457" s="66"/>
      <c r="VOL457" s="66"/>
      <c r="VOM457" s="66"/>
      <c r="VON457" s="66"/>
      <c r="VOO457" s="66"/>
      <c r="VOP457" s="66"/>
      <c r="VOQ457" s="66"/>
      <c r="VOR457" s="66"/>
      <c r="VOS457" s="66"/>
      <c r="VOT457" s="66"/>
      <c r="VOU457" s="66"/>
      <c r="VOV457" s="66"/>
      <c r="VOW457" s="66"/>
      <c r="VOX457" s="66"/>
      <c r="VOY457" s="66"/>
      <c r="VOZ457" s="66"/>
      <c r="VPA457" s="66"/>
      <c r="VPB457" s="66"/>
      <c r="VPC457" s="66"/>
      <c r="VPD457" s="66"/>
      <c r="VPE457" s="66"/>
      <c r="VPF457" s="66"/>
      <c r="VPG457" s="66"/>
      <c r="VPH457" s="66"/>
      <c r="VPI457" s="66"/>
      <c r="VPJ457" s="66"/>
      <c r="VPK457" s="66"/>
      <c r="VPL457" s="66"/>
      <c r="VPM457" s="66"/>
      <c r="VPN457" s="66"/>
      <c r="VPO457" s="66"/>
      <c r="VPP457" s="66"/>
      <c r="VPQ457" s="66"/>
      <c r="VPR457" s="66"/>
      <c r="VPS457" s="66"/>
      <c r="VPT457" s="66"/>
      <c r="VPU457" s="66"/>
      <c r="VPV457" s="66"/>
      <c r="VPW457" s="66"/>
      <c r="VPX457" s="66"/>
      <c r="VPY457" s="66"/>
      <c r="VPZ457" s="66"/>
      <c r="VQA457" s="66"/>
      <c r="VQB457" s="66"/>
      <c r="VQC457" s="66"/>
      <c r="VQD457" s="66"/>
      <c r="VQE457" s="66"/>
      <c r="VQF457" s="66"/>
      <c r="VQG457" s="66"/>
      <c r="VQH457" s="66"/>
      <c r="VQI457" s="66"/>
      <c r="VQJ457" s="66"/>
      <c r="VQK457" s="66"/>
      <c r="VQL457" s="66"/>
      <c r="VQM457" s="66"/>
      <c r="VQN457" s="66"/>
      <c r="VQO457" s="66"/>
      <c r="VQP457" s="66"/>
      <c r="VQQ457" s="66"/>
      <c r="VQR457" s="66"/>
      <c r="VQS457" s="66"/>
      <c r="VQT457" s="66"/>
      <c r="VQU457" s="66"/>
      <c r="VQV457" s="66"/>
      <c r="VQW457" s="66"/>
      <c r="VQX457" s="66"/>
      <c r="VQY457" s="66"/>
      <c r="VQZ457" s="66"/>
      <c r="VRA457" s="66"/>
      <c r="VRB457" s="66"/>
      <c r="VRC457" s="66"/>
      <c r="VRD457" s="66"/>
      <c r="VRE457" s="66"/>
      <c r="VRF457" s="66"/>
      <c r="VRG457" s="66"/>
      <c r="VRH457" s="66"/>
      <c r="VRI457" s="66"/>
      <c r="VRJ457" s="66"/>
      <c r="VRK457" s="66"/>
      <c r="VRL457" s="66"/>
      <c r="VRM457" s="66"/>
      <c r="VRN457" s="66"/>
      <c r="VRO457" s="66"/>
      <c r="VRP457" s="66"/>
      <c r="VRQ457" s="66"/>
      <c r="VRR457" s="66"/>
      <c r="VRS457" s="66"/>
      <c r="VRT457" s="66"/>
      <c r="VRU457" s="66"/>
      <c r="VRV457" s="66"/>
      <c r="VRW457" s="66"/>
      <c r="VRX457" s="66"/>
      <c r="VRY457" s="66"/>
      <c r="VRZ457" s="66"/>
      <c r="VSA457" s="66"/>
      <c r="VSB457" s="66"/>
      <c r="VSC457" s="66"/>
      <c r="VSD457" s="66"/>
      <c r="VSE457" s="66"/>
      <c r="VSF457" s="66"/>
      <c r="VSG457" s="66"/>
      <c r="VSH457" s="66"/>
      <c r="VSI457" s="66"/>
      <c r="VSJ457" s="66"/>
      <c r="VSK457" s="66"/>
      <c r="VSL457" s="66"/>
      <c r="VSM457" s="66"/>
      <c r="VSN457" s="66"/>
      <c r="VSO457" s="66"/>
      <c r="VSP457" s="66"/>
      <c r="VSQ457" s="66"/>
      <c r="VSR457" s="66"/>
      <c r="VSS457" s="66"/>
      <c r="VST457" s="66"/>
      <c r="VSU457" s="66"/>
      <c r="VSV457" s="66"/>
      <c r="VSW457" s="66"/>
      <c r="VSX457" s="66"/>
      <c r="VSY457" s="66"/>
      <c r="VSZ457" s="66"/>
      <c r="VTA457" s="66"/>
      <c r="VTB457" s="66"/>
      <c r="VTC457" s="66"/>
      <c r="VTD457" s="66"/>
      <c r="VTE457" s="66"/>
      <c r="VTF457" s="66"/>
      <c r="VTG457" s="66"/>
      <c r="VTH457" s="66"/>
      <c r="VTI457" s="66"/>
      <c r="VTJ457" s="66"/>
      <c r="VTK457" s="66"/>
      <c r="VTL457" s="66"/>
      <c r="VTM457" s="66"/>
      <c r="VTN457" s="66"/>
      <c r="VTO457" s="66"/>
      <c r="VTP457" s="66"/>
      <c r="VTQ457" s="66"/>
      <c r="VTR457" s="66"/>
      <c r="VTS457" s="66"/>
      <c r="VTT457" s="66"/>
      <c r="VTU457" s="66"/>
      <c r="VTV457" s="66"/>
      <c r="VTW457" s="66"/>
      <c r="VTX457" s="66"/>
      <c r="VTY457" s="66"/>
      <c r="VTZ457" s="66"/>
      <c r="VUA457" s="66"/>
      <c r="VUB457" s="66"/>
      <c r="VUC457" s="66"/>
      <c r="VUD457" s="66"/>
      <c r="VUE457" s="66"/>
      <c r="VUF457" s="66"/>
      <c r="VUG457" s="66"/>
      <c r="VUH457" s="66"/>
      <c r="VUI457" s="66"/>
      <c r="VUJ457" s="66"/>
      <c r="VUK457" s="66"/>
      <c r="VUL457" s="66"/>
      <c r="VUM457" s="66"/>
      <c r="VUN457" s="66"/>
      <c r="VUO457" s="66"/>
      <c r="VUP457" s="66"/>
      <c r="VUQ457" s="66"/>
      <c r="VUR457" s="66"/>
      <c r="VUS457" s="66"/>
      <c r="VUT457" s="66"/>
      <c r="VUU457" s="66"/>
      <c r="VUV457" s="66"/>
      <c r="VUW457" s="66"/>
      <c r="VUX457" s="66"/>
      <c r="VUY457" s="66"/>
      <c r="VUZ457" s="66"/>
      <c r="VVA457" s="66"/>
      <c r="VVB457" s="66"/>
      <c r="VVC457" s="66"/>
      <c r="VVD457" s="66"/>
      <c r="VVE457" s="66"/>
      <c r="VVF457" s="66"/>
      <c r="VVG457" s="66"/>
      <c r="VVH457" s="66"/>
      <c r="VVI457" s="66"/>
      <c r="VVJ457" s="66"/>
      <c r="VVK457" s="66"/>
      <c r="VVL457" s="66"/>
      <c r="VVM457" s="66"/>
      <c r="VVN457" s="66"/>
      <c r="VVO457" s="66"/>
      <c r="VVP457" s="66"/>
      <c r="VVQ457" s="66"/>
      <c r="VVR457" s="66"/>
      <c r="VVS457" s="66"/>
      <c r="VVT457" s="66"/>
      <c r="VVU457" s="66"/>
      <c r="VVV457" s="66"/>
      <c r="VVW457" s="66"/>
      <c r="VVX457" s="66"/>
      <c r="VVY457" s="66"/>
      <c r="VVZ457" s="66"/>
      <c r="VWA457" s="66"/>
      <c r="VWB457" s="66"/>
      <c r="VWC457" s="66"/>
      <c r="VWD457" s="66"/>
      <c r="VWE457" s="66"/>
      <c r="VWF457" s="66"/>
      <c r="VWG457" s="66"/>
      <c r="VWH457" s="66"/>
      <c r="VWI457" s="66"/>
      <c r="VWJ457" s="66"/>
      <c r="VWK457" s="66"/>
      <c r="VWL457" s="66"/>
      <c r="VWM457" s="66"/>
      <c r="VWN457" s="66"/>
      <c r="VWO457" s="66"/>
      <c r="VWP457" s="66"/>
      <c r="VWQ457" s="66"/>
      <c r="VWR457" s="66"/>
      <c r="VWS457" s="66"/>
      <c r="VWT457" s="66"/>
      <c r="VWU457" s="66"/>
      <c r="VWV457" s="66"/>
      <c r="VWW457" s="66"/>
      <c r="VWX457" s="66"/>
      <c r="VWY457" s="66"/>
      <c r="VWZ457" s="66"/>
      <c r="VXA457" s="66"/>
      <c r="VXB457" s="66"/>
      <c r="VXC457" s="66"/>
      <c r="VXD457" s="66"/>
      <c r="VXE457" s="66"/>
      <c r="VXF457" s="66"/>
      <c r="VXG457" s="66"/>
      <c r="VXH457" s="66"/>
      <c r="VXI457" s="66"/>
      <c r="VXJ457" s="66"/>
      <c r="VXK457" s="66"/>
      <c r="VXL457" s="66"/>
      <c r="VXM457" s="66"/>
      <c r="VXN457" s="66"/>
      <c r="VXO457" s="66"/>
      <c r="VXP457" s="66"/>
      <c r="VXQ457" s="66"/>
      <c r="VXR457" s="66"/>
      <c r="VXS457" s="66"/>
      <c r="VXT457" s="66"/>
      <c r="VXU457" s="66"/>
      <c r="VXV457" s="66"/>
      <c r="VXW457" s="66"/>
      <c r="VXX457" s="66"/>
      <c r="VXY457" s="66"/>
      <c r="VXZ457" s="66"/>
      <c r="VYA457" s="66"/>
      <c r="VYB457" s="66"/>
      <c r="VYC457" s="66"/>
      <c r="VYD457" s="66"/>
      <c r="VYE457" s="66"/>
      <c r="VYF457" s="66"/>
      <c r="VYG457" s="66"/>
      <c r="VYH457" s="66"/>
      <c r="VYI457" s="66"/>
      <c r="VYJ457" s="66"/>
      <c r="VYK457" s="66"/>
      <c r="VYL457" s="66"/>
      <c r="VYM457" s="66"/>
      <c r="VYN457" s="66"/>
      <c r="VYO457" s="66"/>
      <c r="VYP457" s="66"/>
      <c r="VYQ457" s="66"/>
      <c r="VYR457" s="66"/>
      <c r="VYS457" s="66"/>
      <c r="VYT457" s="66"/>
      <c r="VYU457" s="66"/>
      <c r="VYV457" s="66"/>
      <c r="VYW457" s="66"/>
      <c r="VYX457" s="66"/>
      <c r="VYY457" s="66"/>
      <c r="VYZ457" s="66"/>
      <c r="VZA457" s="66"/>
      <c r="VZB457" s="66"/>
      <c r="VZC457" s="66"/>
      <c r="VZD457" s="66"/>
      <c r="VZE457" s="66"/>
      <c r="VZF457" s="66"/>
      <c r="VZG457" s="66"/>
      <c r="VZH457" s="66"/>
      <c r="VZI457" s="66"/>
      <c r="VZJ457" s="66"/>
      <c r="VZK457" s="66"/>
      <c r="VZL457" s="66"/>
      <c r="VZM457" s="66"/>
      <c r="VZN457" s="66"/>
      <c r="VZO457" s="66"/>
      <c r="VZP457" s="66"/>
      <c r="VZQ457" s="66"/>
      <c r="VZR457" s="66"/>
      <c r="VZS457" s="66"/>
      <c r="VZT457" s="66"/>
      <c r="VZU457" s="66"/>
      <c r="VZV457" s="66"/>
      <c r="VZW457" s="66"/>
      <c r="VZX457" s="66"/>
      <c r="VZY457" s="66"/>
      <c r="VZZ457" s="66"/>
      <c r="WAA457" s="66"/>
      <c r="WAB457" s="66"/>
      <c r="WAC457" s="66"/>
      <c r="WAD457" s="66"/>
      <c r="WAE457" s="66"/>
      <c r="WAF457" s="66"/>
      <c r="WAG457" s="66"/>
      <c r="WAH457" s="66"/>
      <c r="WAI457" s="66"/>
      <c r="WAJ457" s="66"/>
      <c r="WAK457" s="66"/>
      <c r="WAL457" s="66"/>
      <c r="WAM457" s="66"/>
      <c r="WAN457" s="66"/>
      <c r="WAO457" s="66"/>
      <c r="WAP457" s="66"/>
      <c r="WAQ457" s="66"/>
      <c r="WAR457" s="66"/>
      <c r="WAS457" s="66"/>
      <c r="WAT457" s="66"/>
      <c r="WAU457" s="66"/>
      <c r="WAV457" s="66"/>
      <c r="WAW457" s="66"/>
      <c r="WAX457" s="66"/>
      <c r="WAY457" s="66"/>
      <c r="WAZ457" s="66"/>
      <c r="WBA457" s="66"/>
      <c r="WBB457" s="66"/>
      <c r="WBC457" s="66"/>
      <c r="WBD457" s="66"/>
      <c r="WBE457" s="66"/>
      <c r="WBF457" s="66"/>
      <c r="WBG457" s="66"/>
      <c r="WBH457" s="66"/>
      <c r="WBI457" s="66"/>
      <c r="WBJ457" s="66"/>
      <c r="WBK457" s="66"/>
      <c r="WBL457" s="66"/>
      <c r="WBM457" s="66"/>
      <c r="WBN457" s="66"/>
      <c r="WBO457" s="66"/>
      <c r="WBP457" s="66"/>
      <c r="WBQ457" s="66"/>
      <c r="WBR457" s="66"/>
      <c r="WBS457" s="66"/>
      <c r="WBT457" s="66"/>
      <c r="WBU457" s="66"/>
      <c r="WBV457" s="66"/>
      <c r="WBW457" s="66"/>
      <c r="WBX457" s="66"/>
      <c r="WBY457" s="66"/>
      <c r="WBZ457" s="66"/>
      <c r="WCA457" s="66"/>
      <c r="WCB457" s="66"/>
      <c r="WCC457" s="66"/>
      <c r="WCD457" s="66"/>
      <c r="WCE457" s="66"/>
      <c r="WCF457" s="66"/>
      <c r="WCG457" s="66"/>
      <c r="WCH457" s="66"/>
      <c r="WCI457" s="66"/>
      <c r="WCJ457" s="66"/>
      <c r="WCK457" s="66"/>
      <c r="WCL457" s="66"/>
      <c r="WCM457" s="66"/>
      <c r="WCN457" s="66"/>
      <c r="WCO457" s="66"/>
      <c r="WCP457" s="66"/>
      <c r="WCQ457" s="66"/>
      <c r="WCR457" s="66"/>
      <c r="WCS457" s="66"/>
      <c r="WCT457" s="66"/>
      <c r="WCU457" s="66"/>
      <c r="WCV457" s="66"/>
      <c r="WCW457" s="66"/>
      <c r="WCX457" s="66"/>
      <c r="WCY457" s="66"/>
      <c r="WCZ457" s="66"/>
      <c r="WDA457" s="66"/>
      <c r="WDB457" s="66"/>
      <c r="WDC457" s="66"/>
      <c r="WDD457" s="66"/>
      <c r="WDE457" s="66"/>
      <c r="WDF457" s="66"/>
      <c r="WDG457" s="66"/>
      <c r="WDH457" s="66"/>
      <c r="WDI457" s="66"/>
      <c r="WDJ457" s="66"/>
      <c r="WDK457" s="66"/>
      <c r="WDL457" s="66"/>
      <c r="WDM457" s="66"/>
      <c r="WDN457" s="66"/>
      <c r="WDO457" s="66"/>
      <c r="WDP457" s="66"/>
      <c r="WDQ457" s="66"/>
      <c r="WDR457" s="66"/>
      <c r="WDS457" s="66"/>
      <c r="WDT457" s="66"/>
      <c r="WDU457" s="66"/>
      <c r="WDV457" s="66"/>
      <c r="WDW457" s="66"/>
      <c r="WDX457" s="66"/>
      <c r="WDY457" s="66"/>
      <c r="WDZ457" s="66"/>
      <c r="WEA457" s="66"/>
      <c r="WEB457" s="66"/>
      <c r="WEC457" s="66"/>
      <c r="WED457" s="66"/>
      <c r="WEE457" s="66"/>
      <c r="WEF457" s="66"/>
      <c r="WEG457" s="66"/>
      <c r="WEH457" s="66"/>
      <c r="WEI457" s="66"/>
      <c r="WEJ457" s="66"/>
      <c r="WEK457" s="66"/>
      <c r="WEL457" s="66"/>
      <c r="WEM457" s="66"/>
      <c r="WEN457" s="66"/>
      <c r="WEO457" s="66"/>
      <c r="WEP457" s="66"/>
      <c r="WEQ457" s="66"/>
      <c r="WER457" s="66"/>
      <c r="WES457" s="66"/>
      <c r="WET457" s="66"/>
      <c r="WEU457" s="66"/>
      <c r="WEV457" s="66"/>
      <c r="WEW457" s="66"/>
      <c r="WEX457" s="66"/>
      <c r="WEY457" s="66"/>
      <c r="WEZ457" s="66"/>
      <c r="WFA457" s="66"/>
      <c r="WFB457" s="66"/>
      <c r="WFC457" s="66"/>
      <c r="WFD457" s="66"/>
      <c r="WFE457" s="66"/>
      <c r="WFF457" s="66"/>
      <c r="WFG457" s="66"/>
      <c r="WFH457" s="66"/>
      <c r="WFI457" s="66"/>
      <c r="WFJ457" s="66"/>
      <c r="WFK457" s="66"/>
      <c r="WFL457" s="66"/>
      <c r="WFM457" s="66"/>
      <c r="WFN457" s="66"/>
      <c r="WFO457" s="66"/>
      <c r="WFP457" s="66"/>
      <c r="WFQ457" s="66"/>
      <c r="WFR457" s="66"/>
      <c r="WFS457" s="66"/>
      <c r="WFT457" s="66"/>
      <c r="WFU457" s="66"/>
      <c r="WFV457" s="66"/>
      <c r="WFW457" s="66"/>
      <c r="WFX457" s="66"/>
      <c r="WFY457" s="66"/>
      <c r="WFZ457" s="66"/>
      <c r="WGA457" s="66"/>
      <c r="WGB457" s="66"/>
      <c r="WGC457" s="66"/>
      <c r="WGD457" s="66"/>
      <c r="WGE457" s="66"/>
      <c r="WGF457" s="66"/>
      <c r="WGG457" s="66"/>
      <c r="WGH457" s="66"/>
      <c r="WGI457" s="66"/>
      <c r="WGJ457" s="66"/>
      <c r="WGK457" s="66"/>
      <c r="WGL457" s="66"/>
      <c r="WGM457" s="66"/>
      <c r="WGN457" s="66"/>
      <c r="WGO457" s="66"/>
      <c r="WGP457" s="66"/>
      <c r="WGQ457" s="66"/>
      <c r="WGR457" s="66"/>
      <c r="WGS457" s="66"/>
      <c r="WGT457" s="66"/>
      <c r="WGU457" s="66"/>
      <c r="WGV457" s="66"/>
      <c r="WGW457" s="66"/>
      <c r="WGX457" s="66"/>
      <c r="WGY457" s="66"/>
      <c r="WGZ457" s="66"/>
      <c r="WHA457" s="66"/>
      <c r="WHB457" s="66"/>
      <c r="WHC457" s="66"/>
      <c r="WHD457" s="66"/>
      <c r="WHE457" s="66"/>
      <c r="WHF457" s="66"/>
      <c r="WHG457" s="66"/>
      <c r="WHH457" s="66"/>
      <c r="WHI457" s="66"/>
      <c r="WHJ457" s="66"/>
      <c r="WHK457" s="66"/>
      <c r="WHL457" s="66"/>
      <c r="WHM457" s="66"/>
      <c r="WHN457" s="66"/>
      <c r="WHO457" s="66"/>
      <c r="WHP457" s="66"/>
      <c r="WHQ457" s="66"/>
      <c r="WHR457" s="66"/>
      <c r="WHS457" s="66"/>
      <c r="WHT457" s="66"/>
      <c r="WHU457" s="66"/>
      <c r="WHV457" s="66"/>
      <c r="WHW457" s="66"/>
      <c r="WHX457" s="66"/>
      <c r="WHY457" s="66"/>
      <c r="WHZ457" s="66"/>
      <c r="WIA457" s="66"/>
      <c r="WIB457" s="66"/>
      <c r="WIC457" s="66"/>
      <c r="WID457" s="66"/>
      <c r="WIE457" s="66"/>
      <c r="WIF457" s="66"/>
      <c r="WIG457" s="66"/>
      <c r="WIH457" s="66"/>
      <c r="WII457" s="66"/>
      <c r="WIJ457" s="66"/>
      <c r="WIK457" s="66"/>
      <c r="WIL457" s="66"/>
      <c r="WIM457" s="66"/>
      <c r="WIN457" s="66"/>
      <c r="WIO457" s="66"/>
      <c r="WIP457" s="66"/>
      <c r="WIQ457" s="66"/>
      <c r="WIR457" s="66"/>
      <c r="WIS457" s="66"/>
      <c r="WIT457" s="66"/>
      <c r="WIU457" s="66"/>
      <c r="WIV457" s="66"/>
      <c r="WIW457" s="66"/>
      <c r="WIX457" s="66"/>
      <c r="WIY457" s="66"/>
      <c r="WIZ457" s="66"/>
      <c r="WJA457" s="66"/>
      <c r="WJB457" s="66"/>
      <c r="WJC457" s="66"/>
      <c r="WJD457" s="66"/>
      <c r="WJE457" s="66"/>
      <c r="WJF457" s="66"/>
      <c r="WJG457" s="66"/>
      <c r="WJH457" s="66"/>
      <c r="WJI457" s="66"/>
      <c r="WJJ457" s="66"/>
      <c r="WJK457" s="66"/>
      <c r="WJL457" s="66"/>
      <c r="WJM457" s="66"/>
      <c r="WJN457" s="66"/>
      <c r="WJO457" s="66"/>
      <c r="WJP457" s="66"/>
      <c r="WJQ457" s="66"/>
      <c r="WJR457" s="66"/>
      <c r="WJS457" s="66"/>
      <c r="WJT457" s="66"/>
      <c r="WJU457" s="66"/>
      <c r="WJV457" s="66"/>
      <c r="WJW457" s="66"/>
      <c r="WJX457" s="66"/>
      <c r="WJY457" s="66"/>
      <c r="WJZ457" s="66"/>
      <c r="WKA457" s="66"/>
      <c r="WKB457" s="66"/>
      <c r="WKC457" s="66"/>
      <c r="WKD457" s="66"/>
      <c r="WKE457" s="66"/>
      <c r="WKF457" s="66"/>
      <c r="WKG457" s="66"/>
      <c r="WKH457" s="66"/>
      <c r="WKI457" s="66"/>
      <c r="WKJ457" s="66"/>
      <c r="WKK457" s="66"/>
      <c r="WKL457" s="66"/>
      <c r="WKM457" s="66"/>
      <c r="WKN457" s="66"/>
      <c r="WKO457" s="66"/>
      <c r="WKP457" s="66"/>
      <c r="WKQ457" s="66"/>
      <c r="WKR457" s="66"/>
      <c r="WKS457" s="66"/>
      <c r="WKT457" s="66"/>
      <c r="WKU457" s="66"/>
      <c r="WKV457" s="66"/>
      <c r="WKW457" s="66"/>
      <c r="WKX457" s="66"/>
      <c r="WKY457" s="66"/>
      <c r="WKZ457" s="66"/>
      <c r="WLA457" s="66"/>
      <c r="WLB457" s="66"/>
      <c r="WLC457" s="66"/>
      <c r="WLD457" s="66"/>
      <c r="WLE457" s="66"/>
      <c r="WLF457" s="66"/>
      <c r="WLG457" s="66"/>
      <c r="WLH457" s="66"/>
      <c r="WLI457" s="66"/>
      <c r="WLJ457" s="66"/>
      <c r="WLK457" s="66"/>
      <c r="WLL457" s="66"/>
      <c r="WLM457" s="66"/>
      <c r="WLN457" s="66"/>
      <c r="WLO457" s="66"/>
      <c r="WLP457" s="66"/>
      <c r="WLQ457" s="66"/>
      <c r="WLR457" s="66"/>
      <c r="WLS457" s="66"/>
      <c r="WLT457" s="66"/>
      <c r="WLU457" s="66"/>
      <c r="WLV457" s="66"/>
      <c r="WLW457" s="66"/>
      <c r="WLX457" s="66"/>
      <c r="WLY457" s="66"/>
      <c r="WLZ457" s="66"/>
      <c r="WMA457" s="66"/>
      <c r="WMB457" s="66"/>
      <c r="WMC457" s="66"/>
      <c r="WMD457" s="66"/>
      <c r="WME457" s="66"/>
      <c r="WMF457" s="66"/>
      <c r="WMG457" s="66"/>
      <c r="WMH457" s="66"/>
      <c r="WMI457" s="66"/>
      <c r="WMJ457" s="66"/>
      <c r="WMK457" s="66"/>
      <c r="WML457" s="66"/>
      <c r="WMM457" s="66"/>
      <c r="WMN457" s="66"/>
      <c r="WMO457" s="66"/>
      <c r="WMP457" s="66"/>
      <c r="WMQ457" s="66"/>
      <c r="WMR457" s="66"/>
      <c r="WMS457" s="66"/>
      <c r="WMT457" s="66"/>
      <c r="WMU457" s="66"/>
      <c r="WMV457" s="66"/>
      <c r="WMW457" s="66"/>
      <c r="WMX457" s="66"/>
      <c r="WMY457" s="66"/>
      <c r="WMZ457" s="66"/>
      <c r="WNA457" s="66"/>
      <c r="WNB457" s="66"/>
      <c r="WNC457" s="66"/>
      <c r="WND457" s="66"/>
      <c r="WNE457" s="66"/>
      <c r="WNF457" s="66"/>
      <c r="WNG457" s="66"/>
      <c r="WNH457" s="66"/>
      <c r="WNI457" s="66"/>
      <c r="WNJ457" s="66"/>
      <c r="WNK457" s="66"/>
      <c r="WNL457" s="66"/>
      <c r="WNM457" s="66"/>
      <c r="WNN457" s="66"/>
      <c r="WNO457" s="66"/>
      <c r="WNP457" s="66"/>
      <c r="WNQ457" s="66"/>
      <c r="WNR457" s="66"/>
      <c r="WNS457" s="66"/>
      <c r="WNT457" s="66"/>
      <c r="WNU457" s="66"/>
      <c r="WNV457" s="66"/>
      <c r="WNW457" s="66"/>
      <c r="WNX457" s="66"/>
      <c r="WNY457" s="66"/>
      <c r="WNZ457" s="66"/>
      <c r="WOA457" s="66"/>
      <c r="WOB457" s="66"/>
      <c r="WOC457" s="66"/>
      <c r="WOD457" s="66"/>
      <c r="WOE457" s="66"/>
      <c r="WOF457" s="66"/>
      <c r="WOG457" s="66"/>
      <c r="WOH457" s="66"/>
      <c r="WOI457" s="66"/>
      <c r="WOJ457" s="66"/>
      <c r="WOK457" s="66"/>
      <c r="WOL457" s="66"/>
      <c r="WOM457" s="66"/>
      <c r="WON457" s="66"/>
      <c r="WOO457" s="66"/>
      <c r="WOP457" s="66"/>
      <c r="WOQ457" s="66"/>
      <c r="WOR457" s="66"/>
      <c r="WOS457" s="66"/>
      <c r="WOT457" s="66"/>
      <c r="WOU457" s="66"/>
      <c r="WOV457" s="66"/>
      <c r="WOW457" s="66"/>
      <c r="WOX457" s="66"/>
      <c r="WOY457" s="66"/>
      <c r="WOZ457" s="66"/>
      <c r="WPA457" s="66"/>
      <c r="WPB457" s="66"/>
      <c r="WPC457" s="66"/>
      <c r="WPD457" s="66"/>
      <c r="WPE457" s="66"/>
      <c r="WPF457" s="66"/>
      <c r="WPG457" s="66"/>
      <c r="WPH457" s="66"/>
      <c r="WPI457" s="66"/>
      <c r="WPJ457" s="66"/>
      <c r="WPK457" s="66"/>
      <c r="WPL457" s="66"/>
      <c r="WPM457" s="66"/>
      <c r="WPN457" s="66"/>
      <c r="WPO457" s="66"/>
      <c r="WPP457" s="66"/>
      <c r="WPQ457" s="66"/>
      <c r="WPR457" s="66"/>
      <c r="WPS457" s="66"/>
      <c r="WPT457" s="66"/>
      <c r="WPU457" s="66"/>
      <c r="WPV457" s="66"/>
      <c r="WPW457" s="66"/>
      <c r="WPX457" s="66"/>
      <c r="WPY457" s="66"/>
      <c r="WPZ457" s="66"/>
      <c r="WQA457" s="66"/>
      <c r="WQB457" s="66"/>
      <c r="WQC457" s="66"/>
      <c r="WQD457" s="66"/>
      <c r="WQE457" s="66"/>
      <c r="WQF457" s="66"/>
      <c r="WQG457" s="66"/>
      <c r="WQH457" s="66"/>
      <c r="WQI457" s="66"/>
      <c r="WQJ457" s="66"/>
      <c r="WQK457" s="66"/>
      <c r="WQL457" s="66"/>
      <c r="WQM457" s="66"/>
      <c r="WQN457" s="66"/>
      <c r="WQO457" s="66"/>
      <c r="WQP457" s="66"/>
      <c r="WQQ457" s="66"/>
      <c r="WQR457" s="66"/>
      <c r="WQS457" s="66"/>
      <c r="WQT457" s="66"/>
      <c r="WQU457" s="66"/>
      <c r="WQV457" s="66"/>
      <c r="WQW457" s="66"/>
      <c r="WQX457" s="66"/>
      <c r="WQY457" s="66"/>
      <c r="WQZ457" s="66"/>
      <c r="WRA457" s="66"/>
      <c r="WRB457" s="66"/>
      <c r="WRC457" s="66"/>
      <c r="WRD457" s="66"/>
      <c r="WRE457" s="66"/>
      <c r="WRF457" s="66"/>
      <c r="WRG457" s="66"/>
      <c r="WRH457" s="66"/>
      <c r="WRI457" s="66"/>
      <c r="WRJ457" s="66"/>
      <c r="WRK457" s="66"/>
      <c r="WRL457" s="66"/>
      <c r="WRM457" s="66"/>
      <c r="WRN457" s="66"/>
      <c r="WRO457" s="66"/>
      <c r="WRP457" s="66"/>
      <c r="WRQ457" s="66"/>
      <c r="WRR457" s="66"/>
      <c r="WRS457" s="66"/>
      <c r="WRT457" s="66"/>
      <c r="WRU457" s="66"/>
      <c r="WRV457" s="66"/>
      <c r="WRW457" s="66"/>
      <c r="WRX457" s="66"/>
      <c r="WRY457" s="66"/>
      <c r="WRZ457" s="66"/>
      <c r="WSA457" s="66"/>
      <c r="WSB457" s="66"/>
      <c r="WSC457" s="66"/>
      <c r="WSD457" s="66"/>
      <c r="WSE457" s="66"/>
      <c r="WSF457" s="66"/>
      <c r="WSG457" s="66"/>
      <c r="WSH457" s="66"/>
      <c r="WSI457" s="66"/>
      <c r="WSJ457" s="66"/>
      <c r="WSK457" s="66"/>
      <c r="WSL457" s="66"/>
      <c r="WSM457" s="66"/>
      <c r="WSN457" s="66"/>
      <c r="WSO457" s="66"/>
      <c r="WSP457" s="66"/>
      <c r="WSQ457" s="66"/>
      <c r="WSR457" s="66"/>
      <c r="WSS457" s="66"/>
      <c r="WST457" s="66"/>
      <c r="WSU457" s="66"/>
      <c r="WSV457" s="66"/>
      <c r="WSW457" s="66"/>
      <c r="WSX457" s="66"/>
      <c r="WSY457" s="66"/>
      <c r="WSZ457" s="66"/>
      <c r="WTA457" s="66"/>
      <c r="WTB457" s="66"/>
      <c r="WTC457" s="66"/>
      <c r="WTD457" s="66"/>
      <c r="WTE457" s="66"/>
      <c r="WTF457" s="66"/>
      <c r="WTG457" s="66"/>
      <c r="WTH457" s="66"/>
      <c r="WTI457" s="66"/>
      <c r="WTJ457" s="66"/>
      <c r="WTK457" s="66"/>
      <c r="WTL457" s="66"/>
      <c r="WTM457" s="66"/>
      <c r="WTN457" s="66"/>
      <c r="WTO457" s="66"/>
      <c r="WTP457" s="66"/>
      <c r="WTQ457" s="66"/>
      <c r="WTR457" s="66"/>
      <c r="WTS457" s="66"/>
      <c r="WTT457" s="66"/>
      <c r="WTU457" s="66"/>
      <c r="WTV457" s="66"/>
      <c r="WTW457" s="66"/>
      <c r="WTX457" s="66"/>
      <c r="WTY457" s="66"/>
      <c r="WTZ457" s="66"/>
      <c r="WUA457" s="66"/>
      <c r="WUB457" s="66"/>
      <c r="WUC457" s="66"/>
      <c r="WUD457" s="66"/>
      <c r="WUE457" s="66"/>
      <c r="WUF457" s="66"/>
      <c r="WUG457" s="66"/>
      <c r="WUH457" s="66"/>
      <c r="WUI457" s="66"/>
      <c r="WUJ457" s="66"/>
      <c r="WUK457" s="66"/>
      <c r="WUL457" s="66"/>
      <c r="WUM457" s="66"/>
      <c r="WUN457" s="66"/>
      <c r="WUO457" s="66"/>
      <c r="WUP457" s="66"/>
      <c r="WUQ457" s="66"/>
      <c r="WUR457" s="66"/>
      <c r="WUS457" s="66"/>
      <c r="WUT457" s="66"/>
      <c r="WUU457" s="66"/>
      <c r="WUV457" s="66"/>
      <c r="WUW457" s="66"/>
      <c r="WUX457" s="66"/>
      <c r="WUY457" s="66"/>
      <c r="WUZ457" s="66"/>
      <c r="WVA457" s="66"/>
      <c r="WVB457" s="66"/>
      <c r="WVC457" s="66"/>
      <c r="WVD457" s="66"/>
      <c r="WVE457" s="66"/>
      <c r="WVF457" s="66"/>
      <c r="WVG457" s="66"/>
      <c r="WVH457" s="66"/>
      <c r="WVI457" s="66"/>
      <c r="WVJ457" s="66"/>
      <c r="WVK457" s="66"/>
      <c r="WVL457" s="66"/>
      <c r="WVM457" s="66"/>
      <c r="WVN457" s="66"/>
      <c r="WVO457" s="66"/>
      <c r="WVP457" s="66"/>
      <c r="WVQ457" s="66"/>
      <c r="WVR457" s="66"/>
      <c r="WVS457" s="66"/>
      <c r="WVT457" s="66"/>
      <c r="WVU457" s="66"/>
      <c r="WVV457" s="66"/>
      <c r="WVW457" s="66"/>
      <c r="WVX457" s="66"/>
      <c r="WVY457" s="66"/>
      <c r="WVZ457" s="66"/>
      <c r="WWA457" s="66"/>
      <c r="WWB457" s="66"/>
      <c r="WWC457" s="66"/>
      <c r="WWD457" s="66"/>
      <c r="WWE457" s="66"/>
      <c r="WWF457" s="66"/>
      <c r="WWG457" s="66"/>
      <c r="WWH457" s="66"/>
      <c r="WWI457" s="66"/>
      <c r="WWJ457" s="66"/>
      <c r="WWK457" s="66"/>
      <c r="WWL457" s="66"/>
      <c r="WWM457" s="66"/>
      <c r="WWN457" s="66"/>
      <c r="WWO457" s="66"/>
      <c r="WWP457" s="66"/>
      <c r="WWQ457" s="66"/>
      <c r="WWR457" s="66"/>
      <c r="WWS457" s="66"/>
      <c r="WWT457" s="66"/>
      <c r="WWU457" s="66"/>
      <c r="WWV457" s="66"/>
      <c r="WWW457" s="66"/>
      <c r="WWX457" s="66"/>
      <c r="WWY457" s="66"/>
      <c r="WWZ457" s="66"/>
      <c r="WXA457" s="66"/>
      <c r="WXB457" s="66"/>
      <c r="WXC457" s="66"/>
      <c r="WXD457" s="66"/>
      <c r="WXE457" s="66"/>
      <c r="WXF457" s="66"/>
      <c r="WXG457" s="66"/>
      <c r="WXH457" s="66"/>
      <c r="WXI457" s="66"/>
      <c r="WXJ457" s="66"/>
      <c r="WXK457" s="66"/>
      <c r="WXL457" s="66"/>
      <c r="WXM457" s="66"/>
      <c r="WXN457" s="66"/>
      <c r="WXO457" s="66"/>
      <c r="WXP457" s="66"/>
      <c r="WXQ457" s="66"/>
      <c r="WXR457" s="66"/>
      <c r="WXS457" s="66"/>
      <c r="WXT457" s="66"/>
      <c r="WXU457" s="66"/>
      <c r="WXV457" s="66"/>
      <c r="WXW457" s="66"/>
      <c r="WXX457" s="66"/>
      <c r="WXY457" s="66"/>
      <c r="WXZ457" s="66"/>
      <c r="WYA457" s="66"/>
      <c r="WYB457" s="66"/>
      <c r="WYC457" s="66"/>
      <c r="WYD457" s="66"/>
      <c r="WYE457" s="66"/>
      <c r="WYF457" s="66"/>
      <c r="WYG457" s="66"/>
      <c r="WYH457" s="66"/>
      <c r="WYI457" s="66"/>
      <c r="WYJ457" s="66"/>
      <c r="WYK457" s="66"/>
      <c r="WYL457" s="66"/>
      <c r="WYM457" s="66"/>
      <c r="WYN457" s="66"/>
      <c r="WYO457" s="66"/>
      <c r="WYP457" s="66"/>
      <c r="WYQ457" s="66"/>
      <c r="WYR457" s="66"/>
      <c r="WYS457" s="66"/>
      <c r="WYT457" s="66"/>
      <c r="WYU457" s="66"/>
      <c r="WYV457" s="66"/>
      <c r="WYW457" s="66"/>
      <c r="WYX457" s="66"/>
      <c r="WYY457" s="66"/>
      <c r="WYZ457" s="66"/>
      <c r="WZA457" s="66"/>
      <c r="WZB457" s="66"/>
      <c r="WZC457" s="66"/>
      <c r="WZD457" s="66"/>
      <c r="WZE457" s="66"/>
      <c r="WZF457" s="66"/>
      <c r="WZG457" s="66"/>
      <c r="WZH457" s="66"/>
      <c r="WZI457" s="66"/>
      <c r="WZJ457" s="66"/>
      <c r="WZK457" s="66"/>
      <c r="WZL457" s="66"/>
      <c r="WZM457" s="66"/>
      <c r="WZN457" s="66"/>
      <c r="WZO457" s="66"/>
      <c r="WZP457" s="66"/>
      <c r="WZQ457" s="66"/>
      <c r="WZR457" s="66"/>
      <c r="WZS457" s="66"/>
      <c r="WZT457" s="66"/>
      <c r="WZU457" s="66"/>
      <c r="WZV457" s="66"/>
      <c r="WZW457" s="66"/>
      <c r="WZX457" s="66"/>
      <c r="WZY457" s="66"/>
      <c r="WZZ457" s="66"/>
      <c r="XAA457" s="66"/>
      <c r="XAB457" s="66"/>
      <c r="XAC457" s="66"/>
      <c r="XAD457" s="66"/>
      <c r="XAE457" s="66"/>
      <c r="XAF457" s="66"/>
      <c r="XAG457" s="66"/>
      <c r="XAH457" s="66"/>
      <c r="XAI457" s="66"/>
      <c r="XAJ457" s="66"/>
      <c r="XAK457" s="66"/>
      <c r="XAL457" s="66"/>
      <c r="XAM457" s="66"/>
      <c r="XAN457" s="66"/>
      <c r="XAO457" s="66"/>
      <c r="XAP457" s="66"/>
      <c r="XAQ457" s="66"/>
      <c r="XAR457" s="66"/>
      <c r="XAS457" s="66"/>
      <c r="XAT457" s="66"/>
      <c r="XAU457" s="66"/>
      <c r="XAV457" s="66"/>
      <c r="XAW457" s="66"/>
      <c r="XAX457" s="66"/>
      <c r="XAY457" s="66"/>
      <c r="XAZ457" s="66"/>
      <c r="XBA457" s="66"/>
      <c r="XBB457" s="66"/>
      <c r="XBC457" s="66"/>
      <c r="XBD457" s="66"/>
      <c r="XBE457" s="66"/>
      <c r="XBF457" s="66"/>
      <c r="XBG457" s="66"/>
      <c r="XBH457" s="66"/>
      <c r="XBI457" s="66"/>
      <c r="XBJ457" s="66"/>
      <c r="XBK457" s="66"/>
      <c r="XBL457" s="66"/>
      <c r="XBM457" s="66"/>
      <c r="XBN457" s="66"/>
      <c r="XBO457" s="66"/>
      <c r="XBP457" s="66"/>
      <c r="XBQ457" s="66"/>
      <c r="XBR457" s="66"/>
      <c r="XBS457" s="66"/>
      <c r="XBT457" s="66"/>
      <c r="XBU457" s="66"/>
      <c r="XBV457" s="66"/>
      <c r="XBW457" s="66"/>
      <c r="XBX457" s="66"/>
      <c r="XBY457" s="66"/>
      <c r="XBZ457" s="66"/>
      <c r="XCA457" s="66"/>
      <c r="XCB457" s="66"/>
      <c r="XCC457" s="66"/>
      <c r="XCD457" s="66"/>
      <c r="XCE457" s="66"/>
      <c r="XCF457" s="66"/>
      <c r="XCG457" s="66"/>
      <c r="XCH457" s="66"/>
      <c r="XCI457" s="66"/>
      <c r="XCJ457" s="66"/>
      <c r="XCK457" s="66"/>
      <c r="XCL457" s="66"/>
      <c r="XCM457" s="66"/>
      <c r="XCN457" s="66"/>
      <c r="XCO457" s="66"/>
      <c r="XCP457" s="66"/>
      <c r="XCQ457" s="66"/>
      <c r="XCR457" s="66"/>
      <c r="XCS457" s="66"/>
      <c r="XCT457" s="66"/>
      <c r="XCU457" s="66"/>
      <c r="XCV457" s="66"/>
      <c r="XCW457" s="66"/>
      <c r="XCX457" s="66"/>
      <c r="XCY457" s="66"/>
      <c r="XCZ457" s="66"/>
      <c r="XDA457" s="66"/>
      <c r="XDB457" s="66"/>
      <c r="XDC457" s="66"/>
      <c r="XDD457" s="66"/>
      <c r="XDE457" s="66"/>
      <c r="XDF457" s="66"/>
      <c r="XDG457" s="66"/>
      <c r="XDH457" s="66"/>
      <c r="XDI457" s="66"/>
      <c r="XDJ457" s="66"/>
      <c r="XDK457" s="66"/>
      <c r="XDL457" s="66"/>
      <c r="XDM457" s="66"/>
      <c r="XDN457" s="66"/>
      <c r="XDO457" s="66"/>
      <c r="XDP457" s="66"/>
      <c r="XDQ457" s="66"/>
      <c r="XDR457" s="66"/>
      <c r="XDS457" s="66"/>
      <c r="XDT457" s="66"/>
      <c r="XDU457" s="66"/>
      <c r="XDV457" s="66"/>
      <c r="XDW457" s="66"/>
      <c r="XDX457" s="66"/>
      <c r="XDY457" s="66"/>
      <c r="XDZ457" s="66"/>
      <c r="XEA457" s="66"/>
      <c r="XEB457" s="66"/>
      <c r="XEC457" s="66"/>
      <c r="XED457" s="66"/>
      <c r="XEE457" s="66"/>
      <c r="XEF457" s="66"/>
      <c r="XEG457" s="66"/>
      <c r="XEH457" s="66"/>
    </row>
    <row r="458" s="3" customFormat="1" ht="27" hidden="1" customHeight="1" spans="1:11">
      <c r="A458" s="37" t="s">
        <v>1075</v>
      </c>
      <c r="B458" s="40">
        <v>3</v>
      </c>
      <c r="C458" s="37">
        <v>3</v>
      </c>
      <c r="D458" s="37">
        <v>11</v>
      </c>
      <c r="E458" s="37">
        <f t="shared" ref="E458:M458" si="143">E459+E460+E461</f>
        <v>2.34</v>
      </c>
      <c r="F458" s="37">
        <f t="shared" si="143"/>
        <v>1.63</v>
      </c>
      <c r="G458" s="37">
        <f t="shared" si="143"/>
        <v>0.71</v>
      </c>
      <c r="H458" s="37">
        <f t="shared" si="143"/>
        <v>0.1</v>
      </c>
      <c r="I458" s="37">
        <f t="shared" si="143"/>
        <v>0.1</v>
      </c>
      <c r="J458" s="37">
        <f t="shared" si="143"/>
        <v>0</v>
      </c>
      <c r="K458" s="37">
        <f t="shared" si="143"/>
        <v>0.1</v>
      </c>
    </row>
    <row r="459" s="24" customFormat="1" ht="68.25" hidden="1" customHeight="1" spans="1:16362">
      <c r="A459" s="40">
        <v>1</v>
      </c>
      <c r="B459" s="58" t="s">
        <v>1076</v>
      </c>
      <c r="C459" s="58" t="s">
        <v>1077</v>
      </c>
      <c r="D459" s="58" t="s">
        <v>1078</v>
      </c>
      <c r="E459" s="37">
        <f t="shared" si="137"/>
        <v>1.63</v>
      </c>
      <c r="F459" s="37">
        <v>1.63</v>
      </c>
      <c r="G459" s="37"/>
      <c r="H459" s="37"/>
      <c r="I459" s="37">
        <f t="shared" si="138"/>
        <v>0</v>
      </c>
      <c r="J459" s="37"/>
      <c r="K459" s="37"/>
      <c r="L459" s="66"/>
      <c r="M459" s="66"/>
      <c r="N459" s="66"/>
      <c r="O459" s="66"/>
      <c r="P459" s="66"/>
      <c r="Q459" s="66"/>
      <c r="R459" s="66"/>
      <c r="S459" s="66"/>
      <c r="T459" s="66"/>
      <c r="U459" s="66"/>
      <c r="V459" s="66"/>
      <c r="W459" s="66"/>
      <c r="X459" s="66"/>
      <c r="Y459" s="66"/>
      <c r="Z459" s="66"/>
      <c r="AA459" s="66"/>
      <c r="AB459" s="66"/>
      <c r="AC459" s="66"/>
      <c r="AD459" s="66"/>
      <c r="AE459" s="66"/>
      <c r="AF459" s="66"/>
      <c r="AG459" s="66"/>
      <c r="AH459" s="66"/>
      <c r="AI459" s="66"/>
      <c r="AJ459" s="66"/>
      <c r="AK459" s="66"/>
      <c r="AL459" s="66"/>
      <c r="AM459" s="66"/>
      <c r="AN459" s="66"/>
      <c r="AO459" s="66"/>
      <c r="AP459" s="66"/>
      <c r="AQ459" s="66"/>
      <c r="AR459" s="66"/>
      <c r="AS459" s="66"/>
      <c r="AT459" s="66"/>
      <c r="AU459" s="66"/>
      <c r="AV459" s="66"/>
      <c r="AW459" s="66"/>
      <c r="AX459" s="66"/>
      <c r="AY459" s="66"/>
      <c r="AZ459" s="66"/>
      <c r="BA459" s="66"/>
      <c r="BB459" s="66"/>
      <c r="BC459" s="66"/>
      <c r="BD459" s="66"/>
      <c r="BE459" s="66"/>
      <c r="BF459" s="66"/>
      <c r="BG459" s="66"/>
      <c r="BH459" s="66"/>
      <c r="BI459" s="66"/>
      <c r="BJ459" s="66"/>
      <c r="BK459" s="66"/>
      <c r="BL459" s="66"/>
      <c r="BM459" s="66"/>
      <c r="BN459" s="66"/>
      <c r="BO459" s="66"/>
      <c r="BP459" s="66"/>
      <c r="BQ459" s="66"/>
      <c r="BR459" s="66"/>
      <c r="BS459" s="66"/>
      <c r="BT459" s="66"/>
      <c r="BU459" s="66"/>
      <c r="BV459" s="66"/>
      <c r="BW459" s="66"/>
      <c r="BX459" s="66"/>
      <c r="BY459" s="66"/>
      <c r="BZ459" s="66"/>
      <c r="CA459" s="66"/>
      <c r="CB459" s="66"/>
      <c r="CC459" s="66"/>
      <c r="CD459" s="66"/>
      <c r="CE459" s="66"/>
      <c r="CF459" s="66"/>
      <c r="CG459" s="66"/>
      <c r="CH459" s="66"/>
      <c r="CI459" s="66"/>
      <c r="CJ459" s="66"/>
      <c r="CK459" s="66"/>
      <c r="CL459" s="66"/>
      <c r="CM459" s="66"/>
      <c r="CN459" s="66"/>
      <c r="CO459" s="66"/>
      <c r="CP459" s="66"/>
      <c r="CQ459" s="66"/>
      <c r="CR459" s="66"/>
      <c r="CS459" s="66"/>
      <c r="CT459" s="66"/>
      <c r="CU459" s="66"/>
      <c r="CV459" s="66"/>
      <c r="CW459" s="66"/>
      <c r="CX459" s="66"/>
      <c r="CY459" s="66"/>
      <c r="CZ459" s="66"/>
      <c r="DA459" s="66"/>
      <c r="DB459" s="66"/>
      <c r="DC459" s="66"/>
      <c r="DD459" s="66"/>
      <c r="DE459" s="66"/>
      <c r="DF459" s="66"/>
      <c r="DG459" s="66"/>
      <c r="DH459" s="66"/>
      <c r="DI459" s="66"/>
      <c r="DJ459" s="66"/>
      <c r="DK459" s="66"/>
      <c r="DL459" s="66"/>
      <c r="DM459" s="66"/>
      <c r="DN459" s="66"/>
      <c r="DO459" s="66"/>
      <c r="DP459" s="66"/>
      <c r="DQ459" s="66"/>
      <c r="DR459" s="66"/>
      <c r="DS459" s="66"/>
      <c r="DT459" s="66"/>
      <c r="DU459" s="66"/>
      <c r="DV459" s="66"/>
      <c r="DW459" s="66"/>
      <c r="DX459" s="66"/>
      <c r="DY459" s="66"/>
      <c r="DZ459" s="66"/>
      <c r="EA459" s="66"/>
      <c r="EB459" s="66"/>
      <c r="EC459" s="66"/>
      <c r="ED459" s="66"/>
      <c r="EE459" s="66"/>
      <c r="EF459" s="66"/>
      <c r="EG459" s="66"/>
      <c r="EH459" s="66"/>
      <c r="EI459" s="66"/>
      <c r="EJ459" s="66"/>
      <c r="EK459" s="66"/>
      <c r="EL459" s="66"/>
      <c r="EM459" s="66"/>
      <c r="EN459" s="66"/>
      <c r="EO459" s="66"/>
      <c r="EP459" s="66"/>
      <c r="EQ459" s="66"/>
      <c r="ER459" s="66"/>
      <c r="ES459" s="66"/>
      <c r="ET459" s="66"/>
      <c r="EU459" s="66"/>
      <c r="EV459" s="66"/>
      <c r="EW459" s="66"/>
      <c r="EX459" s="66"/>
      <c r="EY459" s="66"/>
      <c r="EZ459" s="66"/>
      <c r="FA459" s="66"/>
      <c r="FB459" s="66"/>
      <c r="FC459" s="66"/>
      <c r="FD459" s="66"/>
      <c r="FE459" s="66"/>
      <c r="FF459" s="66"/>
      <c r="FG459" s="66"/>
      <c r="FH459" s="66"/>
      <c r="FI459" s="66"/>
      <c r="FJ459" s="66"/>
      <c r="FK459" s="66"/>
      <c r="FL459" s="66"/>
      <c r="FM459" s="66"/>
      <c r="FN459" s="66"/>
      <c r="FO459" s="66"/>
      <c r="FP459" s="66"/>
      <c r="FQ459" s="66"/>
      <c r="FR459" s="66"/>
      <c r="FS459" s="66"/>
      <c r="FT459" s="66"/>
      <c r="FU459" s="66"/>
      <c r="FV459" s="66"/>
      <c r="FW459" s="66"/>
      <c r="FX459" s="66"/>
      <c r="FY459" s="66"/>
      <c r="FZ459" s="66"/>
      <c r="GA459" s="66"/>
      <c r="GB459" s="66"/>
      <c r="GC459" s="66"/>
      <c r="GD459" s="66"/>
      <c r="GE459" s="66"/>
      <c r="GF459" s="66"/>
      <c r="GG459" s="66"/>
      <c r="GH459" s="66"/>
      <c r="GI459" s="66"/>
      <c r="GJ459" s="66"/>
      <c r="GK459" s="66"/>
      <c r="GL459" s="66"/>
      <c r="GM459" s="66"/>
      <c r="GN459" s="66"/>
      <c r="GO459" s="66"/>
      <c r="GP459" s="66"/>
      <c r="GQ459" s="66"/>
      <c r="GR459" s="66"/>
      <c r="GS459" s="66"/>
      <c r="GT459" s="66"/>
      <c r="GU459" s="66"/>
      <c r="GV459" s="66"/>
      <c r="GW459" s="66"/>
      <c r="GX459" s="66"/>
      <c r="GY459" s="66"/>
      <c r="GZ459" s="66"/>
      <c r="HA459" s="66"/>
      <c r="HB459" s="66"/>
      <c r="HC459" s="66"/>
      <c r="HD459" s="66"/>
      <c r="HE459" s="66"/>
      <c r="HF459" s="66"/>
      <c r="HG459" s="66"/>
      <c r="HH459" s="66"/>
      <c r="HI459" s="66"/>
      <c r="HJ459" s="66"/>
      <c r="HK459" s="66"/>
      <c r="HL459" s="66"/>
      <c r="HM459" s="66"/>
      <c r="HN459" s="66"/>
      <c r="HO459" s="66"/>
      <c r="HP459" s="66"/>
      <c r="HQ459" s="66"/>
      <c r="HR459" s="66"/>
      <c r="HS459" s="66"/>
      <c r="HT459" s="66"/>
      <c r="HU459" s="66"/>
      <c r="HV459" s="66"/>
      <c r="HW459" s="66"/>
      <c r="HX459" s="66"/>
      <c r="HY459" s="66"/>
      <c r="HZ459" s="66"/>
      <c r="IA459" s="66"/>
      <c r="IB459" s="66"/>
      <c r="IC459" s="66"/>
      <c r="ID459" s="66"/>
      <c r="IE459" s="66"/>
      <c r="IF459" s="66"/>
      <c r="IG459" s="66"/>
      <c r="IH459" s="66"/>
      <c r="II459" s="66"/>
      <c r="IJ459" s="66"/>
      <c r="IK459" s="66"/>
      <c r="IL459" s="66"/>
      <c r="IM459" s="66"/>
      <c r="IN459" s="66"/>
      <c r="IO459" s="66"/>
      <c r="IP459" s="66"/>
      <c r="IQ459" s="66"/>
      <c r="IR459" s="66"/>
      <c r="IS459" s="66"/>
      <c r="IT459" s="66"/>
      <c r="IU459" s="66"/>
      <c r="IV459" s="66"/>
      <c r="IW459" s="66"/>
      <c r="IX459" s="66"/>
      <c r="IY459" s="66"/>
      <c r="IZ459" s="66"/>
      <c r="JA459" s="66"/>
      <c r="JB459" s="66"/>
      <c r="JC459" s="66"/>
      <c r="JD459" s="66"/>
      <c r="JE459" s="66"/>
      <c r="JF459" s="66"/>
      <c r="JG459" s="66"/>
      <c r="JH459" s="66"/>
      <c r="JI459" s="66"/>
      <c r="JJ459" s="66"/>
      <c r="JK459" s="66"/>
      <c r="JL459" s="66"/>
      <c r="JM459" s="66"/>
      <c r="JN459" s="66"/>
      <c r="JO459" s="66"/>
      <c r="JP459" s="66"/>
      <c r="JQ459" s="66"/>
      <c r="JR459" s="66"/>
      <c r="JS459" s="66"/>
      <c r="JT459" s="66"/>
      <c r="JU459" s="66"/>
      <c r="JV459" s="66"/>
      <c r="JW459" s="66"/>
      <c r="JX459" s="66"/>
      <c r="JY459" s="66"/>
      <c r="JZ459" s="66"/>
      <c r="KA459" s="66"/>
      <c r="KB459" s="66"/>
      <c r="KC459" s="66"/>
      <c r="KD459" s="66"/>
      <c r="KE459" s="66"/>
      <c r="KF459" s="66"/>
      <c r="KG459" s="66"/>
      <c r="KH459" s="66"/>
      <c r="KI459" s="66"/>
      <c r="KJ459" s="66"/>
      <c r="KK459" s="66"/>
      <c r="KL459" s="66"/>
      <c r="KM459" s="66"/>
      <c r="KN459" s="66"/>
      <c r="KO459" s="66"/>
      <c r="KP459" s="66"/>
      <c r="KQ459" s="66"/>
      <c r="KR459" s="66"/>
      <c r="KS459" s="66"/>
      <c r="KT459" s="66"/>
      <c r="KU459" s="66"/>
      <c r="KV459" s="66"/>
      <c r="KW459" s="66"/>
      <c r="KX459" s="66"/>
      <c r="KY459" s="66"/>
      <c r="KZ459" s="66"/>
      <c r="LA459" s="66"/>
      <c r="LB459" s="66"/>
      <c r="LC459" s="66"/>
      <c r="LD459" s="66"/>
      <c r="LE459" s="66"/>
      <c r="LF459" s="66"/>
      <c r="LG459" s="66"/>
      <c r="LH459" s="66"/>
      <c r="LI459" s="66"/>
      <c r="LJ459" s="66"/>
      <c r="LK459" s="66"/>
      <c r="LL459" s="66"/>
      <c r="LM459" s="66"/>
      <c r="LN459" s="66"/>
      <c r="LO459" s="66"/>
      <c r="LP459" s="66"/>
      <c r="LQ459" s="66"/>
      <c r="LR459" s="66"/>
      <c r="LS459" s="66"/>
      <c r="LT459" s="66"/>
      <c r="LU459" s="66"/>
      <c r="LV459" s="66"/>
      <c r="LW459" s="66"/>
      <c r="LX459" s="66"/>
      <c r="LY459" s="66"/>
      <c r="LZ459" s="66"/>
      <c r="MA459" s="66"/>
      <c r="MB459" s="66"/>
      <c r="MC459" s="66"/>
      <c r="MD459" s="66"/>
      <c r="ME459" s="66"/>
      <c r="MF459" s="66"/>
      <c r="MG459" s="66"/>
      <c r="MH459" s="66"/>
      <c r="MI459" s="66"/>
      <c r="MJ459" s="66"/>
      <c r="MK459" s="66"/>
      <c r="ML459" s="66"/>
      <c r="MM459" s="66"/>
      <c r="MN459" s="66"/>
      <c r="MO459" s="66"/>
      <c r="MP459" s="66"/>
      <c r="MQ459" s="66"/>
      <c r="MR459" s="66"/>
      <c r="MS459" s="66"/>
      <c r="MT459" s="66"/>
      <c r="MU459" s="66"/>
      <c r="MV459" s="66"/>
      <c r="MW459" s="66"/>
      <c r="MX459" s="66"/>
      <c r="MY459" s="66"/>
      <c r="MZ459" s="66"/>
      <c r="NA459" s="66"/>
      <c r="NB459" s="66"/>
      <c r="NC459" s="66"/>
      <c r="ND459" s="66"/>
      <c r="NE459" s="66"/>
      <c r="NF459" s="66"/>
      <c r="NG459" s="66"/>
      <c r="NH459" s="66"/>
      <c r="NI459" s="66"/>
      <c r="NJ459" s="66"/>
      <c r="NK459" s="66"/>
      <c r="NL459" s="66"/>
      <c r="NM459" s="66"/>
      <c r="NN459" s="66"/>
      <c r="NO459" s="66"/>
      <c r="NP459" s="66"/>
      <c r="NQ459" s="66"/>
      <c r="NR459" s="66"/>
      <c r="NS459" s="66"/>
      <c r="NT459" s="66"/>
      <c r="NU459" s="66"/>
      <c r="NV459" s="66"/>
      <c r="NW459" s="66"/>
      <c r="NX459" s="66"/>
      <c r="NY459" s="66"/>
      <c r="NZ459" s="66"/>
      <c r="OA459" s="66"/>
      <c r="OB459" s="66"/>
      <c r="OC459" s="66"/>
      <c r="OD459" s="66"/>
      <c r="OE459" s="66"/>
      <c r="OF459" s="66"/>
      <c r="OG459" s="66"/>
      <c r="OH459" s="66"/>
      <c r="OI459" s="66"/>
      <c r="OJ459" s="66"/>
      <c r="OK459" s="66"/>
      <c r="OL459" s="66"/>
      <c r="OM459" s="66"/>
      <c r="ON459" s="66"/>
      <c r="OO459" s="66"/>
      <c r="OP459" s="66"/>
      <c r="OQ459" s="66"/>
      <c r="OR459" s="66"/>
      <c r="OS459" s="66"/>
      <c r="OT459" s="66"/>
      <c r="OU459" s="66"/>
      <c r="OV459" s="66"/>
      <c r="OW459" s="66"/>
      <c r="OX459" s="66"/>
      <c r="OY459" s="66"/>
      <c r="OZ459" s="66"/>
      <c r="PA459" s="66"/>
      <c r="PB459" s="66"/>
      <c r="PC459" s="66"/>
      <c r="PD459" s="66"/>
      <c r="PE459" s="66"/>
      <c r="PF459" s="66"/>
      <c r="PG459" s="66"/>
      <c r="PH459" s="66"/>
      <c r="PI459" s="66"/>
      <c r="PJ459" s="66"/>
      <c r="PK459" s="66"/>
      <c r="PL459" s="66"/>
      <c r="PM459" s="66"/>
      <c r="PN459" s="66"/>
      <c r="PO459" s="66"/>
      <c r="PP459" s="66"/>
      <c r="PQ459" s="66"/>
      <c r="PR459" s="66"/>
      <c r="PS459" s="66"/>
      <c r="PT459" s="66"/>
      <c r="PU459" s="66"/>
      <c r="PV459" s="66"/>
      <c r="PW459" s="66"/>
      <c r="PX459" s="66"/>
      <c r="PY459" s="66"/>
      <c r="PZ459" s="66"/>
      <c r="QA459" s="66"/>
      <c r="QB459" s="66"/>
      <c r="QC459" s="66"/>
      <c r="QD459" s="66"/>
      <c r="QE459" s="66"/>
      <c r="QF459" s="66"/>
      <c r="QG459" s="66"/>
      <c r="QH459" s="66"/>
      <c r="QI459" s="66"/>
      <c r="QJ459" s="66"/>
      <c r="QK459" s="66"/>
      <c r="QL459" s="66"/>
      <c r="QM459" s="66"/>
      <c r="QN459" s="66"/>
      <c r="QO459" s="66"/>
      <c r="QP459" s="66"/>
      <c r="QQ459" s="66"/>
      <c r="QR459" s="66"/>
      <c r="QS459" s="66"/>
      <c r="QT459" s="66"/>
      <c r="QU459" s="66"/>
      <c r="QV459" s="66"/>
      <c r="QW459" s="66"/>
      <c r="QX459" s="66"/>
      <c r="QY459" s="66"/>
      <c r="QZ459" s="66"/>
      <c r="RA459" s="66"/>
      <c r="RB459" s="66"/>
      <c r="RC459" s="66"/>
      <c r="RD459" s="66"/>
      <c r="RE459" s="66"/>
      <c r="RF459" s="66"/>
      <c r="RG459" s="66"/>
      <c r="RH459" s="66"/>
      <c r="RI459" s="66"/>
      <c r="RJ459" s="66"/>
      <c r="RK459" s="66"/>
      <c r="RL459" s="66"/>
      <c r="RM459" s="66"/>
      <c r="RN459" s="66"/>
      <c r="RO459" s="66"/>
      <c r="RP459" s="66"/>
      <c r="RQ459" s="66"/>
      <c r="RR459" s="66"/>
      <c r="RS459" s="66"/>
      <c r="RT459" s="66"/>
      <c r="RU459" s="66"/>
      <c r="RV459" s="66"/>
      <c r="RW459" s="66"/>
      <c r="RX459" s="66"/>
      <c r="RY459" s="66"/>
      <c r="RZ459" s="66"/>
      <c r="SA459" s="66"/>
      <c r="SB459" s="66"/>
      <c r="SC459" s="66"/>
      <c r="SD459" s="66"/>
      <c r="SE459" s="66"/>
      <c r="SF459" s="66"/>
      <c r="SG459" s="66"/>
      <c r="SH459" s="66"/>
      <c r="SI459" s="66"/>
      <c r="SJ459" s="66"/>
      <c r="SK459" s="66"/>
      <c r="SL459" s="66"/>
      <c r="SM459" s="66"/>
      <c r="SN459" s="66"/>
      <c r="SO459" s="66"/>
      <c r="SP459" s="66"/>
      <c r="SQ459" s="66"/>
      <c r="SR459" s="66"/>
      <c r="SS459" s="66"/>
      <c r="ST459" s="66"/>
      <c r="SU459" s="66"/>
      <c r="SV459" s="66"/>
      <c r="SW459" s="66"/>
      <c r="SX459" s="66"/>
      <c r="SY459" s="66"/>
      <c r="SZ459" s="66"/>
      <c r="TA459" s="66"/>
      <c r="TB459" s="66"/>
      <c r="TC459" s="66"/>
      <c r="TD459" s="66"/>
      <c r="TE459" s="66"/>
      <c r="TF459" s="66"/>
      <c r="TG459" s="66"/>
      <c r="TH459" s="66"/>
      <c r="TI459" s="66"/>
      <c r="TJ459" s="66"/>
      <c r="TK459" s="66"/>
      <c r="TL459" s="66"/>
      <c r="TM459" s="66"/>
      <c r="TN459" s="66"/>
      <c r="TO459" s="66"/>
      <c r="TP459" s="66"/>
      <c r="TQ459" s="66"/>
      <c r="TR459" s="66"/>
      <c r="TS459" s="66"/>
      <c r="TT459" s="66"/>
      <c r="TU459" s="66"/>
      <c r="TV459" s="66"/>
      <c r="TW459" s="66"/>
      <c r="TX459" s="66"/>
      <c r="TY459" s="66"/>
      <c r="TZ459" s="66"/>
      <c r="UA459" s="66"/>
      <c r="UB459" s="66"/>
      <c r="UC459" s="66"/>
      <c r="UD459" s="66"/>
      <c r="UE459" s="66"/>
      <c r="UF459" s="66"/>
      <c r="UG459" s="66"/>
      <c r="UH459" s="66"/>
      <c r="UI459" s="66"/>
      <c r="UJ459" s="66"/>
      <c r="UK459" s="66"/>
      <c r="UL459" s="66"/>
      <c r="UM459" s="66"/>
      <c r="UN459" s="66"/>
      <c r="UO459" s="66"/>
      <c r="UP459" s="66"/>
      <c r="UQ459" s="66"/>
      <c r="UR459" s="66"/>
      <c r="US459" s="66"/>
      <c r="UT459" s="66"/>
      <c r="UU459" s="66"/>
      <c r="UV459" s="66"/>
      <c r="UW459" s="66"/>
      <c r="UX459" s="66"/>
      <c r="UY459" s="66"/>
      <c r="UZ459" s="66"/>
      <c r="VA459" s="66"/>
      <c r="VB459" s="66"/>
      <c r="VC459" s="66"/>
      <c r="VD459" s="66"/>
      <c r="VE459" s="66"/>
      <c r="VF459" s="66"/>
      <c r="VG459" s="66"/>
      <c r="VH459" s="66"/>
      <c r="VI459" s="66"/>
      <c r="VJ459" s="66"/>
      <c r="VK459" s="66"/>
      <c r="VL459" s="66"/>
      <c r="VM459" s="66"/>
      <c r="VN459" s="66"/>
      <c r="VO459" s="66"/>
      <c r="VP459" s="66"/>
      <c r="VQ459" s="66"/>
      <c r="VR459" s="66"/>
      <c r="VS459" s="66"/>
      <c r="VT459" s="66"/>
      <c r="VU459" s="66"/>
      <c r="VV459" s="66"/>
      <c r="VW459" s="66"/>
      <c r="VX459" s="66"/>
      <c r="VY459" s="66"/>
      <c r="VZ459" s="66"/>
      <c r="WA459" s="66"/>
      <c r="WB459" s="66"/>
      <c r="WC459" s="66"/>
      <c r="WD459" s="66"/>
      <c r="WE459" s="66"/>
      <c r="WF459" s="66"/>
      <c r="WG459" s="66"/>
      <c r="WH459" s="66"/>
      <c r="WI459" s="66"/>
      <c r="WJ459" s="66"/>
      <c r="WK459" s="66"/>
      <c r="WL459" s="66"/>
      <c r="WM459" s="66"/>
      <c r="WN459" s="66"/>
      <c r="WO459" s="66"/>
      <c r="WP459" s="66"/>
      <c r="WQ459" s="66"/>
      <c r="WR459" s="66"/>
      <c r="WS459" s="66"/>
      <c r="WT459" s="66"/>
      <c r="WU459" s="66"/>
      <c r="WV459" s="66"/>
      <c r="WW459" s="66"/>
      <c r="WX459" s="66"/>
      <c r="WY459" s="66"/>
      <c r="WZ459" s="66"/>
      <c r="XA459" s="66"/>
      <c r="XB459" s="66"/>
      <c r="XC459" s="66"/>
      <c r="XD459" s="66"/>
      <c r="XE459" s="66"/>
      <c r="XF459" s="66"/>
      <c r="XG459" s="66"/>
      <c r="XH459" s="66"/>
      <c r="XI459" s="66"/>
      <c r="XJ459" s="66"/>
      <c r="XK459" s="66"/>
      <c r="XL459" s="66"/>
      <c r="XM459" s="66"/>
      <c r="XN459" s="66"/>
      <c r="XO459" s="66"/>
      <c r="XP459" s="66"/>
      <c r="XQ459" s="66"/>
      <c r="XR459" s="66"/>
      <c r="XS459" s="66"/>
      <c r="XT459" s="66"/>
      <c r="XU459" s="66"/>
      <c r="XV459" s="66"/>
      <c r="XW459" s="66"/>
      <c r="XX459" s="66"/>
      <c r="XY459" s="66"/>
      <c r="XZ459" s="66"/>
      <c r="YA459" s="66"/>
      <c r="YB459" s="66"/>
      <c r="YC459" s="66"/>
      <c r="YD459" s="66"/>
      <c r="YE459" s="66"/>
      <c r="YF459" s="66"/>
      <c r="YG459" s="66"/>
      <c r="YH459" s="66"/>
      <c r="YI459" s="66"/>
      <c r="YJ459" s="66"/>
      <c r="YK459" s="66"/>
      <c r="YL459" s="66"/>
      <c r="YM459" s="66"/>
      <c r="YN459" s="66"/>
      <c r="YO459" s="66"/>
      <c r="YP459" s="66"/>
      <c r="YQ459" s="66"/>
      <c r="YR459" s="66"/>
      <c r="YS459" s="66"/>
      <c r="YT459" s="66"/>
      <c r="YU459" s="66"/>
      <c r="YV459" s="66"/>
      <c r="YW459" s="66"/>
      <c r="YX459" s="66"/>
      <c r="YY459" s="66"/>
      <c r="YZ459" s="66"/>
      <c r="ZA459" s="66"/>
      <c r="ZB459" s="66"/>
      <c r="ZC459" s="66"/>
      <c r="ZD459" s="66"/>
      <c r="ZE459" s="66"/>
      <c r="ZF459" s="66"/>
      <c r="ZG459" s="66"/>
      <c r="ZH459" s="66"/>
      <c r="ZI459" s="66"/>
      <c r="ZJ459" s="66"/>
      <c r="ZK459" s="66"/>
      <c r="ZL459" s="66"/>
      <c r="ZM459" s="66"/>
      <c r="ZN459" s="66"/>
      <c r="ZO459" s="66"/>
      <c r="ZP459" s="66"/>
      <c r="ZQ459" s="66"/>
      <c r="ZR459" s="66"/>
      <c r="ZS459" s="66"/>
      <c r="ZT459" s="66"/>
      <c r="ZU459" s="66"/>
      <c r="ZV459" s="66"/>
      <c r="ZW459" s="66"/>
      <c r="ZX459" s="66"/>
      <c r="ZY459" s="66"/>
      <c r="ZZ459" s="66"/>
      <c r="AAA459" s="66"/>
      <c r="AAB459" s="66"/>
      <c r="AAC459" s="66"/>
      <c r="AAD459" s="66"/>
      <c r="AAE459" s="66"/>
      <c r="AAF459" s="66"/>
      <c r="AAG459" s="66"/>
      <c r="AAH459" s="66"/>
      <c r="AAI459" s="66"/>
      <c r="AAJ459" s="66"/>
      <c r="AAK459" s="66"/>
      <c r="AAL459" s="66"/>
      <c r="AAM459" s="66"/>
      <c r="AAN459" s="66"/>
      <c r="AAO459" s="66"/>
      <c r="AAP459" s="66"/>
      <c r="AAQ459" s="66"/>
      <c r="AAR459" s="66"/>
      <c r="AAS459" s="66"/>
      <c r="AAT459" s="66"/>
      <c r="AAU459" s="66"/>
      <c r="AAV459" s="66"/>
      <c r="AAW459" s="66"/>
      <c r="AAX459" s="66"/>
      <c r="AAY459" s="66"/>
      <c r="AAZ459" s="66"/>
      <c r="ABA459" s="66"/>
      <c r="ABB459" s="66"/>
      <c r="ABC459" s="66"/>
      <c r="ABD459" s="66"/>
      <c r="ABE459" s="66"/>
      <c r="ABF459" s="66"/>
      <c r="ABG459" s="66"/>
      <c r="ABH459" s="66"/>
      <c r="ABI459" s="66"/>
      <c r="ABJ459" s="66"/>
      <c r="ABK459" s="66"/>
      <c r="ABL459" s="66"/>
      <c r="ABM459" s="66"/>
      <c r="ABN459" s="66"/>
      <c r="ABO459" s="66"/>
      <c r="ABP459" s="66"/>
      <c r="ABQ459" s="66"/>
      <c r="ABR459" s="66"/>
      <c r="ABS459" s="66"/>
      <c r="ABT459" s="66"/>
      <c r="ABU459" s="66"/>
      <c r="ABV459" s="66"/>
      <c r="ABW459" s="66"/>
      <c r="ABX459" s="66"/>
      <c r="ABY459" s="66"/>
      <c r="ABZ459" s="66"/>
      <c r="ACA459" s="66"/>
      <c r="ACB459" s="66"/>
      <c r="ACC459" s="66"/>
      <c r="ACD459" s="66"/>
      <c r="ACE459" s="66"/>
      <c r="ACF459" s="66"/>
      <c r="ACG459" s="66"/>
      <c r="ACH459" s="66"/>
      <c r="ACI459" s="66"/>
      <c r="ACJ459" s="66"/>
      <c r="ACK459" s="66"/>
      <c r="ACL459" s="66"/>
      <c r="ACM459" s="66"/>
      <c r="ACN459" s="66"/>
      <c r="ACO459" s="66"/>
      <c r="ACP459" s="66"/>
      <c r="ACQ459" s="66"/>
      <c r="ACR459" s="66"/>
      <c r="ACS459" s="66"/>
      <c r="ACT459" s="66"/>
      <c r="ACU459" s="66"/>
      <c r="ACV459" s="66"/>
      <c r="ACW459" s="66"/>
      <c r="ACX459" s="66"/>
      <c r="ACY459" s="66"/>
      <c r="ACZ459" s="66"/>
      <c r="ADA459" s="66"/>
      <c r="ADB459" s="66"/>
      <c r="ADC459" s="66"/>
      <c r="ADD459" s="66"/>
      <c r="ADE459" s="66"/>
      <c r="ADF459" s="66"/>
      <c r="ADG459" s="66"/>
      <c r="ADH459" s="66"/>
      <c r="ADI459" s="66"/>
      <c r="ADJ459" s="66"/>
      <c r="ADK459" s="66"/>
      <c r="ADL459" s="66"/>
      <c r="ADM459" s="66"/>
      <c r="ADN459" s="66"/>
      <c r="ADO459" s="66"/>
      <c r="ADP459" s="66"/>
      <c r="ADQ459" s="66"/>
      <c r="ADR459" s="66"/>
      <c r="ADS459" s="66"/>
      <c r="ADT459" s="66"/>
      <c r="ADU459" s="66"/>
      <c r="ADV459" s="66"/>
      <c r="ADW459" s="66"/>
      <c r="ADX459" s="66"/>
      <c r="ADY459" s="66"/>
      <c r="ADZ459" s="66"/>
      <c r="AEA459" s="66"/>
      <c r="AEB459" s="66"/>
      <c r="AEC459" s="66"/>
      <c r="AED459" s="66"/>
      <c r="AEE459" s="66"/>
      <c r="AEF459" s="66"/>
      <c r="AEG459" s="66"/>
      <c r="AEH459" s="66"/>
      <c r="AEI459" s="66"/>
      <c r="AEJ459" s="66"/>
      <c r="AEK459" s="66"/>
      <c r="AEL459" s="66"/>
      <c r="AEM459" s="66"/>
      <c r="AEN459" s="66"/>
      <c r="AEO459" s="66"/>
      <c r="AEP459" s="66"/>
      <c r="AEQ459" s="66"/>
      <c r="AER459" s="66"/>
      <c r="AES459" s="66"/>
      <c r="AET459" s="66"/>
      <c r="AEU459" s="66"/>
      <c r="AEV459" s="66"/>
      <c r="AEW459" s="66"/>
      <c r="AEX459" s="66"/>
      <c r="AEY459" s="66"/>
      <c r="AEZ459" s="66"/>
      <c r="AFA459" s="66"/>
      <c r="AFB459" s="66"/>
      <c r="AFC459" s="66"/>
      <c r="AFD459" s="66"/>
      <c r="AFE459" s="66"/>
      <c r="AFF459" s="66"/>
      <c r="AFG459" s="66"/>
      <c r="AFH459" s="66"/>
      <c r="AFI459" s="66"/>
      <c r="AFJ459" s="66"/>
      <c r="AFK459" s="66"/>
      <c r="AFL459" s="66"/>
      <c r="AFM459" s="66"/>
      <c r="AFN459" s="66"/>
      <c r="AFO459" s="66"/>
      <c r="AFP459" s="66"/>
      <c r="AFQ459" s="66"/>
      <c r="AFR459" s="66"/>
      <c r="AFS459" s="66"/>
      <c r="AFT459" s="66"/>
      <c r="AFU459" s="66"/>
      <c r="AFV459" s="66"/>
      <c r="AFW459" s="66"/>
      <c r="AFX459" s="66"/>
      <c r="AFY459" s="66"/>
      <c r="AFZ459" s="66"/>
      <c r="AGA459" s="66"/>
      <c r="AGB459" s="66"/>
      <c r="AGC459" s="66"/>
      <c r="AGD459" s="66"/>
      <c r="AGE459" s="66"/>
      <c r="AGF459" s="66"/>
      <c r="AGG459" s="66"/>
      <c r="AGH459" s="66"/>
      <c r="AGI459" s="66"/>
      <c r="AGJ459" s="66"/>
      <c r="AGK459" s="66"/>
      <c r="AGL459" s="66"/>
      <c r="AGM459" s="66"/>
      <c r="AGN459" s="66"/>
      <c r="AGO459" s="66"/>
      <c r="AGP459" s="66"/>
      <c r="AGQ459" s="66"/>
      <c r="AGR459" s="66"/>
      <c r="AGS459" s="66"/>
      <c r="AGT459" s="66"/>
      <c r="AGU459" s="66"/>
      <c r="AGV459" s="66"/>
      <c r="AGW459" s="66"/>
      <c r="AGX459" s="66"/>
      <c r="AGY459" s="66"/>
      <c r="AGZ459" s="66"/>
      <c r="AHA459" s="66"/>
      <c r="AHB459" s="66"/>
      <c r="AHC459" s="66"/>
      <c r="AHD459" s="66"/>
      <c r="AHE459" s="66"/>
      <c r="AHF459" s="66"/>
      <c r="AHG459" s="66"/>
      <c r="AHH459" s="66"/>
      <c r="AHI459" s="66"/>
      <c r="AHJ459" s="66"/>
      <c r="AHK459" s="66"/>
      <c r="AHL459" s="66"/>
      <c r="AHM459" s="66"/>
      <c r="AHN459" s="66"/>
      <c r="AHO459" s="66"/>
      <c r="AHP459" s="66"/>
      <c r="AHQ459" s="66"/>
      <c r="AHR459" s="66"/>
      <c r="AHS459" s="66"/>
      <c r="AHT459" s="66"/>
      <c r="AHU459" s="66"/>
      <c r="AHV459" s="66"/>
      <c r="AHW459" s="66"/>
      <c r="AHX459" s="66"/>
      <c r="AHY459" s="66"/>
      <c r="AHZ459" s="66"/>
      <c r="AIA459" s="66"/>
      <c r="AIB459" s="66"/>
      <c r="AIC459" s="66"/>
      <c r="AID459" s="66"/>
      <c r="AIE459" s="66"/>
      <c r="AIF459" s="66"/>
      <c r="AIG459" s="66"/>
      <c r="AIH459" s="66"/>
      <c r="AII459" s="66"/>
      <c r="AIJ459" s="66"/>
      <c r="AIK459" s="66"/>
      <c r="AIL459" s="66"/>
      <c r="AIM459" s="66"/>
      <c r="AIN459" s="66"/>
      <c r="AIO459" s="66"/>
      <c r="AIP459" s="66"/>
      <c r="AIQ459" s="66"/>
      <c r="AIR459" s="66"/>
      <c r="AIS459" s="66"/>
      <c r="AIT459" s="66"/>
      <c r="AIU459" s="66"/>
      <c r="AIV459" s="66"/>
      <c r="AIW459" s="66"/>
      <c r="AIX459" s="66"/>
      <c r="AIY459" s="66"/>
      <c r="AIZ459" s="66"/>
      <c r="AJA459" s="66"/>
      <c r="AJB459" s="66"/>
      <c r="AJC459" s="66"/>
      <c r="AJD459" s="66"/>
      <c r="AJE459" s="66"/>
      <c r="AJF459" s="66"/>
      <c r="AJG459" s="66"/>
      <c r="AJH459" s="66"/>
      <c r="AJI459" s="66"/>
      <c r="AJJ459" s="66"/>
      <c r="AJK459" s="66"/>
      <c r="AJL459" s="66"/>
      <c r="AJM459" s="66"/>
      <c r="AJN459" s="66"/>
      <c r="AJO459" s="66"/>
      <c r="AJP459" s="66"/>
      <c r="AJQ459" s="66"/>
      <c r="AJR459" s="66"/>
      <c r="AJS459" s="66"/>
      <c r="AJT459" s="66"/>
      <c r="AJU459" s="66"/>
      <c r="AJV459" s="66"/>
      <c r="AJW459" s="66"/>
      <c r="AJX459" s="66"/>
      <c r="AJY459" s="66"/>
      <c r="AJZ459" s="66"/>
      <c r="AKA459" s="66"/>
      <c r="AKB459" s="66"/>
      <c r="AKC459" s="66"/>
      <c r="AKD459" s="66"/>
      <c r="AKE459" s="66"/>
      <c r="AKF459" s="66"/>
      <c r="AKG459" s="66"/>
      <c r="AKH459" s="66"/>
      <c r="AKI459" s="66"/>
      <c r="AKJ459" s="66"/>
      <c r="AKK459" s="66"/>
      <c r="AKL459" s="66"/>
      <c r="AKM459" s="66"/>
      <c r="AKN459" s="66"/>
      <c r="AKO459" s="66"/>
      <c r="AKP459" s="66"/>
      <c r="AKQ459" s="66"/>
      <c r="AKR459" s="66"/>
      <c r="AKS459" s="66"/>
      <c r="AKT459" s="66"/>
      <c r="AKU459" s="66"/>
      <c r="AKV459" s="66"/>
      <c r="AKW459" s="66"/>
      <c r="AKX459" s="66"/>
      <c r="AKY459" s="66"/>
      <c r="AKZ459" s="66"/>
      <c r="ALA459" s="66"/>
      <c r="ALB459" s="66"/>
      <c r="ALC459" s="66"/>
      <c r="ALD459" s="66"/>
      <c r="ALE459" s="66"/>
      <c r="ALF459" s="66"/>
      <c r="ALG459" s="66"/>
      <c r="ALH459" s="66"/>
      <c r="ALI459" s="66"/>
      <c r="ALJ459" s="66"/>
      <c r="ALK459" s="66"/>
      <c r="ALL459" s="66"/>
      <c r="ALM459" s="66"/>
      <c r="ALN459" s="66"/>
      <c r="ALO459" s="66"/>
      <c r="ALP459" s="66"/>
      <c r="ALQ459" s="66"/>
      <c r="ALR459" s="66"/>
      <c r="ALS459" s="66"/>
      <c r="ALT459" s="66"/>
      <c r="ALU459" s="66"/>
      <c r="ALV459" s="66"/>
      <c r="ALW459" s="66"/>
      <c r="ALX459" s="66"/>
      <c r="ALY459" s="66"/>
      <c r="ALZ459" s="66"/>
      <c r="AMA459" s="66"/>
      <c r="AMB459" s="66"/>
      <c r="AMC459" s="66"/>
      <c r="AMD459" s="66"/>
      <c r="AME459" s="66"/>
      <c r="AMF459" s="66"/>
      <c r="AMG459" s="66"/>
      <c r="AMH459" s="66"/>
      <c r="AMI459" s="66"/>
      <c r="AMJ459" s="66"/>
      <c r="AMK459" s="66"/>
      <c r="AML459" s="66"/>
      <c r="AMM459" s="66"/>
      <c r="AMN459" s="66"/>
      <c r="AMO459" s="66"/>
      <c r="AMP459" s="66"/>
      <c r="AMQ459" s="66"/>
      <c r="AMR459" s="66"/>
      <c r="AMS459" s="66"/>
      <c r="AMT459" s="66"/>
      <c r="AMU459" s="66"/>
      <c r="AMV459" s="66"/>
      <c r="AMW459" s="66"/>
      <c r="AMX459" s="66"/>
      <c r="AMY459" s="66"/>
      <c r="AMZ459" s="66"/>
      <c r="ANA459" s="66"/>
      <c r="ANB459" s="66"/>
      <c r="ANC459" s="66"/>
      <c r="AND459" s="66"/>
      <c r="ANE459" s="66"/>
      <c r="ANF459" s="66"/>
      <c r="ANG459" s="66"/>
      <c r="ANH459" s="66"/>
      <c r="ANI459" s="66"/>
      <c r="ANJ459" s="66"/>
      <c r="ANK459" s="66"/>
      <c r="ANL459" s="66"/>
      <c r="ANM459" s="66"/>
      <c r="ANN459" s="66"/>
      <c r="ANO459" s="66"/>
      <c r="ANP459" s="66"/>
      <c r="ANQ459" s="66"/>
      <c r="ANR459" s="66"/>
      <c r="ANS459" s="66"/>
      <c r="ANT459" s="66"/>
      <c r="ANU459" s="66"/>
      <c r="ANV459" s="66"/>
      <c r="ANW459" s="66"/>
      <c r="ANX459" s="66"/>
      <c r="ANY459" s="66"/>
      <c r="ANZ459" s="66"/>
      <c r="AOA459" s="66"/>
      <c r="AOB459" s="66"/>
      <c r="AOC459" s="66"/>
      <c r="AOD459" s="66"/>
      <c r="AOE459" s="66"/>
      <c r="AOF459" s="66"/>
      <c r="AOG459" s="66"/>
      <c r="AOH459" s="66"/>
      <c r="AOI459" s="66"/>
      <c r="AOJ459" s="66"/>
      <c r="AOK459" s="66"/>
      <c r="AOL459" s="66"/>
      <c r="AOM459" s="66"/>
      <c r="AON459" s="66"/>
      <c r="AOO459" s="66"/>
      <c r="AOP459" s="66"/>
      <c r="AOQ459" s="66"/>
      <c r="AOR459" s="66"/>
      <c r="AOS459" s="66"/>
      <c r="AOT459" s="66"/>
      <c r="AOU459" s="66"/>
      <c r="AOV459" s="66"/>
      <c r="AOW459" s="66"/>
      <c r="AOX459" s="66"/>
      <c r="AOY459" s="66"/>
      <c r="AOZ459" s="66"/>
      <c r="APA459" s="66"/>
      <c r="APB459" s="66"/>
      <c r="APC459" s="66"/>
      <c r="APD459" s="66"/>
      <c r="APE459" s="66"/>
      <c r="APF459" s="66"/>
      <c r="APG459" s="66"/>
      <c r="APH459" s="66"/>
      <c r="API459" s="66"/>
      <c r="APJ459" s="66"/>
      <c r="APK459" s="66"/>
      <c r="APL459" s="66"/>
      <c r="APM459" s="66"/>
      <c r="APN459" s="66"/>
      <c r="APO459" s="66"/>
      <c r="APP459" s="66"/>
      <c r="APQ459" s="66"/>
      <c r="APR459" s="66"/>
      <c r="APS459" s="66"/>
      <c r="APT459" s="66"/>
      <c r="APU459" s="66"/>
      <c r="APV459" s="66"/>
      <c r="APW459" s="66"/>
      <c r="APX459" s="66"/>
      <c r="APY459" s="66"/>
      <c r="APZ459" s="66"/>
      <c r="AQA459" s="66"/>
      <c r="AQB459" s="66"/>
      <c r="AQC459" s="66"/>
      <c r="AQD459" s="66"/>
      <c r="AQE459" s="66"/>
      <c r="AQF459" s="66"/>
      <c r="AQG459" s="66"/>
      <c r="AQH459" s="66"/>
      <c r="AQI459" s="66"/>
      <c r="AQJ459" s="66"/>
      <c r="AQK459" s="66"/>
      <c r="AQL459" s="66"/>
      <c r="AQM459" s="66"/>
      <c r="AQN459" s="66"/>
      <c r="AQO459" s="66"/>
      <c r="AQP459" s="66"/>
      <c r="AQQ459" s="66"/>
      <c r="AQR459" s="66"/>
      <c r="AQS459" s="66"/>
      <c r="AQT459" s="66"/>
      <c r="AQU459" s="66"/>
      <c r="AQV459" s="66"/>
      <c r="AQW459" s="66"/>
      <c r="AQX459" s="66"/>
      <c r="AQY459" s="66"/>
      <c r="AQZ459" s="66"/>
      <c r="ARA459" s="66"/>
      <c r="ARB459" s="66"/>
      <c r="ARC459" s="66"/>
      <c r="ARD459" s="66"/>
      <c r="ARE459" s="66"/>
      <c r="ARF459" s="66"/>
      <c r="ARG459" s="66"/>
      <c r="ARH459" s="66"/>
      <c r="ARI459" s="66"/>
      <c r="ARJ459" s="66"/>
      <c r="ARK459" s="66"/>
      <c r="ARL459" s="66"/>
      <c r="ARM459" s="66"/>
      <c r="ARN459" s="66"/>
      <c r="ARO459" s="66"/>
      <c r="ARP459" s="66"/>
      <c r="ARQ459" s="66"/>
      <c r="ARR459" s="66"/>
      <c r="ARS459" s="66"/>
      <c r="ART459" s="66"/>
      <c r="ARU459" s="66"/>
      <c r="ARV459" s="66"/>
      <c r="ARW459" s="66"/>
      <c r="ARX459" s="66"/>
      <c r="ARY459" s="66"/>
      <c r="ARZ459" s="66"/>
      <c r="ASA459" s="66"/>
      <c r="ASB459" s="66"/>
      <c r="ASC459" s="66"/>
      <c r="ASD459" s="66"/>
      <c r="ASE459" s="66"/>
      <c r="ASF459" s="66"/>
      <c r="ASG459" s="66"/>
      <c r="ASH459" s="66"/>
      <c r="ASI459" s="66"/>
      <c r="ASJ459" s="66"/>
      <c r="ASK459" s="66"/>
      <c r="ASL459" s="66"/>
      <c r="ASM459" s="66"/>
      <c r="ASN459" s="66"/>
      <c r="ASO459" s="66"/>
      <c r="ASP459" s="66"/>
      <c r="ASQ459" s="66"/>
      <c r="ASR459" s="66"/>
      <c r="ASS459" s="66"/>
      <c r="AST459" s="66"/>
      <c r="ASU459" s="66"/>
      <c r="ASV459" s="66"/>
      <c r="ASW459" s="66"/>
      <c r="ASX459" s="66"/>
      <c r="ASY459" s="66"/>
      <c r="ASZ459" s="66"/>
      <c r="ATA459" s="66"/>
      <c r="ATB459" s="66"/>
      <c r="ATC459" s="66"/>
      <c r="ATD459" s="66"/>
      <c r="ATE459" s="66"/>
      <c r="ATF459" s="66"/>
      <c r="ATG459" s="66"/>
      <c r="ATH459" s="66"/>
      <c r="ATI459" s="66"/>
      <c r="ATJ459" s="66"/>
      <c r="ATK459" s="66"/>
      <c r="ATL459" s="66"/>
      <c r="ATM459" s="66"/>
      <c r="ATN459" s="66"/>
      <c r="ATO459" s="66"/>
      <c r="ATP459" s="66"/>
      <c r="ATQ459" s="66"/>
      <c r="ATR459" s="66"/>
      <c r="ATS459" s="66"/>
      <c r="ATT459" s="66"/>
      <c r="ATU459" s="66"/>
      <c r="ATV459" s="66"/>
      <c r="ATW459" s="66"/>
      <c r="ATX459" s="66"/>
      <c r="ATY459" s="66"/>
      <c r="ATZ459" s="66"/>
      <c r="AUA459" s="66"/>
      <c r="AUB459" s="66"/>
      <c r="AUC459" s="66"/>
      <c r="AUD459" s="66"/>
      <c r="AUE459" s="66"/>
      <c r="AUF459" s="66"/>
      <c r="AUG459" s="66"/>
      <c r="AUH459" s="66"/>
      <c r="AUI459" s="66"/>
      <c r="AUJ459" s="66"/>
      <c r="AUK459" s="66"/>
      <c r="AUL459" s="66"/>
      <c r="AUM459" s="66"/>
      <c r="AUN459" s="66"/>
      <c r="AUO459" s="66"/>
      <c r="AUP459" s="66"/>
      <c r="AUQ459" s="66"/>
      <c r="AUR459" s="66"/>
      <c r="AUS459" s="66"/>
      <c r="AUT459" s="66"/>
      <c r="AUU459" s="66"/>
      <c r="AUV459" s="66"/>
      <c r="AUW459" s="66"/>
      <c r="AUX459" s="66"/>
      <c r="AUY459" s="66"/>
      <c r="AUZ459" s="66"/>
      <c r="AVA459" s="66"/>
      <c r="AVB459" s="66"/>
      <c r="AVC459" s="66"/>
      <c r="AVD459" s="66"/>
      <c r="AVE459" s="66"/>
      <c r="AVF459" s="66"/>
      <c r="AVG459" s="66"/>
      <c r="AVH459" s="66"/>
      <c r="AVI459" s="66"/>
      <c r="AVJ459" s="66"/>
      <c r="AVK459" s="66"/>
      <c r="AVL459" s="66"/>
      <c r="AVM459" s="66"/>
      <c r="AVN459" s="66"/>
      <c r="AVO459" s="66"/>
      <c r="AVP459" s="66"/>
      <c r="AVQ459" s="66"/>
      <c r="AVR459" s="66"/>
      <c r="AVS459" s="66"/>
      <c r="AVT459" s="66"/>
      <c r="AVU459" s="66"/>
      <c r="AVV459" s="66"/>
      <c r="AVW459" s="66"/>
      <c r="AVX459" s="66"/>
      <c r="AVY459" s="66"/>
      <c r="AVZ459" s="66"/>
      <c r="AWA459" s="66"/>
      <c r="AWB459" s="66"/>
      <c r="AWC459" s="66"/>
      <c r="AWD459" s="66"/>
      <c r="AWE459" s="66"/>
      <c r="AWF459" s="66"/>
      <c r="AWG459" s="66"/>
      <c r="AWH459" s="66"/>
      <c r="AWI459" s="66"/>
      <c r="AWJ459" s="66"/>
      <c r="AWK459" s="66"/>
      <c r="AWL459" s="66"/>
      <c r="AWM459" s="66"/>
      <c r="AWN459" s="66"/>
      <c r="AWO459" s="66"/>
      <c r="AWP459" s="66"/>
      <c r="AWQ459" s="66"/>
      <c r="AWR459" s="66"/>
      <c r="AWS459" s="66"/>
      <c r="AWT459" s="66"/>
      <c r="AWU459" s="66"/>
      <c r="AWV459" s="66"/>
      <c r="AWW459" s="66"/>
      <c r="AWX459" s="66"/>
      <c r="AWY459" s="66"/>
      <c r="AWZ459" s="66"/>
      <c r="AXA459" s="66"/>
      <c r="AXB459" s="66"/>
      <c r="AXC459" s="66"/>
      <c r="AXD459" s="66"/>
      <c r="AXE459" s="66"/>
      <c r="AXF459" s="66"/>
      <c r="AXG459" s="66"/>
      <c r="AXH459" s="66"/>
      <c r="AXI459" s="66"/>
      <c r="AXJ459" s="66"/>
      <c r="AXK459" s="66"/>
      <c r="AXL459" s="66"/>
      <c r="AXM459" s="66"/>
      <c r="AXN459" s="66"/>
      <c r="AXO459" s="66"/>
      <c r="AXP459" s="66"/>
      <c r="AXQ459" s="66"/>
      <c r="AXR459" s="66"/>
      <c r="AXS459" s="66"/>
      <c r="AXT459" s="66"/>
      <c r="AXU459" s="66"/>
      <c r="AXV459" s="66"/>
      <c r="AXW459" s="66"/>
      <c r="AXX459" s="66"/>
      <c r="AXY459" s="66"/>
      <c r="AXZ459" s="66"/>
      <c r="AYA459" s="66"/>
      <c r="AYB459" s="66"/>
      <c r="AYC459" s="66"/>
      <c r="AYD459" s="66"/>
      <c r="AYE459" s="66"/>
      <c r="AYF459" s="66"/>
      <c r="AYG459" s="66"/>
      <c r="AYH459" s="66"/>
      <c r="AYI459" s="66"/>
      <c r="AYJ459" s="66"/>
      <c r="AYK459" s="66"/>
      <c r="AYL459" s="66"/>
      <c r="AYM459" s="66"/>
      <c r="AYN459" s="66"/>
      <c r="AYO459" s="66"/>
      <c r="AYP459" s="66"/>
      <c r="AYQ459" s="66"/>
      <c r="AYR459" s="66"/>
      <c r="AYS459" s="66"/>
      <c r="AYT459" s="66"/>
      <c r="AYU459" s="66"/>
      <c r="AYV459" s="66"/>
      <c r="AYW459" s="66"/>
      <c r="AYX459" s="66"/>
      <c r="AYY459" s="66"/>
      <c r="AYZ459" s="66"/>
      <c r="AZA459" s="66"/>
      <c r="AZB459" s="66"/>
      <c r="AZC459" s="66"/>
      <c r="AZD459" s="66"/>
      <c r="AZE459" s="66"/>
      <c r="AZF459" s="66"/>
      <c r="AZG459" s="66"/>
      <c r="AZH459" s="66"/>
      <c r="AZI459" s="66"/>
      <c r="AZJ459" s="66"/>
      <c r="AZK459" s="66"/>
      <c r="AZL459" s="66"/>
      <c r="AZM459" s="66"/>
      <c r="AZN459" s="66"/>
      <c r="AZO459" s="66"/>
      <c r="AZP459" s="66"/>
      <c r="AZQ459" s="66"/>
      <c r="AZR459" s="66"/>
      <c r="AZS459" s="66"/>
      <c r="AZT459" s="66"/>
      <c r="AZU459" s="66"/>
      <c r="AZV459" s="66"/>
      <c r="AZW459" s="66"/>
      <c r="AZX459" s="66"/>
      <c r="AZY459" s="66"/>
      <c r="AZZ459" s="66"/>
      <c r="BAA459" s="66"/>
      <c r="BAB459" s="66"/>
      <c r="BAC459" s="66"/>
      <c r="BAD459" s="66"/>
      <c r="BAE459" s="66"/>
      <c r="BAF459" s="66"/>
      <c r="BAG459" s="66"/>
      <c r="BAH459" s="66"/>
      <c r="BAI459" s="66"/>
      <c r="BAJ459" s="66"/>
      <c r="BAK459" s="66"/>
      <c r="BAL459" s="66"/>
      <c r="BAM459" s="66"/>
      <c r="BAN459" s="66"/>
      <c r="BAO459" s="66"/>
      <c r="BAP459" s="66"/>
      <c r="BAQ459" s="66"/>
      <c r="BAR459" s="66"/>
      <c r="BAS459" s="66"/>
      <c r="BAT459" s="66"/>
      <c r="BAU459" s="66"/>
      <c r="BAV459" s="66"/>
      <c r="BAW459" s="66"/>
      <c r="BAX459" s="66"/>
      <c r="BAY459" s="66"/>
      <c r="BAZ459" s="66"/>
      <c r="BBA459" s="66"/>
      <c r="BBB459" s="66"/>
      <c r="BBC459" s="66"/>
      <c r="BBD459" s="66"/>
      <c r="BBE459" s="66"/>
      <c r="BBF459" s="66"/>
      <c r="BBG459" s="66"/>
      <c r="BBH459" s="66"/>
      <c r="BBI459" s="66"/>
      <c r="BBJ459" s="66"/>
      <c r="BBK459" s="66"/>
      <c r="BBL459" s="66"/>
      <c r="BBM459" s="66"/>
      <c r="BBN459" s="66"/>
      <c r="BBO459" s="66"/>
      <c r="BBP459" s="66"/>
      <c r="BBQ459" s="66"/>
      <c r="BBR459" s="66"/>
      <c r="BBS459" s="66"/>
      <c r="BBT459" s="66"/>
      <c r="BBU459" s="66"/>
      <c r="BBV459" s="66"/>
      <c r="BBW459" s="66"/>
      <c r="BBX459" s="66"/>
      <c r="BBY459" s="66"/>
      <c r="BBZ459" s="66"/>
      <c r="BCA459" s="66"/>
      <c r="BCB459" s="66"/>
      <c r="BCC459" s="66"/>
      <c r="BCD459" s="66"/>
      <c r="BCE459" s="66"/>
      <c r="BCF459" s="66"/>
      <c r="BCG459" s="66"/>
      <c r="BCH459" s="66"/>
      <c r="BCI459" s="66"/>
      <c r="BCJ459" s="66"/>
      <c r="BCK459" s="66"/>
      <c r="BCL459" s="66"/>
      <c r="BCM459" s="66"/>
      <c r="BCN459" s="66"/>
      <c r="BCO459" s="66"/>
      <c r="BCP459" s="66"/>
      <c r="BCQ459" s="66"/>
      <c r="BCR459" s="66"/>
      <c r="BCS459" s="66"/>
      <c r="BCT459" s="66"/>
      <c r="BCU459" s="66"/>
      <c r="BCV459" s="66"/>
      <c r="BCW459" s="66"/>
      <c r="BCX459" s="66"/>
      <c r="BCY459" s="66"/>
      <c r="BCZ459" s="66"/>
      <c r="BDA459" s="66"/>
      <c r="BDB459" s="66"/>
      <c r="BDC459" s="66"/>
      <c r="BDD459" s="66"/>
      <c r="BDE459" s="66"/>
      <c r="BDF459" s="66"/>
      <c r="BDG459" s="66"/>
      <c r="BDH459" s="66"/>
      <c r="BDI459" s="66"/>
      <c r="BDJ459" s="66"/>
      <c r="BDK459" s="66"/>
      <c r="BDL459" s="66"/>
      <c r="BDM459" s="66"/>
      <c r="BDN459" s="66"/>
      <c r="BDO459" s="66"/>
      <c r="BDP459" s="66"/>
      <c r="BDQ459" s="66"/>
      <c r="BDR459" s="66"/>
      <c r="BDS459" s="66"/>
      <c r="BDT459" s="66"/>
      <c r="BDU459" s="66"/>
      <c r="BDV459" s="66"/>
      <c r="BDW459" s="66"/>
      <c r="BDX459" s="66"/>
      <c r="BDY459" s="66"/>
      <c r="BDZ459" s="66"/>
      <c r="BEA459" s="66"/>
      <c r="BEB459" s="66"/>
      <c r="BEC459" s="66"/>
      <c r="BED459" s="66"/>
      <c r="BEE459" s="66"/>
      <c r="BEF459" s="66"/>
      <c r="BEG459" s="66"/>
      <c r="BEH459" s="66"/>
      <c r="BEI459" s="66"/>
      <c r="BEJ459" s="66"/>
      <c r="BEK459" s="66"/>
      <c r="BEL459" s="66"/>
      <c r="BEM459" s="66"/>
      <c r="BEN459" s="66"/>
      <c r="BEO459" s="66"/>
      <c r="BEP459" s="66"/>
      <c r="BEQ459" s="66"/>
      <c r="BER459" s="66"/>
      <c r="BES459" s="66"/>
      <c r="BET459" s="66"/>
      <c r="BEU459" s="66"/>
      <c r="BEV459" s="66"/>
      <c r="BEW459" s="66"/>
      <c r="BEX459" s="66"/>
      <c r="BEY459" s="66"/>
      <c r="BEZ459" s="66"/>
      <c r="BFA459" s="66"/>
      <c r="BFB459" s="66"/>
      <c r="BFC459" s="66"/>
      <c r="BFD459" s="66"/>
      <c r="BFE459" s="66"/>
      <c r="BFF459" s="66"/>
      <c r="BFG459" s="66"/>
      <c r="BFH459" s="66"/>
      <c r="BFI459" s="66"/>
      <c r="BFJ459" s="66"/>
      <c r="BFK459" s="66"/>
      <c r="BFL459" s="66"/>
      <c r="BFM459" s="66"/>
      <c r="BFN459" s="66"/>
      <c r="BFO459" s="66"/>
      <c r="BFP459" s="66"/>
      <c r="BFQ459" s="66"/>
      <c r="BFR459" s="66"/>
      <c r="BFS459" s="66"/>
      <c r="BFT459" s="66"/>
      <c r="BFU459" s="66"/>
      <c r="BFV459" s="66"/>
      <c r="BFW459" s="66"/>
      <c r="BFX459" s="66"/>
      <c r="BFY459" s="66"/>
      <c r="BFZ459" s="66"/>
      <c r="BGA459" s="66"/>
      <c r="BGB459" s="66"/>
      <c r="BGC459" s="66"/>
      <c r="BGD459" s="66"/>
      <c r="BGE459" s="66"/>
      <c r="BGF459" s="66"/>
      <c r="BGG459" s="66"/>
      <c r="BGH459" s="66"/>
      <c r="BGI459" s="66"/>
      <c r="BGJ459" s="66"/>
      <c r="BGK459" s="66"/>
      <c r="BGL459" s="66"/>
      <c r="BGM459" s="66"/>
      <c r="BGN459" s="66"/>
      <c r="BGO459" s="66"/>
      <c r="BGP459" s="66"/>
      <c r="BGQ459" s="66"/>
      <c r="BGR459" s="66"/>
      <c r="BGS459" s="66"/>
      <c r="BGT459" s="66"/>
      <c r="BGU459" s="66"/>
      <c r="BGV459" s="66"/>
      <c r="BGW459" s="66"/>
      <c r="BGX459" s="66"/>
      <c r="BGY459" s="66"/>
      <c r="BGZ459" s="66"/>
      <c r="BHA459" s="66"/>
      <c r="BHB459" s="66"/>
      <c r="BHC459" s="66"/>
      <c r="BHD459" s="66"/>
      <c r="BHE459" s="66"/>
      <c r="BHF459" s="66"/>
      <c r="BHG459" s="66"/>
      <c r="BHH459" s="66"/>
      <c r="BHI459" s="66"/>
      <c r="BHJ459" s="66"/>
      <c r="BHK459" s="66"/>
      <c r="BHL459" s="66"/>
      <c r="BHM459" s="66"/>
      <c r="BHN459" s="66"/>
      <c r="BHO459" s="66"/>
      <c r="BHP459" s="66"/>
      <c r="BHQ459" s="66"/>
      <c r="BHR459" s="66"/>
      <c r="BHS459" s="66"/>
      <c r="BHT459" s="66"/>
      <c r="BHU459" s="66"/>
      <c r="BHV459" s="66"/>
      <c r="BHW459" s="66"/>
      <c r="BHX459" s="66"/>
      <c r="BHY459" s="66"/>
      <c r="BHZ459" s="66"/>
      <c r="BIA459" s="66"/>
      <c r="BIB459" s="66"/>
      <c r="BIC459" s="66"/>
      <c r="BID459" s="66"/>
      <c r="BIE459" s="66"/>
      <c r="BIF459" s="66"/>
      <c r="BIG459" s="66"/>
      <c r="BIH459" s="66"/>
      <c r="BII459" s="66"/>
      <c r="BIJ459" s="66"/>
      <c r="BIK459" s="66"/>
      <c r="BIL459" s="66"/>
      <c r="BIM459" s="66"/>
      <c r="BIN459" s="66"/>
      <c r="BIO459" s="66"/>
      <c r="BIP459" s="66"/>
      <c r="BIQ459" s="66"/>
      <c r="BIR459" s="66"/>
      <c r="BIS459" s="66"/>
      <c r="BIT459" s="66"/>
      <c r="BIU459" s="66"/>
      <c r="BIV459" s="66"/>
      <c r="BIW459" s="66"/>
      <c r="BIX459" s="66"/>
      <c r="BIY459" s="66"/>
      <c r="BIZ459" s="66"/>
      <c r="BJA459" s="66"/>
      <c r="BJB459" s="66"/>
      <c r="BJC459" s="66"/>
      <c r="BJD459" s="66"/>
      <c r="BJE459" s="66"/>
      <c r="BJF459" s="66"/>
      <c r="BJG459" s="66"/>
      <c r="BJH459" s="66"/>
      <c r="BJI459" s="66"/>
      <c r="BJJ459" s="66"/>
      <c r="BJK459" s="66"/>
      <c r="BJL459" s="66"/>
      <c r="BJM459" s="66"/>
      <c r="BJN459" s="66"/>
      <c r="BJO459" s="66"/>
      <c r="BJP459" s="66"/>
      <c r="BJQ459" s="66"/>
      <c r="BJR459" s="66"/>
      <c r="BJS459" s="66"/>
      <c r="BJT459" s="66"/>
      <c r="BJU459" s="66"/>
      <c r="BJV459" s="66"/>
      <c r="BJW459" s="66"/>
      <c r="BJX459" s="66"/>
      <c r="BJY459" s="66"/>
      <c r="BJZ459" s="66"/>
      <c r="BKA459" s="66"/>
      <c r="BKB459" s="66"/>
      <c r="BKC459" s="66"/>
      <c r="BKD459" s="66"/>
      <c r="BKE459" s="66"/>
      <c r="BKF459" s="66"/>
      <c r="BKG459" s="66"/>
      <c r="BKH459" s="66"/>
      <c r="BKI459" s="66"/>
      <c r="BKJ459" s="66"/>
      <c r="BKK459" s="66"/>
      <c r="BKL459" s="66"/>
      <c r="BKM459" s="66"/>
      <c r="BKN459" s="66"/>
      <c r="BKO459" s="66"/>
      <c r="BKP459" s="66"/>
      <c r="BKQ459" s="66"/>
      <c r="BKR459" s="66"/>
      <c r="BKS459" s="66"/>
      <c r="BKT459" s="66"/>
      <c r="BKU459" s="66"/>
      <c r="BKV459" s="66"/>
      <c r="BKW459" s="66"/>
      <c r="BKX459" s="66"/>
      <c r="BKY459" s="66"/>
      <c r="BKZ459" s="66"/>
      <c r="BLA459" s="66"/>
      <c r="BLB459" s="66"/>
      <c r="BLC459" s="66"/>
      <c r="BLD459" s="66"/>
      <c r="BLE459" s="66"/>
      <c r="BLF459" s="66"/>
      <c r="BLG459" s="66"/>
      <c r="BLH459" s="66"/>
      <c r="BLI459" s="66"/>
      <c r="BLJ459" s="66"/>
      <c r="BLK459" s="66"/>
      <c r="BLL459" s="66"/>
      <c r="BLM459" s="66"/>
      <c r="BLN459" s="66"/>
      <c r="BLO459" s="66"/>
      <c r="BLP459" s="66"/>
      <c r="BLQ459" s="66"/>
      <c r="BLR459" s="66"/>
      <c r="BLS459" s="66"/>
      <c r="BLT459" s="66"/>
      <c r="BLU459" s="66"/>
      <c r="BLV459" s="66"/>
      <c r="BLW459" s="66"/>
      <c r="BLX459" s="66"/>
      <c r="BLY459" s="66"/>
      <c r="BLZ459" s="66"/>
      <c r="BMA459" s="66"/>
      <c r="BMB459" s="66"/>
      <c r="BMC459" s="66"/>
      <c r="BMD459" s="66"/>
      <c r="BME459" s="66"/>
      <c r="BMF459" s="66"/>
      <c r="BMG459" s="66"/>
      <c r="BMH459" s="66"/>
      <c r="BMI459" s="66"/>
      <c r="BMJ459" s="66"/>
      <c r="BMK459" s="66"/>
      <c r="BML459" s="66"/>
      <c r="BMM459" s="66"/>
      <c r="BMN459" s="66"/>
      <c r="BMO459" s="66"/>
      <c r="BMP459" s="66"/>
      <c r="BMQ459" s="66"/>
      <c r="BMR459" s="66"/>
      <c r="BMS459" s="66"/>
      <c r="BMT459" s="66"/>
      <c r="BMU459" s="66"/>
      <c r="BMV459" s="66"/>
      <c r="BMW459" s="66"/>
      <c r="BMX459" s="66"/>
      <c r="BMY459" s="66"/>
      <c r="BMZ459" s="66"/>
      <c r="BNA459" s="66"/>
      <c r="BNB459" s="66"/>
      <c r="BNC459" s="66"/>
      <c r="BND459" s="66"/>
      <c r="BNE459" s="66"/>
      <c r="BNF459" s="66"/>
      <c r="BNG459" s="66"/>
      <c r="BNH459" s="66"/>
      <c r="BNI459" s="66"/>
      <c r="BNJ459" s="66"/>
      <c r="BNK459" s="66"/>
      <c r="BNL459" s="66"/>
      <c r="BNM459" s="66"/>
      <c r="BNN459" s="66"/>
      <c r="BNO459" s="66"/>
      <c r="BNP459" s="66"/>
      <c r="BNQ459" s="66"/>
      <c r="BNR459" s="66"/>
      <c r="BNS459" s="66"/>
      <c r="BNT459" s="66"/>
      <c r="BNU459" s="66"/>
      <c r="BNV459" s="66"/>
      <c r="BNW459" s="66"/>
      <c r="BNX459" s="66"/>
      <c r="BNY459" s="66"/>
      <c r="BNZ459" s="66"/>
      <c r="BOA459" s="66"/>
      <c r="BOB459" s="66"/>
      <c r="BOC459" s="66"/>
      <c r="BOD459" s="66"/>
      <c r="BOE459" s="66"/>
      <c r="BOF459" s="66"/>
      <c r="BOG459" s="66"/>
      <c r="BOH459" s="66"/>
      <c r="BOI459" s="66"/>
      <c r="BOJ459" s="66"/>
      <c r="BOK459" s="66"/>
      <c r="BOL459" s="66"/>
      <c r="BOM459" s="66"/>
      <c r="BON459" s="66"/>
      <c r="BOO459" s="66"/>
      <c r="BOP459" s="66"/>
      <c r="BOQ459" s="66"/>
      <c r="BOR459" s="66"/>
      <c r="BOS459" s="66"/>
      <c r="BOT459" s="66"/>
      <c r="BOU459" s="66"/>
      <c r="BOV459" s="66"/>
      <c r="BOW459" s="66"/>
      <c r="BOX459" s="66"/>
      <c r="BOY459" s="66"/>
      <c r="BOZ459" s="66"/>
      <c r="BPA459" s="66"/>
      <c r="BPB459" s="66"/>
      <c r="BPC459" s="66"/>
      <c r="BPD459" s="66"/>
      <c r="BPE459" s="66"/>
      <c r="BPF459" s="66"/>
      <c r="BPG459" s="66"/>
      <c r="BPH459" s="66"/>
      <c r="BPI459" s="66"/>
      <c r="BPJ459" s="66"/>
      <c r="BPK459" s="66"/>
      <c r="BPL459" s="66"/>
      <c r="BPM459" s="66"/>
      <c r="BPN459" s="66"/>
      <c r="BPO459" s="66"/>
      <c r="BPP459" s="66"/>
      <c r="BPQ459" s="66"/>
      <c r="BPR459" s="66"/>
      <c r="BPS459" s="66"/>
      <c r="BPT459" s="66"/>
      <c r="BPU459" s="66"/>
      <c r="BPV459" s="66"/>
      <c r="BPW459" s="66"/>
      <c r="BPX459" s="66"/>
      <c r="BPY459" s="66"/>
      <c r="BPZ459" s="66"/>
      <c r="BQA459" s="66"/>
      <c r="BQB459" s="66"/>
      <c r="BQC459" s="66"/>
      <c r="BQD459" s="66"/>
      <c r="BQE459" s="66"/>
      <c r="BQF459" s="66"/>
      <c r="BQG459" s="66"/>
      <c r="BQH459" s="66"/>
      <c r="BQI459" s="66"/>
      <c r="BQJ459" s="66"/>
      <c r="BQK459" s="66"/>
      <c r="BQL459" s="66"/>
      <c r="BQM459" s="66"/>
      <c r="BQN459" s="66"/>
      <c r="BQO459" s="66"/>
      <c r="BQP459" s="66"/>
      <c r="BQQ459" s="66"/>
      <c r="BQR459" s="66"/>
      <c r="BQS459" s="66"/>
      <c r="BQT459" s="66"/>
      <c r="BQU459" s="66"/>
      <c r="BQV459" s="66"/>
      <c r="BQW459" s="66"/>
      <c r="BQX459" s="66"/>
      <c r="BQY459" s="66"/>
      <c r="BQZ459" s="66"/>
      <c r="BRA459" s="66"/>
      <c r="BRB459" s="66"/>
      <c r="BRC459" s="66"/>
      <c r="BRD459" s="66"/>
      <c r="BRE459" s="66"/>
      <c r="BRF459" s="66"/>
      <c r="BRG459" s="66"/>
      <c r="BRH459" s="66"/>
      <c r="BRI459" s="66"/>
      <c r="BRJ459" s="66"/>
      <c r="BRK459" s="66"/>
      <c r="BRL459" s="66"/>
      <c r="BRM459" s="66"/>
      <c r="BRN459" s="66"/>
      <c r="BRO459" s="66"/>
      <c r="BRP459" s="66"/>
      <c r="BRQ459" s="66"/>
      <c r="BRR459" s="66"/>
      <c r="BRS459" s="66"/>
      <c r="BRT459" s="66"/>
      <c r="BRU459" s="66"/>
      <c r="BRV459" s="66"/>
      <c r="BRW459" s="66"/>
      <c r="BRX459" s="66"/>
      <c r="BRY459" s="66"/>
      <c r="BRZ459" s="66"/>
      <c r="BSA459" s="66"/>
      <c r="BSB459" s="66"/>
      <c r="BSC459" s="66"/>
      <c r="BSD459" s="66"/>
      <c r="BSE459" s="66"/>
      <c r="BSF459" s="66"/>
      <c r="BSG459" s="66"/>
      <c r="BSH459" s="66"/>
      <c r="BSI459" s="66"/>
      <c r="BSJ459" s="66"/>
      <c r="BSK459" s="66"/>
      <c r="BSL459" s="66"/>
      <c r="BSM459" s="66"/>
      <c r="BSN459" s="66"/>
      <c r="BSO459" s="66"/>
      <c r="BSP459" s="66"/>
      <c r="BSQ459" s="66"/>
      <c r="BSR459" s="66"/>
      <c r="BSS459" s="66"/>
      <c r="BST459" s="66"/>
      <c r="BSU459" s="66"/>
      <c r="BSV459" s="66"/>
      <c r="BSW459" s="66"/>
      <c r="BSX459" s="66"/>
      <c r="BSY459" s="66"/>
      <c r="BSZ459" s="66"/>
      <c r="BTA459" s="66"/>
      <c r="BTB459" s="66"/>
      <c r="BTC459" s="66"/>
      <c r="BTD459" s="66"/>
      <c r="BTE459" s="66"/>
      <c r="BTF459" s="66"/>
      <c r="BTG459" s="66"/>
      <c r="BTH459" s="66"/>
      <c r="BTI459" s="66"/>
      <c r="BTJ459" s="66"/>
      <c r="BTK459" s="66"/>
      <c r="BTL459" s="66"/>
      <c r="BTM459" s="66"/>
      <c r="BTN459" s="66"/>
      <c r="BTO459" s="66"/>
      <c r="BTP459" s="66"/>
      <c r="BTQ459" s="66"/>
      <c r="BTR459" s="66"/>
      <c r="BTS459" s="66"/>
      <c r="BTT459" s="66"/>
      <c r="BTU459" s="66"/>
      <c r="BTV459" s="66"/>
      <c r="BTW459" s="66"/>
      <c r="BTX459" s="66"/>
      <c r="BTY459" s="66"/>
      <c r="BTZ459" s="66"/>
      <c r="BUA459" s="66"/>
      <c r="BUB459" s="66"/>
      <c r="BUC459" s="66"/>
      <c r="BUD459" s="66"/>
      <c r="BUE459" s="66"/>
      <c r="BUF459" s="66"/>
      <c r="BUG459" s="66"/>
      <c r="BUH459" s="66"/>
      <c r="BUI459" s="66"/>
      <c r="BUJ459" s="66"/>
      <c r="BUK459" s="66"/>
      <c r="BUL459" s="66"/>
      <c r="BUM459" s="66"/>
      <c r="BUN459" s="66"/>
      <c r="BUO459" s="66"/>
      <c r="BUP459" s="66"/>
      <c r="BUQ459" s="66"/>
      <c r="BUR459" s="66"/>
      <c r="BUS459" s="66"/>
      <c r="BUT459" s="66"/>
      <c r="BUU459" s="66"/>
      <c r="BUV459" s="66"/>
      <c r="BUW459" s="66"/>
      <c r="BUX459" s="66"/>
      <c r="BUY459" s="66"/>
      <c r="BUZ459" s="66"/>
      <c r="BVA459" s="66"/>
      <c r="BVB459" s="66"/>
      <c r="BVC459" s="66"/>
      <c r="BVD459" s="66"/>
      <c r="BVE459" s="66"/>
      <c r="BVF459" s="66"/>
      <c r="BVG459" s="66"/>
      <c r="BVH459" s="66"/>
      <c r="BVI459" s="66"/>
      <c r="BVJ459" s="66"/>
      <c r="BVK459" s="66"/>
      <c r="BVL459" s="66"/>
      <c r="BVM459" s="66"/>
      <c r="BVN459" s="66"/>
      <c r="BVO459" s="66"/>
      <c r="BVP459" s="66"/>
      <c r="BVQ459" s="66"/>
      <c r="BVR459" s="66"/>
      <c r="BVS459" s="66"/>
      <c r="BVT459" s="66"/>
      <c r="BVU459" s="66"/>
      <c r="BVV459" s="66"/>
      <c r="BVW459" s="66"/>
      <c r="BVX459" s="66"/>
      <c r="BVY459" s="66"/>
      <c r="BVZ459" s="66"/>
      <c r="BWA459" s="66"/>
      <c r="BWB459" s="66"/>
      <c r="BWC459" s="66"/>
      <c r="BWD459" s="66"/>
      <c r="BWE459" s="66"/>
      <c r="BWF459" s="66"/>
      <c r="BWG459" s="66"/>
      <c r="BWH459" s="66"/>
      <c r="BWI459" s="66"/>
      <c r="BWJ459" s="66"/>
      <c r="BWK459" s="66"/>
      <c r="BWL459" s="66"/>
      <c r="BWM459" s="66"/>
      <c r="BWN459" s="66"/>
      <c r="BWO459" s="66"/>
      <c r="BWP459" s="66"/>
      <c r="BWQ459" s="66"/>
      <c r="BWR459" s="66"/>
      <c r="BWS459" s="66"/>
      <c r="BWT459" s="66"/>
      <c r="BWU459" s="66"/>
      <c r="BWV459" s="66"/>
      <c r="BWW459" s="66"/>
      <c r="BWX459" s="66"/>
      <c r="BWY459" s="66"/>
      <c r="BWZ459" s="66"/>
      <c r="BXA459" s="66"/>
      <c r="BXB459" s="66"/>
      <c r="BXC459" s="66"/>
      <c r="BXD459" s="66"/>
      <c r="BXE459" s="66"/>
      <c r="BXF459" s="66"/>
      <c r="BXG459" s="66"/>
      <c r="BXH459" s="66"/>
      <c r="BXI459" s="66"/>
      <c r="BXJ459" s="66"/>
      <c r="BXK459" s="66"/>
      <c r="BXL459" s="66"/>
      <c r="BXM459" s="66"/>
      <c r="BXN459" s="66"/>
      <c r="BXO459" s="66"/>
      <c r="BXP459" s="66"/>
      <c r="BXQ459" s="66"/>
      <c r="BXR459" s="66"/>
      <c r="BXS459" s="66"/>
      <c r="BXT459" s="66"/>
      <c r="BXU459" s="66"/>
      <c r="BXV459" s="66"/>
      <c r="BXW459" s="66"/>
      <c r="BXX459" s="66"/>
      <c r="BXY459" s="66"/>
      <c r="BXZ459" s="66"/>
      <c r="BYA459" s="66"/>
      <c r="BYB459" s="66"/>
      <c r="BYC459" s="66"/>
      <c r="BYD459" s="66"/>
      <c r="BYE459" s="66"/>
      <c r="BYF459" s="66"/>
      <c r="BYG459" s="66"/>
      <c r="BYH459" s="66"/>
      <c r="BYI459" s="66"/>
      <c r="BYJ459" s="66"/>
      <c r="BYK459" s="66"/>
      <c r="BYL459" s="66"/>
      <c r="BYM459" s="66"/>
      <c r="BYN459" s="66"/>
      <c r="BYO459" s="66"/>
      <c r="BYP459" s="66"/>
      <c r="BYQ459" s="66"/>
      <c r="BYR459" s="66"/>
      <c r="BYS459" s="66"/>
      <c r="BYT459" s="66"/>
      <c r="BYU459" s="66"/>
      <c r="BYV459" s="66"/>
      <c r="BYW459" s="66"/>
      <c r="BYX459" s="66"/>
      <c r="BYY459" s="66"/>
      <c r="BYZ459" s="66"/>
      <c r="BZA459" s="66"/>
      <c r="BZB459" s="66"/>
      <c r="BZC459" s="66"/>
      <c r="BZD459" s="66"/>
      <c r="BZE459" s="66"/>
      <c r="BZF459" s="66"/>
      <c r="BZG459" s="66"/>
      <c r="BZH459" s="66"/>
      <c r="BZI459" s="66"/>
      <c r="BZJ459" s="66"/>
      <c r="BZK459" s="66"/>
      <c r="BZL459" s="66"/>
      <c r="BZM459" s="66"/>
      <c r="BZN459" s="66"/>
      <c r="BZO459" s="66"/>
      <c r="BZP459" s="66"/>
      <c r="BZQ459" s="66"/>
      <c r="BZR459" s="66"/>
      <c r="BZS459" s="66"/>
      <c r="BZT459" s="66"/>
      <c r="BZU459" s="66"/>
      <c r="BZV459" s="66"/>
      <c r="BZW459" s="66"/>
      <c r="BZX459" s="66"/>
      <c r="BZY459" s="66"/>
      <c r="BZZ459" s="66"/>
      <c r="CAA459" s="66"/>
      <c r="CAB459" s="66"/>
      <c r="CAC459" s="66"/>
      <c r="CAD459" s="66"/>
      <c r="CAE459" s="66"/>
      <c r="CAF459" s="66"/>
      <c r="CAG459" s="66"/>
      <c r="CAH459" s="66"/>
      <c r="CAI459" s="66"/>
      <c r="CAJ459" s="66"/>
      <c r="CAK459" s="66"/>
      <c r="CAL459" s="66"/>
      <c r="CAM459" s="66"/>
      <c r="CAN459" s="66"/>
      <c r="CAO459" s="66"/>
      <c r="CAP459" s="66"/>
      <c r="CAQ459" s="66"/>
      <c r="CAR459" s="66"/>
      <c r="CAS459" s="66"/>
      <c r="CAT459" s="66"/>
      <c r="CAU459" s="66"/>
      <c r="CAV459" s="66"/>
      <c r="CAW459" s="66"/>
      <c r="CAX459" s="66"/>
      <c r="CAY459" s="66"/>
      <c r="CAZ459" s="66"/>
      <c r="CBA459" s="66"/>
      <c r="CBB459" s="66"/>
      <c r="CBC459" s="66"/>
      <c r="CBD459" s="66"/>
      <c r="CBE459" s="66"/>
      <c r="CBF459" s="66"/>
      <c r="CBG459" s="66"/>
      <c r="CBH459" s="66"/>
      <c r="CBI459" s="66"/>
      <c r="CBJ459" s="66"/>
      <c r="CBK459" s="66"/>
      <c r="CBL459" s="66"/>
      <c r="CBM459" s="66"/>
      <c r="CBN459" s="66"/>
      <c r="CBO459" s="66"/>
      <c r="CBP459" s="66"/>
      <c r="CBQ459" s="66"/>
      <c r="CBR459" s="66"/>
      <c r="CBS459" s="66"/>
      <c r="CBT459" s="66"/>
      <c r="CBU459" s="66"/>
      <c r="CBV459" s="66"/>
      <c r="CBW459" s="66"/>
      <c r="CBX459" s="66"/>
      <c r="CBY459" s="66"/>
      <c r="CBZ459" s="66"/>
      <c r="CCA459" s="66"/>
      <c r="CCB459" s="66"/>
      <c r="CCC459" s="66"/>
      <c r="CCD459" s="66"/>
      <c r="CCE459" s="66"/>
      <c r="CCF459" s="66"/>
      <c r="CCG459" s="66"/>
      <c r="CCH459" s="66"/>
      <c r="CCI459" s="66"/>
      <c r="CCJ459" s="66"/>
      <c r="CCK459" s="66"/>
      <c r="CCL459" s="66"/>
      <c r="CCM459" s="66"/>
      <c r="CCN459" s="66"/>
      <c r="CCO459" s="66"/>
      <c r="CCP459" s="66"/>
      <c r="CCQ459" s="66"/>
      <c r="CCR459" s="66"/>
      <c r="CCS459" s="66"/>
      <c r="CCT459" s="66"/>
      <c r="CCU459" s="66"/>
      <c r="CCV459" s="66"/>
      <c r="CCW459" s="66"/>
      <c r="CCX459" s="66"/>
      <c r="CCY459" s="66"/>
      <c r="CCZ459" s="66"/>
      <c r="CDA459" s="66"/>
      <c r="CDB459" s="66"/>
      <c r="CDC459" s="66"/>
      <c r="CDD459" s="66"/>
      <c r="CDE459" s="66"/>
      <c r="CDF459" s="66"/>
      <c r="CDG459" s="66"/>
      <c r="CDH459" s="66"/>
      <c r="CDI459" s="66"/>
      <c r="CDJ459" s="66"/>
      <c r="CDK459" s="66"/>
      <c r="CDL459" s="66"/>
      <c r="CDM459" s="66"/>
      <c r="CDN459" s="66"/>
      <c r="CDO459" s="66"/>
      <c r="CDP459" s="66"/>
      <c r="CDQ459" s="66"/>
      <c r="CDR459" s="66"/>
      <c r="CDS459" s="66"/>
      <c r="CDT459" s="66"/>
      <c r="CDU459" s="66"/>
      <c r="CDV459" s="66"/>
      <c r="CDW459" s="66"/>
      <c r="CDX459" s="66"/>
      <c r="CDY459" s="66"/>
      <c r="CDZ459" s="66"/>
      <c r="CEA459" s="66"/>
      <c r="CEB459" s="66"/>
      <c r="CEC459" s="66"/>
      <c r="CED459" s="66"/>
      <c r="CEE459" s="66"/>
      <c r="CEF459" s="66"/>
      <c r="CEG459" s="66"/>
      <c r="CEH459" s="66"/>
      <c r="CEI459" s="66"/>
      <c r="CEJ459" s="66"/>
      <c r="CEK459" s="66"/>
      <c r="CEL459" s="66"/>
      <c r="CEM459" s="66"/>
      <c r="CEN459" s="66"/>
      <c r="CEO459" s="66"/>
      <c r="CEP459" s="66"/>
      <c r="CEQ459" s="66"/>
      <c r="CER459" s="66"/>
      <c r="CES459" s="66"/>
      <c r="CET459" s="66"/>
      <c r="CEU459" s="66"/>
      <c r="CEV459" s="66"/>
      <c r="CEW459" s="66"/>
      <c r="CEX459" s="66"/>
      <c r="CEY459" s="66"/>
      <c r="CEZ459" s="66"/>
      <c r="CFA459" s="66"/>
      <c r="CFB459" s="66"/>
      <c r="CFC459" s="66"/>
      <c r="CFD459" s="66"/>
      <c r="CFE459" s="66"/>
      <c r="CFF459" s="66"/>
      <c r="CFG459" s="66"/>
      <c r="CFH459" s="66"/>
      <c r="CFI459" s="66"/>
      <c r="CFJ459" s="66"/>
      <c r="CFK459" s="66"/>
      <c r="CFL459" s="66"/>
      <c r="CFM459" s="66"/>
      <c r="CFN459" s="66"/>
      <c r="CFO459" s="66"/>
      <c r="CFP459" s="66"/>
      <c r="CFQ459" s="66"/>
      <c r="CFR459" s="66"/>
      <c r="CFS459" s="66"/>
      <c r="CFT459" s="66"/>
      <c r="CFU459" s="66"/>
      <c r="CFV459" s="66"/>
      <c r="CFW459" s="66"/>
      <c r="CFX459" s="66"/>
      <c r="CFY459" s="66"/>
      <c r="CFZ459" s="66"/>
      <c r="CGA459" s="66"/>
      <c r="CGB459" s="66"/>
      <c r="CGC459" s="66"/>
      <c r="CGD459" s="66"/>
      <c r="CGE459" s="66"/>
      <c r="CGF459" s="66"/>
      <c r="CGG459" s="66"/>
      <c r="CGH459" s="66"/>
      <c r="CGI459" s="66"/>
      <c r="CGJ459" s="66"/>
      <c r="CGK459" s="66"/>
      <c r="CGL459" s="66"/>
      <c r="CGM459" s="66"/>
      <c r="CGN459" s="66"/>
      <c r="CGO459" s="66"/>
      <c r="CGP459" s="66"/>
      <c r="CGQ459" s="66"/>
      <c r="CGR459" s="66"/>
      <c r="CGS459" s="66"/>
      <c r="CGT459" s="66"/>
      <c r="CGU459" s="66"/>
      <c r="CGV459" s="66"/>
      <c r="CGW459" s="66"/>
      <c r="CGX459" s="66"/>
      <c r="CGY459" s="66"/>
      <c r="CGZ459" s="66"/>
      <c r="CHA459" s="66"/>
      <c r="CHB459" s="66"/>
      <c r="CHC459" s="66"/>
      <c r="CHD459" s="66"/>
      <c r="CHE459" s="66"/>
      <c r="CHF459" s="66"/>
      <c r="CHG459" s="66"/>
      <c r="CHH459" s="66"/>
      <c r="CHI459" s="66"/>
      <c r="CHJ459" s="66"/>
      <c r="CHK459" s="66"/>
      <c r="CHL459" s="66"/>
      <c r="CHM459" s="66"/>
      <c r="CHN459" s="66"/>
      <c r="CHO459" s="66"/>
      <c r="CHP459" s="66"/>
      <c r="CHQ459" s="66"/>
      <c r="CHR459" s="66"/>
      <c r="CHS459" s="66"/>
      <c r="CHT459" s="66"/>
      <c r="CHU459" s="66"/>
      <c r="CHV459" s="66"/>
      <c r="CHW459" s="66"/>
      <c r="CHX459" s="66"/>
      <c r="CHY459" s="66"/>
      <c r="CHZ459" s="66"/>
      <c r="CIA459" s="66"/>
      <c r="CIB459" s="66"/>
      <c r="CIC459" s="66"/>
      <c r="CID459" s="66"/>
      <c r="CIE459" s="66"/>
      <c r="CIF459" s="66"/>
      <c r="CIG459" s="66"/>
      <c r="CIH459" s="66"/>
      <c r="CII459" s="66"/>
      <c r="CIJ459" s="66"/>
      <c r="CIK459" s="66"/>
      <c r="CIL459" s="66"/>
      <c r="CIM459" s="66"/>
      <c r="CIN459" s="66"/>
      <c r="CIO459" s="66"/>
      <c r="CIP459" s="66"/>
      <c r="CIQ459" s="66"/>
      <c r="CIR459" s="66"/>
      <c r="CIS459" s="66"/>
      <c r="CIT459" s="66"/>
      <c r="CIU459" s="66"/>
      <c r="CIV459" s="66"/>
      <c r="CIW459" s="66"/>
      <c r="CIX459" s="66"/>
      <c r="CIY459" s="66"/>
      <c r="CIZ459" s="66"/>
      <c r="CJA459" s="66"/>
      <c r="CJB459" s="66"/>
      <c r="CJC459" s="66"/>
      <c r="CJD459" s="66"/>
      <c r="CJE459" s="66"/>
      <c r="CJF459" s="66"/>
      <c r="CJG459" s="66"/>
      <c r="CJH459" s="66"/>
      <c r="CJI459" s="66"/>
      <c r="CJJ459" s="66"/>
      <c r="CJK459" s="66"/>
      <c r="CJL459" s="66"/>
      <c r="CJM459" s="66"/>
      <c r="CJN459" s="66"/>
      <c r="CJO459" s="66"/>
      <c r="CJP459" s="66"/>
      <c r="CJQ459" s="66"/>
      <c r="CJR459" s="66"/>
      <c r="CJS459" s="66"/>
      <c r="CJT459" s="66"/>
      <c r="CJU459" s="66"/>
      <c r="CJV459" s="66"/>
      <c r="CJW459" s="66"/>
      <c r="CJX459" s="66"/>
      <c r="CJY459" s="66"/>
      <c r="CJZ459" s="66"/>
      <c r="CKA459" s="66"/>
      <c r="CKB459" s="66"/>
      <c r="CKC459" s="66"/>
      <c r="CKD459" s="66"/>
      <c r="CKE459" s="66"/>
      <c r="CKF459" s="66"/>
      <c r="CKG459" s="66"/>
      <c r="CKH459" s="66"/>
      <c r="CKI459" s="66"/>
      <c r="CKJ459" s="66"/>
      <c r="CKK459" s="66"/>
      <c r="CKL459" s="66"/>
      <c r="CKM459" s="66"/>
      <c r="CKN459" s="66"/>
      <c r="CKO459" s="66"/>
      <c r="CKP459" s="66"/>
      <c r="CKQ459" s="66"/>
      <c r="CKR459" s="66"/>
      <c r="CKS459" s="66"/>
      <c r="CKT459" s="66"/>
      <c r="CKU459" s="66"/>
      <c r="CKV459" s="66"/>
      <c r="CKW459" s="66"/>
      <c r="CKX459" s="66"/>
      <c r="CKY459" s="66"/>
      <c r="CKZ459" s="66"/>
      <c r="CLA459" s="66"/>
      <c r="CLB459" s="66"/>
      <c r="CLC459" s="66"/>
      <c r="CLD459" s="66"/>
      <c r="CLE459" s="66"/>
      <c r="CLF459" s="66"/>
      <c r="CLG459" s="66"/>
      <c r="CLH459" s="66"/>
      <c r="CLI459" s="66"/>
      <c r="CLJ459" s="66"/>
      <c r="CLK459" s="66"/>
      <c r="CLL459" s="66"/>
      <c r="CLM459" s="66"/>
      <c r="CLN459" s="66"/>
      <c r="CLO459" s="66"/>
      <c r="CLP459" s="66"/>
      <c r="CLQ459" s="66"/>
      <c r="CLR459" s="66"/>
      <c r="CLS459" s="66"/>
      <c r="CLT459" s="66"/>
      <c r="CLU459" s="66"/>
      <c r="CLV459" s="66"/>
      <c r="CLW459" s="66"/>
      <c r="CLX459" s="66"/>
      <c r="CLY459" s="66"/>
      <c r="CLZ459" s="66"/>
      <c r="CMA459" s="66"/>
      <c r="CMB459" s="66"/>
      <c r="CMC459" s="66"/>
      <c r="CMD459" s="66"/>
      <c r="CME459" s="66"/>
      <c r="CMF459" s="66"/>
      <c r="CMG459" s="66"/>
      <c r="CMH459" s="66"/>
      <c r="CMI459" s="66"/>
      <c r="CMJ459" s="66"/>
      <c r="CMK459" s="66"/>
      <c r="CML459" s="66"/>
      <c r="CMM459" s="66"/>
      <c r="CMN459" s="66"/>
      <c r="CMO459" s="66"/>
      <c r="CMP459" s="66"/>
      <c r="CMQ459" s="66"/>
      <c r="CMR459" s="66"/>
      <c r="CMS459" s="66"/>
      <c r="CMT459" s="66"/>
      <c r="CMU459" s="66"/>
      <c r="CMV459" s="66"/>
      <c r="CMW459" s="66"/>
      <c r="CMX459" s="66"/>
      <c r="CMY459" s="66"/>
      <c r="CMZ459" s="66"/>
      <c r="CNA459" s="66"/>
      <c r="CNB459" s="66"/>
      <c r="CNC459" s="66"/>
      <c r="CND459" s="66"/>
      <c r="CNE459" s="66"/>
      <c r="CNF459" s="66"/>
      <c r="CNG459" s="66"/>
      <c r="CNH459" s="66"/>
      <c r="CNI459" s="66"/>
      <c r="CNJ459" s="66"/>
      <c r="CNK459" s="66"/>
      <c r="CNL459" s="66"/>
      <c r="CNM459" s="66"/>
      <c r="CNN459" s="66"/>
      <c r="CNO459" s="66"/>
      <c r="CNP459" s="66"/>
      <c r="CNQ459" s="66"/>
      <c r="CNR459" s="66"/>
      <c r="CNS459" s="66"/>
      <c r="CNT459" s="66"/>
      <c r="CNU459" s="66"/>
      <c r="CNV459" s="66"/>
      <c r="CNW459" s="66"/>
      <c r="CNX459" s="66"/>
      <c r="CNY459" s="66"/>
      <c r="CNZ459" s="66"/>
      <c r="COA459" s="66"/>
      <c r="COB459" s="66"/>
      <c r="COC459" s="66"/>
      <c r="COD459" s="66"/>
      <c r="COE459" s="66"/>
      <c r="COF459" s="66"/>
      <c r="COG459" s="66"/>
      <c r="COH459" s="66"/>
      <c r="COI459" s="66"/>
      <c r="COJ459" s="66"/>
      <c r="COK459" s="66"/>
      <c r="COL459" s="66"/>
      <c r="COM459" s="66"/>
      <c r="CON459" s="66"/>
      <c r="COO459" s="66"/>
      <c r="COP459" s="66"/>
      <c r="COQ459" s="66"/>
      <c r="COR459" s="66"/>
      <c r="COS459" s="66"/>
      <c r="COT459" s="66"/>
      <c r="COU459" s="66"/>
      <c r="COV459" s="66"/>
      <c r="COW459" s="66"/>
      <c r="COX459" s="66"/>
      <c r="COY459" s="66"/>
      <c r="COZ459" s="66"/>
      <c r="CPA459" s="66"/>
      <c r="CPB459" s="66"/>
      <c r="CPC459" s="66"/>
      <c r="CPD459" s="66"/>
      <c r="CPE459" s="66"/>
      <c r="CPF459" s="66"/>
      <c r="CPG459" s="66"/>
      <c r="CPH459" s="66"/>
      <c r="CPI459" s="66"/>
      <c r="CPJ459" s="66"/>
      <c r="CPK459" s="66"/>
      <c r="CPL459" s="66"/>
      <c r="CPM459" s="66"/>
      <c r="CPN459" s="66"/>
      <c r="CPO459" s="66"/>
      <c r="CPP459" s="66"/>
      <c r="CPQ459" s="66"/>
      <c r="CPR459" s="66"/>
      <c r="CPS459" s="66"/>
      <c r="CPT459" s="66"/>
      <c r="CPU459" s="66"/>
      <c r="CPV459" s="66"/>
      <c r="CPW459" s="66"/>
      <c r="CPX459" s="66"/>
      <c r="CPY459" s="66"/>
      <c r="CPZ459" s="66"/>
      <c r="CQA459" s="66"/>
      <c r="CQB459" s="66"/>
      <c r="CQC459" s="66"/>
      <c r="CQD459" s="66"/>
      <c r="CQE459" s="66"/>
      <c r="CQF459" s="66"/>
      <c r="CQG459" s="66"/>
      <c r="CQH459" s="66"/>
      <c r="CQI459" s="66"/>
      <c r="CQJ459" s="66"/>
      <c r="CQK459" s="66"/>
      <c r="CQL459" s="66"/>
      <c r="CQM459" s="66"/>
      <c r="CQN459" s="66"/>
      <c r="CQO459" s="66"/>
      <c r="CQP459" s="66"/>
      <c r="CQQ459" s="66"/>
      <c r="CQR459" s="66"/>
      <c r="CQS459" s="66"/>
      <c r="CQT459" s="66"/>
      <c r="CQU459" s="66"/>
      <c r="CQV459" s="66"/>
      <c r="CQW459" s="66"/>
      <c r="CQX459" s="66"/>
      <c r="CQY459" s="66"/>
      <c r="CQZ459" s="66"/>
      <c r="CRA459" s="66"/>
      <c r="CRB459" s="66"/>
      <c r="CRC459" s="66"/>
      <c r="CRD459" s="66"/>
      <c r="CRE459" s="66"/>
      <c r="CRF459" s="66"/>
      <c r="CRG459" s="66"/>
      <c r="CRH459" s="66"/>
      <c r="CRI459" s="66"/>
      <c r="CRJ459" s="66"/>
      <c r="CRK459" s="66"/>
      <c r="CRL459" s="66"/>
      <c r="CRM459" s="66"/>
      <c r="CRN459" s="66"/>
      <c r="CRO459" s="66"/>
      <c r="CRP459" s="66"/>
      <c r="CRQ459" s="66"/>
      <c r="CRR459" s="66"/>
      <c r="CRS459" s="66"/>
      <c r="CRT459" s="66"/>
      <c r="CRU459" s="66"/>
      <c r="CRV459" s="66"/>
      <c r="CRW459" s="66"/>
      <c r="CRX459" s="66"/>
      <c r="CRY459" s="66"/>
      <c r="CRZ459" s="66"/>
      <c r="CSA459" s="66"/>
      <c r="CSB459" s="66"/>
      <c r="CSC459" s="66"/>
      <c r="CSD459" s="66"/>
      <c r="CSE459" s="66"/>
      <c r="CSF459" s="66"/>
      <c r="CSG459" s="66"/>
      <c r="CSH459" s="66"/>
      <c r="CSI459" s="66"/>
      <c r="CSJ459" s="66"/>
      <c r="CSK459" s="66"/>
      <c r="CSL459" s="66"/>
      <c r="CSM459" s="66"/>
      <c r="CSN459" s="66"/>
      <c r="CSO459" s="66"/>
      <c r="CSP459" s="66"/>
      <c r="CSQ459" s="66"/>
      <c r="CSR459" s="66"/>
      <c r="CSS459" s="66"/>
      <c r="CST459" s="66"/>
      <c r="CSU459" s="66"/>
      <c r="CSV459" s="66"/>
      <c r="CSW459" s="66"/>
      <c r="CSX459" s="66"/>
      <c r="CSY459" s="66"/>
      <c r="CSZ459" s="66"/>
      <c r="CTA459" s="66"/>
      <c r="CTB459" s="66"/>
      <c r="CTC459" s="66"/>
      <c r="CTD459" s="66"/>
      <c r="CTE459" s="66"/>
      <c r="CTF459" s="66"/>
      <c r="CTG459" s="66"/>
      <c r="CTH459" s="66"/>
      <c r="CTI459" s="66"/>
      <c r="CTJ459" s="66"/>
      <c r="CTK459" s="66"/>
      <c r="CTL459" s="66"/>
      <c r="CTM459" s="66"/>
      <c r="CTN459" s="66"/>
      <c r="CTO459" s="66"/>
      <c r="CTP459" s="66"/>
      <c r="CTQ459" s="66"/>
      <c r="CTR459" s="66"/>
      <c r="CTS459" s="66"/>
      <c r="CTT459" s="66"/>
      <c r="CTU459" s="66"/>
      <c r="CTV459" s="66"/>
      <c r="CTW459" s="66"/>
      <c r="CTX459" s="66"/>
      <c r="CTY459" s="66"/>
      <c r="CTZ459" s="66"/>
      <c r="CUA459" s="66"/>
      <c r="CUB459" s="66"/>
      <c r="CUC459" s="66"/>
      <c r="CUD459" s="66"/>
      <c r="CUE459" s="66"/>
      <c r="CUF459" s="66"/>
      <c r="CUG459" s="66"/>
      <c r="CUH459" s="66"/>
      <c r="CUI459" s="66"/>
      <c r="CUJ459" s="66"/>
      <c r="CUK459" s="66"/>
      <c r="CUL459" s="66"/>
      <c r="CUM459" s="66"/>
      <c r="CUN459" s="66"/>
      <c r="CUO459" s="66"/>
      <c r="CUP459" s="66"/>
      <c r="CUQ459" s="66"/>
      <c r="CUR459" s="66"/>
      <c r="CUS459" s="66"/>
      <c r="CUT459" s="66"/>
      <c r="CUU459" s="66"/>
      <c r="CUV459" s="66"/>
      <c r="CUW459" s="66"/>
      <c r="CUX459" s="66"/>
      <c r="CUY459" s="66"/>
      <c r="CUZ459" s="66"/>
      <c r="CVA459" s="66"/>
      <c r="CVB459" s="66"/>
      <c r="CVC459" s="66"/>
      <c r="CVD459" s="66"/>
      <c r="CVE459" s="66"/>
      <c r="CVF459" s="66"/>
      <c r="CVG459" s="66"/>
      <c r="CVH459" s="66"/>
      <c r="CVI459" s="66"/>
      <c r="CVJ459" s="66"/>
      <c r="CVK459" s="66"/>
      <c r="CVL459" s="66"/>
      <c r="CVM459" s="66"/>
      <c r="CVN459" s="66"/>
      <c r="CVO459" s="66"/>
      <c r="CVP459" s="66"/>
      <c r="CVQ459" s="66"/>
      <c r="CVR459" s="66"/>
      <c r="CVS459" s="66"/>
      <c r="CVT459" s="66"/>
      <c r="CVU459" s="66"/>
      <c r="CVV459" s="66"/>
      <c r="CVW459" s="66"/>
      <c r="CVX459" s="66"/>
      <c r="CVY459" s="66"/>
      <c r="CVZ459" s="66"/>
      <c r="CWA459" s="66"/>
      <c r="CWB459" s="66"/>
      <c r="CWC459" s="66"/>
      <c r="CWD459" s="66"/>
      <c r="CWE459" s="66"/>
      <c r="CWF459" s="66"/>
      <c r="CWG459" s="66"/>
      <c r="CWH459" s="66"/>
      <c r="CWI459" s="66"/>
      <c r="CWJ459" s="66"/>
      <c r="CWK459" s="66"/>
      <c r="CWL459" s="66"/>
      <c r="CWM459" s="66"/>
      <c r="CWN459" s="66"/>
      <c r="CWO459" s="66"/>
      <c r="CWP459" s="66"/>
      <c r="CWQ459" s="66"/>
      <c r="CWR459" s="66"/>
      <c r="CWS459" s="66"/>
      <c r="CWT459" s="66"/>
      <c r="CWU459" s="66"/>
      <c r="CWV459" s="66"/>
      <c r="CWW459" s="66"/>
      <c r="CWX459" s="66"/>
      <c r="CWY459" s="66"/>
      <c r="CWZ459" s="66"/>
      <c r="CXA459" s="66"/>
      <c r="CXB459" s="66"/>
      <c r="CXC459" s="66"/>
      <c r="CXD459" s="66"/>
      <c r="CXE459" s="66"/>
      <c r="CXF459" s="66"/>
      <c r="CXG459" s="66"/>
      <c r="CXH459" s="66"/>
      <c r="CXI459" s="66"/>
      <c r="CXJ459" s="66"/>
      <c r="CXK459" s="66"/>
      <c r="CXL459" s="66"/>
      <c r="CXM459" s="66"/>
      <c r="CXN459" s="66"/>
      <c r="CXO459" s="66"/>
      <c r="CXP459" s="66"/>
      <c r="CXQ459" s="66"/>
      <c r="CXR459" s="66"/>
      <c r="CXS459" s="66"/>
      <c r="CXT459" s="66"/>
      <c r="CXU459" s="66"/>
      <c r="CXV459" s="66"/>
      <c r="CXW459" s="66"/>
      <c r="CXX459" s="66"/>
      <c r="CXY459" s="66"/>
      <c r="CXZ459" s="66"/>
      <c r="CYA459" s="66"/>
      <c r="CYB459" s="66"/>
      <c r="CYC459" s="66"/>
      <c r="CYD459" s="66"/>
      <c r="CYE459" s="66"/>
      <c r="CYF459" s="66"/>
      <c r="CYG459" s="66"/>
      <c r="CYH459" s="66"/>
      <c r="CYI459" s="66"/>
      <c r="CYJ459" s="66"/>
      <c r="CYK459" s="66"/>
      <c r="CYL459" s="66"/>
      <c r="CYM459" s="66"/>
      <c r="CYN459" s="66"/>
      <c r="CYO459" s="66"/>
      <c r="CYP459" s="66"/>
      <c r="CYQ459" s="66"/>
      <c r="CYR459" s="66"/>
      <c r="CYS459" s="66"/>
      <c r="CYT459" s="66"/>
      <c r="CYU459" s="66"/>
      <c r="CYV459" s="66"/>
      <c r="CYW459" s="66"/>
      <c r="CYX459" s="66"/>
      <c r="CYY459" s="66"/>
      <c r="CYZ459" s="66"/>
      <c r="CZA459" s="66"/>
      <c r="CZB459" s="66"/>
      <c r="CZC459" s="66"/>
      <c r="CZD459" s="66"/>
      <c r="CZE459" s="66"/>
      <c r="CZF459" s="66"/>
      <c r="CZG459" s="66"/>
      <c r="CZH459" s="66"/>
      <c r="CZI459" s="66"/>
      <c r="CZJ459" s="66"/>
      <c r="CZK459" s="66"/>
      <c r="CZL459" s="66"/>
      <c r="CZM459" s="66"/>
      <c r="CZN459" s="66"/>
      <c r="CZO459" s="66"/>
      <c r="CZP459" s="66"/>
      <c r="CZQ459" s="66"/>
      <c r="CZR459" s="66"/>
      <c r="CZS459" s="66"/>
      <c r="CZT459" s="66"/>
      <c r="CZU459" s="66"/>
      <c r="CZV459" s="66"/>
      <c r="CZW459" s="66"/>
      <c r="CZX459" s="66"/>
      <c r="CZY459" s="66"/>
      <c r="CZZ459" s="66"/>
      <c r="DAA459" s="66"/>
      <c r="DAB459" s="66"/>
      <c r="DAC459" s="66"/>
      <c r="DAD459" s="66"/>
      <c r="DAE459" s="66"/>
      <c r="DAF459" s="66"/>
      <c r="DAG459" s="66"/>
      <c r="DAH459" s="66"/>
      <c r="DAI459" s="66"/>
      <c r="DAJ459" s="66"/>
      <c r="DAK459" s="66"/>
      <c r="DAL459" s="66"/>
      <c r="DAM459" s="66"/>
      <c r="DAN459" s="66"/>
      <c r="DAO459" s="66"/>
      <c r="DAP459" s="66"/>
      <c r="DAQ459" s="66"/>
      <c r="DAR459" s="66"/>
      <c r="DAS459" s="66"/>
      <c r="DAT459" s="66"/>
      <c r="DAU459" s="66"/>
      <c r="DAV459" s="66"/>
      <c r="DAW459" s="66"/>
      <c r="DAX459" s="66"/>
      <c r="DAY459" s="66"/>
      <c r="DAZ459" s="66"/>
      <c r="DBA459" s="66"/>
      <c r="DBB459" s="66"/>
      <c r="DBC459" s="66"/>
      <c r="DBD459" s="66"/>
      <c r="DBE459" s="66"/>
      <c r="DBF459" s="66"/>
      <c r="DBG459" s="66"/>
      <c r="DBH459" s="66"/>
      <c r="DBI459" s="66"/>
      <c r="DBJ459" s="66"/>
      <c r="DBK459" s="66"/>
      <c r="DBL459" s="66"/>
      <c r="DBM459" s="66"/>
      <c r="DBN459" s="66"/>
      <c r="DBO459" s="66"/>
      <c r="DBP459" s="66"/>
      <c r="DBQ459" s="66"/>
      <c r="DBR459" s="66"/>
      <c r="DBS459" s="66"/>
      <c r="DBT459" s="66"/>
      <c r="DBU459" s="66"/>
      <c r="DBV459" s="66"/>
      <c r="DBW459" s="66"/>
      <c r="DBX459" s="66"/>
      <c r="DBY459" s="66"/>
      <c r="DBZ459" s="66"/>
      <c r="DCA459" s="66"/>
      <c r="DCB459" s="66"/>
      <c r="DCC459" s="66"/>
      <c r="DCD459" s="66"/>
      <c r="DCE459" s="66"/>
      <c r="DCF459" s="66"/>
      <c r="DCG459" s="66"/>
      <c r="DCH459" s="66"/>
      <c r="DCI459" s="66"/>
      <c r="DCJ459" s="66"/>
      <c r="DCK459" s="66"/>
      <c r="DCL459" s="66"/>
      <c r="DCM459" s="66"/>
      <c r="DCN459" s="66"/>
      <c r="DCO459" s="66"/>
      <c r="DCP459" s="66"/>
      <c r="DCQ459" s="66"/>
      <c r="DCR459" s="66"/>
      <c r="DCS459" s="66"/>
      <c r="DCT459" s="66"/>
      <c r="DCU459" s="66"/>
      <c r="DCV459" s="66"/>
      <c r="DCW459" s="66"/>
      <c r="DCX459" s="66"/>
      <c r="DCY459" s="66"/>
      <c r="DCZ459" s="66"/>
      <c r="DDA459" s="66"/>
      <c r="DDB459" s="66"/>
      <c r="DDC459" s="66"/>
      <c r="DDD459" s="66"/>
      <c r="DDE459" s="66"/>
      <c r="DDF459" s="66"/>
      <c r="DDG459" s="66"/>
      <c r="DDH459" s="66"/>
      <c r="DDI459" s="66"/>
      <c r="DDJ459" s="66"/>
      <c r="DDK459" s="66"/>
      <c r="DDL459" s="66"/>
      <c r="DDM459" s="66"/>
      <c r="DDN459" s="66"/>
      <c r="DDO459" s="66"/>
      <c r="DDP459" s="66"/>
      <c r="DDQ459" s="66"/>
      <c r="DDR459" s="66"/>
      <c r="DDS459" s="66"/>
      <c r="DDT459" s="66"/>
      <c r="DDU459" s="66"/>
      <c r="DDV459" s="66"/>
      <c r="DDW459" s="66"/>
      <c r="DDX459" s="66"/>
      <c r="DDY459" s="66"/>
      <c r="DDZ459" s="66"/>
      <c r="DEA459" s="66"/>
      <c r="DEB459" s="66"/>
      <c r="DEC459" s="66"/>
      <c r="DED459" s="66"/>
      <c r="DEE459" s="66"/>
      <c r="DEF459" s="66"/>
      <c r="DEG459" s="66"/>
      <c r="DEH459" s="66"/>
      <c r="DEI459" s="66"/>
      <c r="DEJ459" s="66"/>
      <c r="DEK459" s="66"/>
      <c r="DEL459" s="66"/>
      <c r="DEM459" s="66"/>
      <c r="DEN459" s="66"/>
      <c r="DEO459" s="66"/>
      <c r="DEP459" s="66"/>
      <c r="DEQ459" s="66"/>
      <c r="DER459" s="66"/>
      <c r="DES459" s="66"/>
      <c r="DET459" s="66"/>
      <c r="DEU459" s="66"/>
      <c r="DEV459" s="66"/>
      <c r="DEW459" s="66"/>
      <c r="DEX459" s="66"/>
      <c r="DEY459" s="66"/>
      <c r="DEZ459" s="66"/>
      <c r="DFA459" s="66"/>
      <c r="DFB459" s="66"/>
      <c r="DFC459" s="66"/>
      <c r="DFD459" s="66"/>
      <c r="DFE459" s="66"/>
      <c r="DFF459" s="66"/>
      <c r="DFG459" s="66"/>
      <c r="DFH459" s="66"/>
      <c r="DFI459" s="66"/>
      <c r="DFJ459" s="66"/>
      <c r="DFK459" s="66"/>
      <c r="DFL459" s="66"/>
      <c r="DFM459" s="66"/>
      <c r="DFN459" s="66"/>
      <c r="DFO459" s="66"/>
      <c r="DFP459" s="66"/>
      <c r="DFQ459" s="66"/>
      <c r="DFR459" s="66"/>
      <c r="DFS459" s="66"/>
      <c r="DFT459" s="66"/>
      <c r="DFU459" s="66"/>
      <c r="DFV459" s="66"/>
      <c r="DFW459" s="66"/>
      <c r="DFX459" s="66"/>
      <c r="DFY459" s="66"/>
      <c r="DFZ459" s="66"/>
      <c r="DGA459" s="66"/>
      <c r="DGB459" s="66"/>
      <c r="DGC459" s="66"/>
      <c r="DGD459" s="66"/>
      <c r="DGE459" s="66"/>
      <c r="DGF459" s="66"/>
      <c r="DGG459" s="66"/>
      <c r="DGH459" s="66"/>
      <c r="DGI459" s="66"/>
      <c r="DGJ459" s="66"/>
      <c r="DGK459" s="66"/>
      <c r="DGL459" s="66"/>
      <c r="DGM459" s="66"/>
      <c r="DGN459" s="66"/>
      <c r="DGO459" s="66"/>
      <c r="DGP459" s="66"/>
      <c r="DGQ459" s="66"/>
      <c r="DGR459" s="66"/>
      <c r="DGS459" s="66"/>
      <c r="DGT459" s="66"/>
      <c r="DGU459" s="66"/>
      <c r="DGV459" s="66"/>
      <c r="DGW459" s="66"/>
      <c r="DGX459" s="66"/>
      <c r="DGY459" s="66"/>
      <c r="DGZ459" s="66"/>
      <c r="DHA459" s="66"/>
      <c r="DHB459" s="66"/>
      <c r="DHC459" s="66"/>
      <c r="DHD459" s="66"/>
      <c r="DHE459" s="66"/>
      <c r="DHF459" s="66"/>
      <c r="DHG459" s="66"/>
      <c r="DHH459" s="66"/>
      <c r="DHI459" s="66"/>
      <c r="DHJ459" s="66"/>
      <c r="DHK459" s="66"/>
      <c r="DHL459" s="66"/>
      <c r="DHM459" s="66"/>
      <c r="DHN459" s="66"/>
      <c r="DHO459" s="66"/>
      <c r="DHP459" s="66"/>
      <c r="DHQ459" s="66"/>
      <c r="DHR459" s="66"/>
      <c r="DHS459" s="66"/>
      <c r="DHT459" s="66"/>
      <c r="DHU459" s="66"/>
      <c r="DHV459" s="66"/>
      <c r="DHW459" s="66"/>
      <c r="DHX459" s="66"/>
      <c r="DHY459" s="66"/>
      <c r="DHZ459" s="66"/>
      <c r="DIA459" s="66"/>
      <c r="DIB459" s="66"/>
      <c r="DIC459" s="66"/>
      <c r="DID459" s="66"/>
      <c r="DIE459" s="66"/>
      <c r="DIF459" s="66"/>
      <c r="DIG459" s="66"/>
      <c r="DIH459" s="66"/>
      <c r="DII459" s="66"/>
      <c r="DIJ459" s="66"/>
      <c r="DIK459" s="66"/>
      <c r="DIL459" s="66"/>
      <c r="DIM459" s="66"/>
      <c r="DIN459" s="66"/>
      <c r="DIO459" s="66"/>
      <c r="DIP459" s="66"/>
      <c r="DIQ459" s="66"/>
      <c r="DIR459" s="66"/>
      <c r="DIS459" s="66"/>
      <c r="DIT459" s="66"/>
      <c r="DIU459" s="66"/>
      <c r="DIV459" s="66"/>
      <c r="DIW459" s="66"/>
      <c r="DIX459" s="66"/>
      <c r="DIY459" s="66"/>
      <c r="DIZ459" s="66"/>
      <c r="DJA459" s="66"/>
      <c r="DJB459" s="66"/>
      <c r="DJC459" s="66"/>
      <c r="DJD459" s="66"/>
      <c r="DJE459" s="66"/>
      <c r="DJF459" s="66"/>
      <c r="DJG459" s="66"/>
      <c r="DJH459" s="66"/>
      <c r="DJI459" s="66"/>
      <c r="DJJ459" s="66"/>
      <c r="DJK459" s="66"/>
      <c r="DJL459" s="66"/>
      <c r="DJM459" s="66"/>
      <c r="DJN459" s="66"/>
      <c r="DJO459" s="66"/>
      <c r="DJP459" s="66"/>
      <c r="DJQ459" s="66"/>
      <c r="DJR459" s="66"/>
      <c r="DJS459" s="66"/>
      <c r="DJT459" s="66"/>
      <c r="DJU459" s="66"/>
      <c r="DJV459" s="66"/>
      <c r="DJW459" s="66"/>
      <c r="DJX459" s="66"/>
      <c r="DJY459" s="66"/>
      <c r="DJZ459" s="66"/>
      <c r="DKA459" s="66"/>
      <c r="DKB459" s="66"/>
      <c r="DKC459" s="66"/>
      <c r="DKD459" s="66"/>
      <c r="DKE459" s="66"/>
      <c r="DKF459" s="66"/>
      <c r="DKG459" s="66"/>
      <c r="DKH459" s="66"/>
      <c r="DKI459" s="66"/>
      <c r="DKJ459" s="66"/>
      <c r="DKK459" s="66"/>
      <c r="DKL459" s="66"/>
      <c r="DKM459" s="66"/>
      <c r="DKN459" s="66"/>
      <c r="DKO459" s="66"/>
      <c r="DKP459" s="66"/>
      <c r="DKQ459" s="66"/>
      <c r="DKR459" s="66"/>
      <c r="DKS459" s="66"/>
      <c r="DKT459" s="66"/>
      <c r="DKU459" s="66"/>
      <c r="DKV459" s="66"/>
      <c r="DKW459" s="66"/>
      <c r="DKX459" s="66"/>
      <c r="DKY459" s="66"/>
      <c r="DKZ459" s="66"/>
      <c r="DLA459" s="66"/>
      <c r="DLB459" s="66"/>
      <c r="DLC459" s="66"/>
      <c r="DLD459" s="66"/>
      <c r="DLE459" s="66"/>
      <c r="DLF459" s="66"/>
      <c r="DLG459" s="66"/>
      <c r="DLH459" s="66"/>
      <c r="DLI459" s="66"/>
      <c r="DLJ459" s="66"/>
      <c r="DLK459" s="66"/>
      <c r="DLL459" s="66"/>
      <c r="DLM459" s="66"/>
      <c r="DLN459" s="66"/>
      <c r="DLO459" s="66"/>
      <c r="DLP459" s="66"/>
      <c r="DLQ459" s="66"/>
      <c r="DLR459" s="66"/>
      <c r="DLS459" s="66"/>
      <c r="DLT459" s="66"/>
      <c r="DLU459" s="66"/>
      <c r="DLV459" s="66"/>
      <c r="DLW459" s="66"/>
      <c r="DLX459" s="66"/>
      <c r="DLY459" s="66"/>
      <c r="DLZ459" s="66"/>
      <c r="DMA459" s="66"/>
      <c r="DMB459" s="66"/>
      <c r="DMC459" s="66"/>
      <c r="DMD459" s="66"/>
      <c r="DME459" s="66"/>
      <c r="DMF459" s="66"/>
      <c r="DMG459" s="66"/>
      <c r="DMH459" s="66"/>
      <c r="DMI459" s="66"/>
      <c r="DMJ459" s="66"/>
      <c r="DMK459" s="66"/>
      <c r="DML459" s="66"/>
      <c r="DMM459" s="66"/>
      <c r="DMN459" s="66"/>
      <c r="DMO459" s="66"/>
      <c r="DMP459" s="66"/>
      <c r="DMQ459" s="66"/>
      <c r="DMR459" s="66"/>
      <c r="DMS459" s="66"/>
      <c r="DMT459" s="66"/>
      <c r="DMU459" s="66"/>
      <c r="DMV459" s="66"/>
      <c r="DMW459" s="66"/>
      <c r="DMX459" s="66"/>
      <c r="DMY459" s="66"/>
      <c r="DMZ459" s="66"/>
      <c r="DNA459" s="66"/>
      <c r="DNB459" s="66"/>
      <c r="DNC459" s="66"/>
      <c r="DND459" s="66"/>
      <c r="DNE459" s="66"/>
      <c r="DNF459" s="66"/>
      <c r="DNG459" s="66"/>
      <c r="DNH459" s="66"/>
      <c r="DNI459" s="66"/>
      <c r="DNJ459" s="66"/>
      <c r="DNK459" s="66"/>
      <c r="DNL459" s="66"/>
      <c r="DNM459" s="66"/>
      <c r="DNN459" s="66"/>
      <c r="DNO459" s="66"/>
      <c r="DNP459" s="66"/>
      <c r="DNQ459" s="66"/>
      <c r="DNR459" s="66"/>
      <c r="DNS459" s="66"/>
      <c r="DNT459" s="66"/>
      <c r="DNU459" s="66"/>
      <c r="DNV459" s="66"/>
      <c r="DNW459" s="66"/>
      <c r="DNX459" s="66"/>
      <c r="DNY459" s="66"/>
      <c r="DNZ459" s="66"/>
      <c r="DOA459" s="66"/>
      <c r="DOB459" s="66"/>
      <c r="DOC459" s="66"/>
      <c r="DOD459" s="66"/>
      <c r="DOE459" s="66"/>
      <c r="DOF459" s="66"/>
      <c r="DOG459" s="66"/>
      <c r="DOH459" s="66"/>
      <c r="DOI459" s="66"/>
      <c r="DOJ459" s="66"/>
      <c r="DOK459" s="66"/>
      <c r="DOL459" s="66"/>
      <c r="DOM459" s="66"/>
      <c r="DON459" s="66"/>
      <c r="DOO459" s="66"/>
      <c r="DOP459" s="66"/>
      <c r="DOQ459" s="66"/>
      <c r="DOR459" s="66"/>
      <c r="DOS459" s="66"/>
      <c r="DOT459" s="66"/>
      <c r="DOU459" s="66"/>
      <c r="DOV459" s="66"/>
      <c r="DOW459" s="66"/>
      <c r="DOX459" s="66"/>
      <c r="DOY459" s="66"/>
      <c r="DOZ459" s="66"/>
      <c r="DPA459" s="66"/>
      <c r="DPB459" s="66"/>
      <c r="DPC459" s="66"/>
      <c r="DPD459" s="66"/>
      <c r="DPE459" s="66"/>
      <c r="DPF459" s="66"/>
      <c r="DPG459" s="66"/>
      <c r="DPH459" s="66"/>
      <c r="DPI459" s="66"/>
      <c r="DPJ459" s="66"/>
      <c r="DPK459" s="66"/>
      <c r="DPL459" s="66"/>
      <c r="DPM459" s="66"/>
      <c r="DPN459" s="66"/>
      <c r="DPO459" s="66"/>
      <c r="DPP459" s="66"/>
      <c r="DPQ459" s="66"/>
      <c r="DPR459" s="66"/>
      <c r="DPS459" s="66"/>
      <c r="DPT459" s="66"/>
      <c r="DPU459" s="66"/>
      <c r="DPV459" s="66"/>
      <c r="DPW459" s="66"/>
      <c r="DPX459" s="66"/>
      <c r="DPY459" s="66"/>
      <c r="DPZ459" s="66"/>
      <c r="DQA459" s="66"/>
      <c r="DQB459" s="66"/>
      <c r="DQC459" s="66"/>
      <c r="DQD459" s="66"/>
      <c r="DQE459" s="66"/>
      <c r="DQF459" s="66"/>
      <c r="DQG459" s="66"/>
      <c r="DQH459" s="66"/>
      <c r="DQI459" s="66"/>
      <c r="DQJ459" s="66"/>
      <c r="DQK459" s="66"/>
      <c r="DQL459" s="66"/>
      <c r="DQM459" s="66"/>
      <c r="DQN459" s="66"/>
      <c r="DQO459" s="66"/>
      <c r="DQP459" s="66"/>
      <c r="DQQ459" s="66"/>
      <c r="DQR459" s="66"/>
      <c r="DQS459" s="66"/>
      <c r="DQT459" s="66"/>
      <c r="DQU459" s="66"/>
      <c r="DQV459" s="66"/>
      <c r="DQW459" s="66"/>
      <c r="DQX459" s="66"/>
      <c r="DQY459" s="66"/>
      <c r="DQZ459" s="66"/>
      <c r="DRA459" s="66"/>
      <c r="DRB459" s="66"/>
      <c r="DRC459" s="66"/>
      <c r="DRD459" s="66"/>
      <c r="DRE459" s="66"/>
      <c r="DRF459" s="66"/>
      <c r="DRG459" s="66"/>
      <c r="DRH459" s="66"/>
      <c r="DRI459" s="66"/>
      <c r="DRJ459" s="66"/>
      <c r="DRK459" s="66"/>
      <c r="DRL459" s="66"/>
      <c r="DRM459" s="66"/>
      <c r="DRN459" s="66"/>
      <c r="DRO459" s="66"/>
      <c r="DRP459" s="66"/>
      <c r="DRQ459" s="66"/>
      <c r="DRR459" s="66"/>
      <c r="DRS459" s="66"/>
      <c r="DRT459" s="66"/>
      <c r="DRU459" s="66"/>
      <c r="DRV459" s="66"/>
      <c r="DRW459" s="66"/>
      <c r="DRX459" s="66"/>
      <c r="DRY459" s="66"/>
      <c r="DRZ459" s="66"/>
      <c r="DSA459" s="66"/>
      <c r="DSB459" s="66"/>
      <c r="DSC459" s="66"/>
      <c r="DSD459" s="66"/>
      <c r="DSE459" s="66"/>
      <c r="DSF459" s="66"/>
      <c r="DSG459" s="66"/>
      <c r="DSH459" s="66"/>
      <c r="DSI459" s="66"/>
      <c r="DSJ459" s="66"/>
      <c r="DSK459" s="66"/>
      <c r="DSL459" s="66"/>
      <c r="DSM459" s="66"/>
      <c r="DSN459" s="66"/>
      <c r="DSO459" s="66"/>
      <c r="DSP459" s="66"/>
      <c r="DSQ459" s="66"/>
      <c r="DSR459" s="66"/>
      <c r="DSS459" s="66"/>
      <c r="DST459" s="66"/>
      <c r="DSU459" s="66"/>
      <c r="DSV459" s="66"/>
      <c r="DSW459" s="66"/>
      <c r="DSX459" s="66"/>
      <c r="DSY459" s="66"/>
      <c r="DSZ459" s="66"/>
      <c r="DTA459" s="66"/>
      <c r="DTB459" s="66"/>
      <c r="DTC459" s="66"/>
      <c r="DTD459" s="66"/>
      <c r="DTE459" s="66"/>
      <c r="DTF459" s="66"/>
      <c r="DTG459" s="66"/>
      <c r="DTH459" s="66"/>
      <c r="DTI459" s="66"/>
      <c r="DTJ459" s="66"/>
      <c r="DTK459" s="66"/>
      <c r="DTL459" s="66"/>
      <c r="DTM459" s="66"/>
      <c r="DTN459" s="66"/>
      <c r="DTO459" s="66"/>
      <c r="DTP459" s="66"/>
      <c r="DTQ459" s="66"/>
      <c r="DTR459" s="66"/>
      <c r="DTS459" s="66"/>
      <c r="DTT459" s="66"/>
      <c r="DTU459" s="66"/>
      <c r="DTV459" s="66"/>
      <c r="DTW459" s="66"/>
      <c r="DTX459" s="66"/>
      <c r="DTY459" s="66"/>
      <c r="DTZ459" s="66"/>
      <c r="DUA459" s="66"/>
      <c r="DUB459" s="66"/>
      <c r="DUC459" s="66"/>
      <c r="DUD459" s="66"/>
      <c r="DUE459" s="66"/>
      <c r="DUF459" s="66"/>
      <c r="DUG459" s="66"/>
      <c r="DUH459" s="66"/>
      <c r="DUI459" s="66"/>
      <c r="DUJ459" s="66"/>
      <c r="DUK459" s="66"/>
      <c r="DUL459" s="66"/>
      <c r="DUM459" s="66"/>
      <c r="DUN459" s="66"/>
      <c r="DUO459" s="66"/>
      <c r="DUP459" s="66"/>
      <c r="DUQ459" s="66"/>
      <c r="DUR459" s="66"/>
      <c r="DUS459" s="66"/>
      <c r="DUT459" s="66"/>
      <c r="DUU459" s="66"/>
      <c r="DUV459" s="66"/>
      <c r="DUW459" s="66"/>
      <c r="DUX459" s="66"/>
      <c r="DUY459" s="66"/>
      <c r="DUZ459" s="66"/>
      <c r="DVA459" s="66"/>
      <c r="DVB459" s="66"/>
      <c r="DVC459" s="66"/>
      <c r="DVD459" s="66"/>
      <c r="DVE459" s="66"/>
      <c r="DVF459" s="66"/>
      <c r="DVG459" s="66"/>
      <c r="DVH459" s="66"/>
      <c r="DVI459" s="66"/>
      <c r="DVJ459" s="66"/>
      <c r="DVK459" s="66"/>
      <c r="DVL459" s="66"/>
      <c r="DVM459" s="66"/>
      <c r="DVN459" s="66"/>
      <c r="DVO459" s="66"/>
      <c r="DVP459" s="66"/>
      <c r="DVQ459" s="66"/>
      <c r="DVR459" s="66"/>
      <c r="DVS459" s="66"/>
      <c r="DVT459" s="66"/>
      <c r="DVU459" s="66"/>
      <c r="DVV459" s="66"/>
      <c r="DVW459" s="66"/>
      <c r="DVX459" s="66"/>
      <c r="DVY459" s="66"/>
      <c r="DVZ459" s="66"/>
      <c r="DWA459" s="66"/>
      <c r="DWB459" s="66"/>
      <c r="DWC459" s="66"/>
      <c r="DWD459" s="66"/>
      <c r="DWE459" s="66"/>
      <c r="DWF459" s="66"/>
      <c r="DWG459" s="66"/>
      <c r="DWH459" s="66"/>
      <c r="DWI459" s="66"/>
      <c r="DWJ459" s="66"/>
      <c r="DWK459" s="66"/>
      <c r="DWL459" s="66"/>
      <c r="DWM459" s="66"/>
      <c r="DWN459" s="66"/>
      <c r="DWO459" s="66"/>
      <c r="DWP459" s="66"/>
      <c r="DWQ459" s="66"/>
      <c r="DWR459" s="66"/>
      <c r="DWS459" s="66"/>
      <c r="DWT459" s="66"/>
      <c r="DWU459" s="66"/>
      <c r="DWV459" s="66"/>
      <c r="DWW459" s="66"/>
      <c r="DWX459" s="66"/>
      <c r="DWY459" s="66"/>
      <c r="DWZ459" s="66"/>
      <c r="DXA459" s="66"/>
      <c r="DXB459" s="66"/>
      <c r="DXC459" s="66"/>
      <c r="DXD459" s="66"/>
      <c r="DXE459" s="66"/>
      <c r="DXF459" s="66"/>
      <c r="DXG459" s="66"/>
      <c r="DXH459" s="66"/>
      <c r="DXI459" s="66"/>
      <c r="DXJ459" s="66"/>
      <c r="DXK459" s="66"/>
      <c r="DXL459" s="66"/>
      <c r="DXM459" s="66"/>
      <c r="DXN459" s="66"/>
      <c r="DXO459" s="66"/>
      <c r="DXP459" s="66"/>
      <c r="DXQ459" s="66"/>
      <c r="DXR459" s="66"/>
      <c r="DXS459" s="66"/>
      <c r="DXT459" s="66"/>
      <c r="DXU459" s="66"/>
      <c r="DXV459" s="66"/>
      <c r="DXW459" s="66"/>
      <c r="DXX459" s="66"/>
      <c r="DXY459" s="66"/>
      <c r="DXZ459" s="66"/>
      <c r="DYA459" s="66"/>
      <c r="DYB459" s="66"/>
      <c r="DYC459" s="66"/>
      <c r="DYD459" s="66"/>
      <c r="DYE459" s="66"/>
      <c r="DYF459" s="66"/>
      <c r="DYG459" s="66"/>
      <c r="DYH459" s="66"/>
      <c r="DYI459" s="66"/>
      <c r="DYJ459" s="66"/>
      <c r="DYK459" s="66"/>
      <c r="DYL459" s="66"/>
      <c r="DYM459" s="66"/>
      <c r="DYN459" s="66"/>
      <c r="DYO459" s="66"/>
      <c r="DYP459" s="66"/>
      <c r="DYQ459" s="66"/>
      <c r="DYR459" s="66"/>
      <c r="DYS459" s="66"/>
      <c r="DYT459" s="66"/>
      <c r="DYU459" s="66"/>
      <c r="DYV459" s="66"/>
      <c r="DYW459" s="66"/>
      <c r="DYX459" s="66"/>
      <c r="DYY459" s="66"/>
      <c r="DYZ459" s="66"/>
      <c r="DZA459" s="66"/>
      <c r="DZB459" s="66"/>
      <c r="DZC459" s="66"/>
      <c r="DZD459" s="66"/>
      <c r="DZE459" s="66"/>
      <c r="DZF459" s="66"/>
      <c r="DZG459" s="66"/>
      <c r="DZH459" s="66"/>
      <c r="DZI459" s="66"/>
      <c r="DZJ459" s="66"/>
      <c r="DZK459" s="66"/>
      <c r="DZL459" s="66"/>
      <c r="DZM459" s="66"/>
      <c r="DZN459" s="66"/>
      <c r="DZO459" s="66"/>
      <c r="DZP459" s="66"/>
      <c r="DZQ459" s="66"/>
      <c r="DZR459" s="66"/>
      <c r="DZS459" s="66"/>
      <c r="DZT459" s="66"/>
      <c r="DZU459" s="66"/>
      <c r="DZV459" s="66"/>
      <c r="DZW459" s="66"/>
      <c r="DZX459" s="66"/>
      <c r="DZY459" s="66"/>
      <c r="DZZ459" s="66"/>
      <c r="EAA459" s="66"/>
      <c r="EAB459" s="66"/>
      <c r="EAC459" s="66"/>
      <c r="EAD459" s="66"/>
      <c r="EAE459" s="66"/>
      <c r="EAF459" s="66"/>
      <c r="EAG459" s="66"/>
      <c r="EAH459" s="66"/>
      <c r="EAI459" s="66"/>
      <c r="EAJ459" s="66"/>
      <c r="EAK459" s="66"/>
      <c r="EAL459" s="66"/>
      <c r="EAM459" s="66"/>
      <c r="EAN459" s="66"/>
      <c r="EAO459" s="66"/>
      <c r="EAP459" s="66"/>
      <c r="EAQ459" s="66"/>
      <c r="EAR459" s="66"/>
      <c r="EAS459" s="66"/>
      <c r="EAT459" s="66"/>
      <c r="EAU459" s="66"/>
      <c r="EAV459" s="66"/>
      <c r="EAW459" s="66"/>
      <c r="EAX459" s="66"/>
      <c r="EAY459" s="66"/>
      <c r="EAZ459" s="66"/>
      <c r="EBA459" s="66"/>
      <c r="EBB459" s="66"/>
      <c r="EBC459" s="66"/>
      <c r="EBD459" s="66"/>
      <c r="EBE459" s="66"/>
      <c r="EBF459" s="66"/>
      <c r="EBG459" s="66"/>
      <c r="EBH459" s="66"/>
      <c r="EBI459" s="66"/>
      <c r="EBJ459" s="66"/>
      <c r="EBK459" s="66"/>
      <c r="EBL459" s="66"/>
      <c r="EBM459" s="66"/>
      <c r="EBN459" s="66"/>
      <c r="EBO459" s="66"/>
      <c r="EBP459" s="66"/>
      <c r="EBQ459" s="66"/>
      <c r="EBR459" s="66"/>
      <c r="EBS459" s="66"/>
      <c r="EBT459" s="66"/>
      <c r="EBU459" s="66"/>
      <c r="EBV459" s="66"/>
      <c r="EBW459" s="66"/>
      <c r="EBX459" s="66"/>
      <c r="EBY459" s="66"/>
      <c r="EBZ459" s="66"/>
      <c r="ECA459" s="66"/>
      <c r="ECB459" s="66"/>
      <c r="ECC459" s="66"/>
      <c r="ECD459" s="66"/>
      <c r="ECE459" s="66"/>
      <c r="ECF459" s="66"/>
      <c r="ECG459" s="66"/>
      <c r="ECH459" s="66"/>
      <c r="ECI459" s="66"/>
      <c r="ECJ459" s="66"/>
      <c r="ECK459" s="66"/>
      <c r="ECL459" s="66"/>
      <c r="ECM459" s="66"/>
      <c r="ECN459" s="66"/>
      <c r="ECO459" s="66"/>
      <c r="ECP459" s="66"/>
      <c r="ECQ459" s="66"/>
      <c r="ECR459" s="66"/>
      <c r="ECS459" s="66"/>
      <c r="ECT459" s="66"/>
      <c r="ECU459" s="66"/>
      <c r="ECV459" s="66"/>
      <c r="ECW459" s="66"/>
      <c r="ECX459" s="66"/>
      <c r="ECY459" s="66"/>
      <c r="ECZ459" s="66"/>
      <c r="EDA459" s="66"/>
      <c r="EDB459" s="66"/>
      <c r="EDC459" s="66"/>
      <c r="EDD459" s="66"/>
      <c r="EDE459" s="66"/>
      <c r="EDF459" s="66"/>
      <c r="EDG459" s="66"/>
      <c r="EDH459" s="66"/>
      <c r="EDI459" s="66"/>
      <c r="EDJ459" s="66"/>
      <c r="EDK459" s="66"/>
      <c r="EDL459" s="66"/>
      <c r="EDM459" s="66"/>
      <c r="EDN459" s="66"/>
      <c r="EDO459" s="66"/>
      <c r="EDP459" s="66"/>
      <c r="EDQ459" s="66"/>
      <c r="EDR459" s="66"/>
      <c r="EDS459" s="66"/>
      <c r="EDT459" s="66"/>
      <c r="EDU459" s="66"/>
      <c r="EDV459" s="66"/>
      <c r="EDW459" s="66"/>
      <c r="EDX459" s="66"/>
      <c r="EDY459" s="66"/>
      <c r="EDZ459" s="66"/>
      <c r="EEA459" s="66"/>
      <c r="EEB459" s="66"/>
      <c r="EEC459" s="66"/>
      <c r="EED459" s="66"/>
      <c r="EEE459" s="66"/>
      <c r="EEF459" s="66"/>
      <c r="EEG459" s="66"/>
      <c r="EEH459" s="66"/>
      <c r="EEI459" s="66"/>
      <c r="EEJ459" s="66"/>
      <c r="EEK459" s="66"/>
      <c r="EEL459" s="66"/>
      <c r="EEM459" s="66"/>
      <c r="EEN459" s="66"/>
      <c r="EEO459" s="66"/>
      <c r="EEP459" s="66"/>
      <c r="EEQ459" s="66"/>
      <c r="EER459" s="66"/>
      <c r="EES459" s="66"/>
      <c r="EET459" s="66"/>
      <c r="EEU459" s="66"/>
      <c r="EEV459" s="66"/>
      <c r="EEW459" s="66"/>
      <c r="EEX459" s="66"/>
      <c r="EEY459" s="66"/>
      <c r="EEZ459" s="66"/>
      <c r="EFA459" s="66"/>
      <c r="EFB459" s="66"/>
      <c r="EFC459" s="66"/>
      <c r="EFD459" s="66"/>
      <c r="EFE459" s="66"/>
      <c r="EFF459" s="66"/>
      <c r="EFG459" s="66"/>
      <c r="EFH459" s="66"/>
      <c r="EFI459" s="66"/>
      <c r="EFJ459" s="66"/>
      <c r="EFK459" s="66"/>
      <c r="EFL459" s="66"/>
      <c r="EFM459" s="66"/>
      <c r="EFN459" s="66"/>
      <c r="EFO459" s="66"/>
      <c r="EFP459" s="66"/>
      <c r="EFQ459" s="66"/>
      <c r="EFR459" s="66"/>
      <c r="EFS459" s="66"/>
      <c r="EFT459" s="66"/>
      <c r="EFU459" s="66"/>
      <c r="EFV459" s="66"/>
      <c r="EFW459" s="66"/>
      <c r="EFX459" s="66"/>
      <c r="EFY459" s="66"/>
      <c r="EFZ459" s="66"/>
      <c r="EGA459" s="66"/>
      <c r="EGB459" s="66"/>
      <c r="EGC459" s="66"/>
      <c r="EGD459" s="66"/>
      <c r="EGE459" s="66"/>
      <c r="EGF459" s="66"/>
      <c r="EGG459" s="66"/>
      <c r="EGH459" s="66"/>
      <c r="EGI459" s="66"/>
      <c r="EGJ459" s="66"/>
      <c r="EGK459" s="66"/>
      <c r="EGL459" s="66"/>
      <c r="EGM459" s="66"/>
      <c r="EGN459" s="66"/>
      <c r="EGO459" s="66"/>
      <c r="EGP459" s="66"/>
      <c r="EGQ459" s="66"/>
      <c r="EGR459" s="66"/>
      <c r="EGS459" s="66"/>
      <c r="EGT459" s="66"/>
      <c r="EGU459" s="66"/>
      <c r="EGV459" s="66"/>
      <c r="EGW459" s="66"/>
      <c r="EGX459" s="66"/>
      <c r="EGY459" s="66"/>
      <c r="EGZ459" s="66"/>
      <c r="EHA459" s="66"/>
      <c r="EHB459" s="66"/>
      <c r="EHC459" s="66"/>
      <c r="EHD459" s="66"/>
      <c r="EHE459" s="66"/>
      <c r="EHF459" s="66"/>
      <c r="EHG459" s="66"/>
      <c r="EHH459" s="66"/>
      <c r="EHI459" s="66"/>
      <c r="EHJ459" s="66"/>
      <c r="EHK459" s="66"/>
      <c r="EHL459" s="66"/>
      <c r="EHM459" s="66"/>
      <c r="EHN459" s="66"/>
      <c r="EHO459" s="66"/>
      <c r="EHP459" s="66"/>
      <c r="EHQ459" s="66"/>
      <c r="EHR459" s="66"/>
      <c r="EHS459" s="66"/>
      <c r="EHT459" s="66"/>
      <c r="EHU459" s="66"/>
      <c r="EHV459" s="66"/>
      <c r="EHW459" s="66"/>
      <c r="EHX459" s="66"/>
      <c r="EHY459" s="66"/>
      <c r="EHZ459" s="66"/>
      <c r="EIA459" s="66"/>
      <c r="EIB459" s="66"/>
      <c r="EIC459" s="66"/>
      <c r="EID459" s="66"/>
      <c r="EIE459" s="66"/>
      <c r="EIF459" s="66"/>
      <c r="EIG459" s="66"/>
      <c r="EIH459" s="66"/>
      <c r="EII459" s="66"/>
      <c r="EIJ459" s="66"/>
      <c r="EIK459" s="66"/>
      <c r="EIL459" s="66"/>
      <c r="EIM459" s="66"/>
      <c r="EIN459" s="66"/>
      <c r="EIO459" s="66"/>
      <c r="EIP459" s="66"/>
      <c r="EIQ459" s="66"/>
      <c r="EIR459" s="66"/>
      <c r="EIS459" s="66"/>
      <c r="EIT459" s="66"/>
      <c r="EIU459" s="66"/>
      <c r="EIV459" s="66"/>
      <c r="EIW459" s="66"/>
      <c r="EIX459" s="66"/>
      <c r="EIY459" s="66"/>
      <c r="EIZ459" s="66"/>
      <c r="EJA459" s="66"/>
      <c r="EJB459" s="66"/>
      <c r="EJC459" s="66"/>
      <c r="EJD459" s="66"/>
      <c r="EJE459" s="66"/>
      <c r="EJF459" s="66"/>
      <c r="EJG459" s="66"/>
      <c r="EJH459" s="66"/>
      <c r="EJI459" s="66"/>
      <c r="EJJ459" s="66"/>
      <c r="EJK459" s="66"/>
      <c r="EJL459" s="66"/>
      <c r="EJM459" s="66"/>
      <c r="EJN459" s="66"/>
      <c r="EJO459" s="66"/>
      <c r="EJP459" s="66"/>
      <c r="EJQ459" s="66"/>
      <c r="EJR459" s="66"/>
      <c r="EJS459" s="66"/>
      <c r="EJT459" s="66"/>
      <c r="EJU459" s="66"/>
      <c r="EJV459" s="66"/>
      <c r="EJW459" s="66"/>
      <c r="EJX459" s="66"/>
      <c r="EJY459" s="66"/>
      <c r="EJZ459" s="66"/>
      <c r="EKA459" s="66"/>
      <c r="EKB459" s="66"/>
      <c r="EKC459" s="66"/>
      <c r="EKD459" s="66"/>
      <c r="EKE459" s="66"/>
      <c r="EKF459" s="66"/>
      <c r="EKG459" s="66"/>
      <c r="EKH459" s="66"/>
      <c r="EKI459" s="66"/>
      <c r="EKJ459" s="66"/>
      <c r="EKK459" s="66"/>
      <c r="EKL459" s="66"/>
      <c r="EKM459" s="66"/>
      <c r="EKN459" s="66"/>
      <c r="EKO459" s="66"/>
      <c r="EKP459" s="66"/>
      <c r="EKQ459" s="66"/>
      <c r="EKR459" s="66"/>
      <c r="EKS459" s="66"/>
      <c r="EKT459" s="66"/>
      <c r="EKU459" s="66"/>
      <c r="EKV459" s="66"/>
      <c r="EKW459" s="66"/>
      <c r="EKX459" s="66"/>
      <c r="EKY459" s="66"/>
      <c r="EKZ459" s="66"/>
      <c r="ELA459" s="66"/>
      <c r="ELB459" s="66"/>
      <c r="ELC459" s="66"/>
      <c r="ELD459" s="66"/>
      <c r="ELE459" s="66"/>
      <c r="ELF459" s="66"/>
      <c r="ELG459" s="66"/>
      <c r="ELH459" s="66"/>
      <c r="ELI459" s="66"/>
      <c r="ELJ459" s="66"/>
      <c r="ELK459" s="66"/>
      <c r="ELL459" s="66"/>
      <c r="ELM459" s="66"/>
      <c r="ELN459" s="66"/>
      <c r="ELO459" s="66"/>
      <c r="ELP459" s="66"/>
      <c r="ELQ459" s="66"/>
      <c r="ELR459" s="66"/>
      <c r="ELS459" s="66"/>
      <c r="ELT459" s="66"/>
      <c r="ELU459" s="66"/>
      <c r="ELV459" s="66"/>
      <c r="ELW459" s="66"/>
      <c r="ELX459" s="66"/>
      <c r="ELY459" s="66"/>
      <c r="ELZ459" s="66"/>
      <c r="EMA459" s="66"/>
      <c r="EMB459" s="66"/>
      <c r="EMC459" s="66"/>
      <c r="EMD459" s="66"/>
      <c r="EME459" s="66"/>
      <c r="EMF459" s="66"/>
      <c r="EMG459" s="66"/>
      <c r="EMH459" s="66"/>
      <c r="EMI459" s="66"/>
      <c r="EMJ459" s="66"/>
      <c r="EMK459" s="66"/>
      <c r="EML459" s="66"/>
      <c r="EMM459" s="66"/>
      <c r="EMN459" s="66"/>
      <c r="EMO459" s="66"/>
      <c r="EMP459" s="66"/>
      <c r="EMQ459" s="66"/>
      <c r="EMR459" s="66"/>
      <c r="EMS459" s="66"/>
      <c r="EMT459" s="66"/>
      <c r="EMU459" s="66"/>
      <c r="EMV459" s="66"/>
      <c r="EMW459" s="66"/>
      <c r="EMX459" s="66"/>
      <c r="EMY459" s="66"/>
      <c r="EMZ459" s="66"/>
      <c r="ENA459" s="66"/>
      <c r="ENB459" s="66"/>
      <c r="ENC459" s="66"/>
      <c r="END459" s="66"/>
      <c r="ENE459" s="66"/>
      <c r="ENF459" s="66"/>
      <c r="ENG459" s="66"/>
      <c r="ENH459" s="66"/>
      <c r="ENI459" s="66"/>
      <c r="ENJ459" s="66"/>
      <c r="ENK459" s="66"/>
      <c r="ENL459" s="66"/>
      <c r="ENM459" s="66"/>
      <c r="ENN459" s="66"/>
      <c r="ENO459" s="66"/>
      <c r="ENP459" s="66"/>
      <c r="ENQ459" s="66"/>
      <c r="ENR459" s="66"/>
      <c r="ENS459" s="66"/>
      <c r="ENT459" s="66"/>
      <c r="ENU459" s="66"/>
      <c r="ENV459" s="66"/>
      <c r="ENW459" s="66"/>
      <c r="ENX459" s="66"/>
      <c r="ENY459" s="66"/>
      <c r="ENZ459" s="66"/>
      <c r="EOA459" s="66"/>
      <c r="EOB459" s="66"/>
      <c r="EOC459" s="66"/>
      <c r="EOD459" s="66"/>
      <c r="EOE459" s="66"/>
      <c r="EOF459" s="66"/>
      <c r="EOG459" s="66"/>
      <c r="EOH459" s="66"/>
      <c r="EOI459" s="66"/>
      <c r="EOJ459" s="66"/>
      <c r="EOK459" s="66"/>
      <c r="EOL459" s="66"/>
      <c r="EOM459" s="66"/>
      <c r="EON459" s="66"/>
      <c r="EOO459" s="66"/>
      <c r="EOP459" s="66"/>
      <c r="EOQ459" s="66"/>
      <c r="EOR459" s="66"/>
      <c r="EOS459" s="66"/>
      <c r="EOT459" s="66"/>
      <c r="EOU459" s="66"/>
      <c r="EOV459" s="66"/>
      <c r="EOW459" s="66"/>
      <c r="EOX459" s="66"/>
      <c r="EOY459" s="66"/>
      <c r="EOZ459" s="66"/>
      <c r="EPA459" s="66"/>
      <c r="EPB459" s="66"/>
      <c r="EPC459" s="66"/>
      <c r="EPD459" s="66"/>
      <c r="EPE459" s="66"/>
      <c r="EPF459" s="66"/>
      <c r="EPG459" s="66"/>
      <c r="EPH459" s="66"/>
      <c r="EPI459" s="66"/>
      <c r="EPJ459" s="66"/>
      <c r="EPK459" s="66"/>
      <c r="EPL459" s="66"/>
      <c r="EPM459" s="66"/>
      <c r="EPN459" s="66"/>
      <c r="EPO459" s="66"/>
      <c r="EPP459" s="66"/>
      <c r="EPQ459" s="66"/>
      <c r="EPR459" s="66"/>
      <c r="EPS459" s="66"/>
      <c r="EPT459" s="66"/>
      <c r="EPU459" s="66"/>
      <c r="EPV459" s="66"/>
      <c r="EPW459" s="66"/>
      <c r="EPX459" s="66"/>
      <c r="EPY459" s="66"/>
      <c r="EPZ459" s="66"/>
      <c r="EQA459" s="66"/>
      <c r="EQB459" s="66"/>
      <c r="EQC459" s="66"/>
      <c r="EQD459" s="66"/>
      <c r="EQE459" s="66"/>
      <c r="EQF459" s="66"/>
      <c r="EQG459" s="66"/>
      <c r="EQH459" s="66"/>
      <c r="EQI459" s="66"/>
      <c r="EQJ459" s="66"/>
      <c r="EQK459" s="66"/>
      <c r="EQL459" s="66"/>
      <c r="EQM459" s="66"/>
      <c r="EQN459" s="66"/>
      <c r="EQO459" s="66"/>
      <c r="EQP459" s="66"/>
      <c r="EQQ459" s="66"/>
      <c r="EQR459" s="66"/>
      <c r="EQS459" s="66"/>
      <c r="EQT459" s="66"/>
      <c r="EQU459" s="66"/>
      <c r="EQV459" s="66"/>
      <c r="EQW459" s="66"/>
      <c r="EQX459" s="66"/>
      <c r="EQY459" s="66"/>
      <c r="EQZ459" s="66"/>
      <c r="ERA459" s="66"/>
      <c r="ERB459" s="66"/>
      <c r="ERC459" s="66"/>
      <c r="ERD459" s="66"/>
      <c r="ERE459" s="66"/>
      <c r="ERF459" s="66"/>
      <c r="ERG459" s="66"/>
      <c r="ERH459" s="66"/>
      <c r="ERI459" s="66"/>
      <c r="ERJ459" s="66"/>
      <c r="ERK459" s="66"/>
      <c r="ERL459" s="66"/>
      <c r="ERM459" s="66"/>
      <c r="ERN459" s="66"/>
      <c r="ERO459" s="66"/>
      <c r="ERP459" s="66"/>
      <c r="ERQ459" s="66"/>
      <c r="ERR459" s="66"/>
      <c r="ERS459" s="66"/>
      <c r="ERT459" s="66"/>
      <c r="ERU459" s="66"/>
      <c r="ERV459" s="66"/>
      <c r="ERW459" s="66"/>
      <c r="ERX459" s="66"/>
      <c r="ERY459" s="66"/>
      <c r="ERZ459" s="66"/>
      <c r="ESA459" s="66"/>
      <c r="ESB459" s="66"/>
      <c r="ESC459" s="66"/>
      <c r="ESD459" s="66"/>
      <c r="ESE459" s="66"/>
      <c r="ESF459" s="66"/>
      <c r="ESG459" s="66"/>
      <c r="ESH459" s="66"/>
      <c r="ESI459" s="66"/>
      <c r="ESJ459" s="66"/>
      <c r="ESK459" s="66"/>
      <c r="ESL459" s="66"/>
      <c r="ESM459" s="66"/>
      <c r="ESN459" s="66"/>
      <c r="ESO459" s="66"/>
      <c r="ESP459" s="66"/>
      <c r="ESQ459" s="66"/>
      <c r="ESR459" s="66"/>
      <c r="ESS459" s="66"/>
      <c r="EST459" s="66"/>
      <c r="ESU459" s="66"/>
      <c r="ESV459" s="66"/>
      <c r="ESW459" s="66"/>
      <c r="ESX459" s="66"/>
      <c r="ESY459" s="66"/>
      <c r="ESZ459" s="66"/>
      <c r="ETA459" s="66"/>
      <c r="ETB459" s="66"/>
      <c r="ETC459" s="66"/>
      <c r="ETD459" s="66"/>
      <c r="ETE459" s="66"/>
      <c r="ETF459" s="66"/>
      <c r="ETG459" s="66"/>
      <c r="ETH459" s="66"/>
      <c r="ETI459" s="66"/>
      <c r="ETJ459" s="66"/>
      <c r="ETK459" s="66"/>
      <c r="ETL459" s="66"/>
      <c r="ETM459" s="66"/>
      <c r="ETN459" s="66"/>
      <c r="ETO459" s="66"/>
      <c r="ETP459" s="66"/>
      <c r="ETQ459" s="66"/>
      <c r="ETR459" s="66"/>
      <c r="ETS459" s="66"/>
      <c r="ETT459" s="66"/>
      <c r="ETU459" s="66"/>
      <c r="ETV459" s="66"/>
      <c r="ETW459" s="66"/>
      <c r="ETX459" s="66"/>
      <c r="ETY459" s="66"/>
      <c r="ETZ459" s="66"/>
      <c r="EUA459" s="66"/>
      <c r="EUB459" s="66"/>
      <c r="EUC459" s="66"/>
      <c r="EUD459" s="66"/>
      <c r="EUE459" s="66"/>
      <c r="EUF459" s="66"/>
      <c r="EUG459" s="66"/>
      <c r="EUH459" s="66"/>
      <c r="EUI459" s="66"/>
      <c r="EUJ459" s="66"/>
      <c r="EUK459" s="66"/>
      <c r="EUL459" s="66"/>
      <c r="EUM459" s="66"/>
      <c r="EUN459" s="66"/>
      <c r="EUO459" s="66"/>
      <c r="EUP459" s="66"/>
      <c r="EUQ459" s="66"/>
      <c r="EUR459" s="66"/>
      <c r="EUS459" s="66"/>
      <c r="EUT459" s="66"/>
      <c r="EUU459" s="66"/>
      <c r="EUV459" s="66"/>
      <c r="EUW459" s="66"/>
      <c r="EUX459" s="66"/>
      <c r="EUY459" s="66"/>
      <c r="EUZ459" s="66"/>
      <c r="EVA459" s="66"/>
      <c r="EVB459" s="66"/>
      <c r="EVC459" s="66"/>
      <c r="EVD459" s="66"/>
      <c r="EVE459" s="66"/>
      <c r="EVF459" s="66"/>
      <c r="EVG459" s="66"/>
      <c r="EVH459" s="66"/>
      <c r="EVI459" s="66"/>
      <c r="EVJ459" s="66"/>
      <c r="EVK459" s="66"/>
      <c r="EVL459" s="66"/>
      <c r="EVM459" s="66"/>
      <c r="EVN459" s="66"/>
      <c r="EVO459" s="66"/>
      <c r="EVP459" s="66"/>
      <c r="EVQ459" s="66"/>
      <c r="EVR459" s="66"/>
      <c r="EVS459" s="66"/>
      <c r="EVT459" s="66"/>
      <c r="EVU459" s="66"/>
      <c r="EVV459" s="66"/>
      <c r="EVW459" s="66"/>
      <c r="EVX459" s="66"/>
      <c r="EVY459" s="66"/>
      <c r="EVZ459" s="66"/>
      <c r="EWA459" s="66"/>
      <c r="EWB459" s="66"/>
      <c r="EWC459" s="66"/>
      <c r="EWD459" s="66"/>
      <c r="EWE459" s="66"/>
      <c r="EWF459" s="66"/>
      <c r="EWG459" s="66"/>
      <c r="EWH459" s="66"/>
      <c r="EWI459" s="66"/>
      <c r="EWJ459" s="66"/>
      <c r="EWK459" s="66"/>
      <c r="EWL459" s="66"/>
      <c r="EWM459" s="66"/>
      <c r="EWN459" s="66"/>
      <c r="EWO459" s="66"/>
      <c r="EWP459" s="66"/>
      <c r="EWQ459" s="66"/>
      <c r="EWR459" s="66"/>
      <c r="EWS459" s="66"/>
      <c r="EWT459" s="66"/>
      <c r="EWU459" s="66"/>
      <c r="EWV459" s="66"/>
      <c r="EWW459" s="66"/>
      <c r="EWX459" s="66"/>
      <c r="EWY459" s="66"/>
      <c r="EWZ459" s="66"/>
      <c r="EXA459" s="66"/>
      <c r="EXB459" s="66"/>
      <c r="EXC459" s="66"/>
      <c r="EXD459" s="66"/>
      <c r="EXE459" s="66"/>
      <c r="EXF459" s="66"/>
      <c r="EXG459" s="66"/>
      <c r="EXH459" s="66"/>
      <c r="EXI459" s="66"/>
      <c r="EXJ459" s="66"/>
      <c r="EXK459" s="66"/>
      <c r="EXL459" s="66"/>
      <c r="EXM459" s="66"/>
      <c r="EXN459" s="66"/>
      <c r="EXO459" s="66"/>
      <c r="EXP459" s="66"/>
      <c r="EXQ459" s="66"/>
      <c r="EXR459" s="66"/>
      <c r="EXS459" s="66"/>
      <c r="EXT459" s="66"/>
      <c r="EXU459" s="66"/>
      <c r="EXV459" s="66"/>
      <c r="EXW459" s="66"/>
      <c r="EXX459" s="66"/>
      <c r="EXY459" s="66"/>
      <c r="EXZ459" s="66"/>
      <c r="EYA459" s="66"/>
      <c r="EYB459" s="66"/>
      <c r="EYC459" s="66"/>
      <c r="EYD459" s="66"/>
      <c r="EYE459" s="66"/>
      <c r="EYF459" s="66"/>
      <c r="EYG459" s="66"/>
      <c r="EYH459" s="66"/>
      <c r="EYI459" s="66"/>
      <c r="EYJ459" s="66"/>
      <c r="EYK459" s="66"/>
      <c r="EYL459" s="66"/>
      <c r="EYM459" s="66"/>
      <c r="EYN459" s="66"/>
      <c r="EYO459" s="66"/>
      <c r="EYP459" s="66"/>
      <c r="EYQ459" s="66"/>
      <c r="EYR459" s="66"/>
      <c r="EYS459" s="66"/>
      <c r="EYT459" s="66"/>
      <c r="EYU459" s="66"/>
      <c r="EYV459" s="66"/>
      <c r="EYW459" s="66"/>
      <c r="EYX459" s="66"/>
      <c r="EYY459" s="66"/>
      <c r="EYZ459" s="66"/>
      <c r="EZA459" s="66"/>
      <c r="EZB459" s="66"/>
      <c r="EZC459" s="66"/>
      <c r="EZD459" s="66"/>
      <c r="EZE459" s="66"/>
      <c r="EZF459" s="66"/>
      <c r="EZG459" s="66"/>
      <c r="EZH459" s="66"/>
      <c r="EZI459" s="66"/>
      <c r="EZJ459" s="66"/>
      <c r="EZK459" s="66"/>
      <c r="EZL459" s="66"/>
      <c r="EZM459" s="66"/>
      <c r="EZN459" s="66"/>
      <c r="EZO459" s="66"/>
      <c r="EZP459" s="66"/>
      <c r="EZQ459" s="66"/>
      <c r="EZR459" s="66"/>
      <c r="EZS459" s="66"/>
      <c r="EZT459" s="66"/>
      <c r="EZU459" s="66"/>
      <c r="EZV459" s="66"/>
      <c r="EZW459" s="66"/>
      <c r="EZX459" s="66"/>
      <c r="EZY459" s="66"/>
      <c r="EZZ459" s="66"/>
      <c r="FAA459" s="66"/>
      <c r="FAB459" s="66"/>
      <c r="FAC459" s="66"/>
      <c r="FAD459" s="66"/>
      <c r="FAE459" s="66"/>
      <c r="FAF459" s="66"/>
      <c r="FAG459" s="66"/>
      <c r="FAH459" s="66"/>
      <c r="FAI459" s="66"/>
      <c r="FAJ459" s="66"/>
      <c r="FAK459" s="66"/>
      <c r="FAL459" s="66"/>
      <c r="FAM459" s="66"/>
      <c r="FAN459" s="66"/>
      <c r="FAO459" s="66"/>
      <c r="FAP459" s="66"/>
      <c r="FAQ459" s="66"/>
      <c r="FAR459" s="66"/>
      <c r="FAS459" s="66"/>
      <c r="FAT459" s="66"/>
      <c r="FAU459" s="66"/>
      <c r="FAV459" s="66"/>
      <c r="FAW459" s="66"/>
      <c r="FAX459" s="66"/>
      <c r="FAY459" s="66"/>
      <c r="FAZ459" s="66"/>
      <c r="FBA459" s="66"/>
      <c r="FBB459" s="66"/>
      <c r="FBC459" s="66"/>
      <c r="FBD459" s="66"/>
      <c r="FBE459" s="66"/>
      <c r="FBF459" s="66"/>
      <c r="FBG459" s="66"/>
      <c r="FBH459" s="66"/>
      <c r="FBI459" s="66"/>
      <c r="FBJ459" s="66"/>
      <c r="FBK459" s="66"/>
      <c r="FBL459" s="66"/>
      <c r="FBM459" s="66"/>
      <c r="FBN459" s="66"/>
      <c r="FBO459" s="66"/>
      <c r="FBP459" s="66"/>
      <c r="FBQ459" s="66"/>
      <c r="FBR459" s="66"/>
      <c r="FBS459" s="66"/>
      <c r="FBT459" s="66"/>
      <c r="FBU459" s="66"/>
      <c r="FBV459" s="66"/>
      <c r="FBW459" s="66"/>
      <c r="FBX459" s="66"/>
      <c r="FBY459" s="66"/>
      <c r="FBZ459" s="66"/>
      <c r="FCA459" s="66"/>
      <c r="FCB459" s="66"/>
      <c r="FCC459" s="66"/>
      <c r="FCD459" s="66"/>
      <c r="FCE459" s="66"/>
      <c r="FCF459" s="66"/>
      <c r="FCG459" s="66"/>
      <c r="FCH459" s="66"/>
      <c r="FCI459" s="66"/>
      <c r="FCJ459" s="66"/>
      <c r="FCK459" s="66"/>
      <c r="FCL459" s="66"/>
      <c r="FCM459" s="66"/>
      <c r="FCN459" s="66"/>
      <c r="FCO459" s="66"/>
      <c r="FCP459" s="66"/>
      <c r="FCQ459" s="66"/>
      <c r="FCR459" s="66"/>
      <c r="FCS459" s="66"/>
      <c r="FCT459" s="66"/>
      <c r="FCU459" s="66"/>
      <c r="FCV459" s="66"/>
      <c r="FCW459" s="66"/>
      <c r="FCX459" s="66"/>
      <c r="FCY459" s="66"/>
      <c r="FCZ459" s="66"/>
      <c r="FDA459" s="66"/>
      <c r="FDB459" s="66"/>
      <c r="FDC459" s="66"/>
      <c r="FDD459" s="66"/>
      <c r="FDE459" s="66"/>
      <c r="FDF459" s="66"/>
      <c r="FDG459" s="66"/>
      <c r="FDH459" s="66"/>
      <c r="FDI459" s="66"/>
      <c r="FDJ459" s="66"/>
      <c r="FDK459" s="66"/>
      <c r="FDL459" s="66"/>
      <c r="FDM459" s="66"/>
      <c r="FDN459" s="66"/>
      <c r="FDO459" s="66"/>
      <c r="FDP459" s="66"/>
      <c r="FDQ459" s="66"/>
      <c r="FDR459" s="66"/>
      <c r="FDS459" s="66"/>
      <c r="FDT459" s="66"/>
      <c r="FDU459" s="66"/>
      <c r="FDV459" s="66"/>
      <c r="FDW459" s="66"/>
      <c r="FDX459" s="66"/>
      <c r="FDY459" s="66"/>
      <c r="FDZ459" s="66"/>
      <c r="FEA459" s="66"/>
      <c r="FEB459" s="66"/>
      <c r="FEC459" s="66"/>
      <c r="FED459" s="66"/>
      <c r="FEE459" s="66"/>
      <c r="FEF459" s="66"/>
      <c r="FEG459" s="66"/>
      <c r="FEH459" s="66"/>
      <c r="FEI459" s="66"/>
      <c r="FEJ459" s="66"/>
      <c r="FEK459" s="66"/>
      <c r="FEL459" s="66"/>
      <c r="FEM459" s="66"/>
      <c r="FEN459" s="66"/>
      <c r="FEO459" s="66"/>
      <c r="FEP459" s="66"/>
      <c r="FEQ459" s="66"/>
      <c r="FER459" s="66"/>
      <c r="FES459" s="66"/>
      <c r="FET459" s="66"/>
      <c r="FEU459" s="66"/>
      <c r="FEV459" s="66"/>
      <c r="FEW459" s="66"/>
      <c r="FEX459" s="66"/>
      <c r="FEY459" s="66"/>
      <c r="FEZ459" s="66"/>
      <c r="FFA459" s="66"/>
      <c r="FFB459" s="66"/>
      <c r="FFC459" s="66"/>
      <c r="FFD459" s="66"/>
      <c r="FFE459" s="66"/>
      <c r="FFF459" s="66"/>
      <c r="FFG459" s="66"/>
      <c r="FFH459" s="66"/>
      <c r="FFI459" s="66"/>
      <c r="FFJ459" s="66"/>
      <c r="FFK459" s="66"/>
      <c r="FFL459" s="66"/>
      <c r="FFM459" s="66"/>
      <c r="FFN459" s="66"/>
      <c r="FFO459" s="66"/>
      <c r="FFP459" s="66"/>
      <c r="FFQ459" s="66"/>
      <c r="FFR459" s="66"/>
      <c r="FFS459" s="66"/>
      <c r="FFT459" s="66"/>
      <c r="FFU459" s="66"/>
      <c r="FFV459" s="66"/>
      <c r="FFW459" s="66"/>
      <c r="FFX459" s="66"/>
      <c r="FFY459" s="66"/>
      <c r="FFZ459" s="66"/>
      <c r="FGA459" s="66"/>
      <c r="FGB459" s="66"/>
      <c r="FGC459" s="66"/>
      <c r="FGD459" s="66"/>
      <c r="FGE459" s="66"/>
      <c r="FGF459" s="66"/>
      <c r="FGG459" s="66"/>
      <c r="FGH459" s="66"/>
      <c r="FGI459" s="66"/>
      <c r="FGJ459" s="66"/>
      <c r="FGK459" s="66"/>
      <c r="FGL459" s="66"/>
      <c r="FGM459" s="66"/>
      <c r="FGN459" s="66"/>
      <c r="FGO459" s="66"/>
      <c r="FGP459" s="66"/>
      <c r="FGQ459" s="66"/>
      <c r="FGR459" s="66"/>
      <c r="FGS459" s="66"/>
      <c r="FGT459" s="66"/>
      <c r="FGU459" s="66"/>
      <c r="FGV459" s="66"/>
      <c r="FGW459" s="66"/>
      <c r="FGX459" s="66"/>
      <c r="FGY459" s="66"/>
      <c r="FGZ459" s="66"/>
      <c r="FHA459" s="66"/>
      <c r="FHB459" s="66"/>
      <c r="FHC459" s="66"/>
      <c r="FHD459" s="66"/>
      <c r="FHE459" s="66"/>
      <c r="FHF459" s="66"/>
      <c r="FHG459" s="66"/>
      <c r="FHH459" s="66"/>
      <c r="FHI459" s="66"/>
      <c r="FHJ459" s="66"/>
      <c r="FHK459" s="66"/>
      <c r="FHL459" s="66"/>
      <c r="FHM459" s="66"/>
      <c r="FHN459" s="66"/>
      <c r="FHO459" s="66"/>
      <c r="FHP459" s="66"/>
      <c r="FHQ459" s="66"/>
      <c r="FHR459" s="66"/>
      <c r="FHS459" s="66"/>
      <c r="FHT459" s="66"/>
      <c r="FHU459" s="66"/>
      <c r="FHV459" s="66"/>
      <c r="FHW459" s="66"/>
      <c r="FHX459" s="66"/>
      <c r="FHY459" s="66"/>
      <c r="FHZ459" s="66"/>
      <c r="FIA459" s="66"/>
      <c r="FIB459" s="66"/>
      <c r="FIC459" s="66"/>
      <c r="FID459" s="66"/>
      <c r="FIE459" s="66"/>
      <c r="FIF459" s="66"/>
      <c r="FIG459" s="66"/>
      <c r="FIH459" s="66"/>
      <c r="FII459" s="66"/>
      <c r="FIJ459" s="66"/>
      <c r="FIK459" s="66"/>
      <c r="FIL459" s="66"/>
      <c r="FIM459" s="66"/>
      <c r="FIN459" s="66"/>
      <c r="FIO459" s="66"/>
      <c r="FIP459" s="66"/>
      <c r="FIQ459" s="66"/>
      <c r="FIR459" s="66"/>
      <c r="FIS459" s="66"/>
      <c r="FIT459" s="66"/>
      <c r="FIU459" s="66"/>
      <c r="FIV459" s="66"/>
      <c r="FIW459" s="66"/>
      <c r="FIX459" s="66"/>
      <c r="FIY459" s="66"/>
      <c r="FIZ459" s="66"/>
      <c r="FJA459" s="66"/>
      <c r="FJB459" s="66"/>
      <c r="FJC459" s="66"/>
      <c r="FJD459" s="66"/>
      <c r="FJE459" s="66"/>
      <c r="FJF459" s="66"/>
      <c r="FJG459" s="66"/>
      <c r="FJH459" s="66"/>
      <c r="FJI459" s="66"/>
      <c r="FJJ459" s="66"/>
      <c r="FJK459" s="66"/>
      <c r="FJL459" s="66"/>
      <c r="FJM459" s="66"/>
      <c r="FJN459" s="66"/>
      <c r="FJO459" s="66"/>
      <c r="FJP459" s="66"/>
      <c r="FJQ459" s="66"/>
      <c r="FJR459" s="66"/>
      <c r="FJS459" s="66"/>
      <c r="FJT459" s="66"/>
      <c r="FJU459" s="66"/>
      <c r="FJV459" s="66"/>
      <c r="FJW459" s="66"/>
      <c r="FJX459" s="66"/>
      <c r="FJY459" s="66"/>
      <c r="FJZ459" s="66"/>
      <c r="FKA459" s="66"/>
      <c r="FKB459" s="66"/>
      <c r="FKC459" s="66"/>
      <c r="FKD459" s="66"/>
      <c r="FKE459" s="66"/>
      <c r="FKF459" s="66"/>
      <c r="FKG459" s="66"/>
      <c r="FKH459" s="66"/>
      <c r="FKI459" s="66"/>
      <c r="FKJ459" s="66"/>
      <c r="FKK459" s="66"/>
      <c r="FKL459" s="66"/>
      <c r="FKM459" s="66"/>
      <c r="FKN459" s="66"/>
      <c r="FKO459" s="66"/>
      <c r="FKP459" s="66"/>
      <c r="FKQ459" s="66"/>
      <c r="FKR459" s="66"/>
      <c r="FKS459" s="66"/>
      <c r="FKT459" s="66"/>
      <c r="FKU459" s="66"/>
      <c r="FKV459" s="66"/>
      <c r="FKW459" s="66"/>
      <c r="FKX459" s="66"/>
      <c r="FKY459" s="66"/>
      <c r="FKZ459" s="66"/>
      <c r="FLA459" s="66"/>
      <c r="FLB459" s="66"/>
      <c r="FLC459" s="66"/>
      <c r="FLD459" s="66"/>
      <c r="FLE459" s="66"/>
      <c r="FLF459" s="66"/>
      <c r="FLG459" s="66"/>
      <c r="FLH459" s="66"/>
      <c r="FLI459" s="66"/>
      <c r="FLJ459" s="66"/>
      <c r="FLK459" s="66"/>
      <c r="FLL459" s="66"/>
      <c r="FLM459" s="66"/>
      <c r="FLN459" s="66"/>
      <c r="FLO459" s="66"/>
      <c r="FLP459" s="66"/>
      <c r="FLQ459" s="66"/>
      <c r="FLR459" s="66"/>
      <c r="FLS459" s="66"/>
      <c r="FLT459" s="66"/>
      <c r="FLU459" s="66"/>
      <c r="FLV459" s="66"/>
      <c r="FLW459" s="66"/>
      <c r="FLX459" s="66"/>
      <c r="FLY459" s="66"/>
      <c r="FLZ459" s="66"/>
      <c r="FMA459" s="66"/>
      <c r="FMB459" s="66"/>
      <c r="FMC459" s="66"/>
      <c r="FMD459" s="66"/>
      <c r="FME459" s="66"/>
      <c r="FMF459" s="66"/>
      <c r="FMG459" s="66"/>
      <c r="FMH459" s="66"/>
      <c r="FMI459" s="66"/>
      <c r="FMJ459" s="66"/>
      <c r="FMK459" s="66"/>
      <c r="FML459" s="66"/>
      <c r="FMM459" s="66"/>
      <c r="FMN459" s="66"/>
      <c r="FMO459" s="66"/>
      <c r="FMP459" s="66"/>
      <c r="FMQ459" s="66"/>
      <c r="FMR459" s="66"/>
      <c r="FMS459" s="66"/>
      <c r="FMT459" s="66"/>
      <c r="FMU459" s="66"/>
      <c r="FMV459" s="66"/>
      <c r="FMW459" s="66"/>
      <c r="FMX459" s="66"/>
      <c r="FMY459" s="66"/>
      <c r="FMZ459" s="66"/>
      <c r="FNA459" s="66"/>
      <c r="FNB459" s="66"/>
      <c r="FNC459" s="66"/>
      <c r="FND459" s="66"/>
      <c r="FNE459" s="66"/>
      <c r="FNF459" s="66"/>
      <c r="FNG459" s="66"/>
      <c r="FNH459" s="66"/>
      <c r="FNI459" s="66"/>
      <c r="FNJ459" s="66"/>
      <c r="FNK459" s="66"/>
      <c r="FNL459" s="66"/>
      <c r="FNM459" s="66"/>
      <c r="FNN459" s="66"/>
      <c r="FNO459" s="66"/>
      <c r="FNP459" s="66"/>
      <c r="FNQ459" s="66"/>
      <c r="FNR459" s="66"/>
      <c r="FNS459" s="66"/>
      <c r="FNT459" s="66"/>
      <c r="FNU459" s="66"/>
      <c r="FNV459" s="66"/>
      <c r="FNW459" s="66"/>
      <c r="FNX459" s="66"/>
      <c r="FNY459" s="66"/>
      <c r="FNZ459" s="66"/>
      <c r="FOA459" s="66"/>
      <c r="FOB459" s="66"/>
      <c r="FOC459" s="66"/>
      <c r="FOD459" s="66"/>
      <c r="FOE459" s="66"/>
      <c r="FOF459" s="66"/>
      <c r="FOG459" s="66"/>
      <c r="FOH459" s="66"/>
      <c r="FOI459" s="66"/>
      <c r="FOJ459" s="66"/>
      <c r="FOK459" s="66"/>
      <c r="FOL459" s="66"/>
      <c r="FOM459" s="66"/>
      <c r="FON459" s="66"/>
      <c r="FOO459" s="66"/>
      <c r="FOP459" s="66"/>
      <c r="FOQ459" s="66"/>
      <c r="FOR459" s="66"/>
      <c r="FOS459" s="66"/>
      <c r="FOT459" s="66"/>
      <c r="FOU459" s="66"/>
      <c r="FOV459" s="66"/>
      <c r="FOW459" s="66"/>
      <c r="FOX459" s="66"/>
      <c r="FOY459" s="66"/>
      <c r="FOZ459" s="66"/>
      <c r="FPA459" s="66"/>
      <c r="FPB459" s="66"/>
      <c r="FPC459" s="66"/>
      <c r="FPD459" s="66"/>
      <c r="FPE459" s="66"/>
      <c r="FPF459" s="66"/>
      <c r="FPG459" s="66"/>
      <c r="FPH459" s="66"/>
      <c r="FPI459" s="66"/>
      <c r="FPJ459" s="66"/>
      <c r="FPK459" s="66"/>
      <c r="FPL459" s="66"/>
      <c r="FPM459" s="66"/>
      <c r="FPN459" s="66"/>
      <c r="FPO459" s="66"/>
      <c r="FPP459" s="66"/>
      <c r="FPQ459" s="66"/>
      <c r="FPR459" s="66"/>
      <c r="FPS459" s="66"/>
      <c r="FPT459" s="66"/>
      <c r="FPU459" s="66"/>
      <c r="FPV459" s="66"/>
      <c r="FPW459" s="66"/>
      <c r="FPX459" s="66"/>
      <c r="FPY459" s="66"/>
      <c r="FPZ459" s="66"/>
      <c r="FQA459" s="66"/>
      <c r="FQB459" s="66"/>
      <c r="FQC459" s="66"/>
      <c r="FQD459" s="66"/>
      <c r="FQE459" s="66"/>
      <c r="FQF459" s="66"/>
      <c r="FQG459" s="66"/>
      <c r="FQH459" s="66"/>
      <c r="FQI459" s="66"/>
      <c r="FQJ459" s="66"/>
      <c r="FQK459" s="66"/>
      <c r="FQL459" s="66"/>
      <c r="FQM459" s="66"/>
      <c r="FQN459" s="66"/>
      <c r="FQO459" s="66"/>
      <c r="FQP459" s="66"/>
      <c r="FQQ459" s="66"/>
      <c r="FQR459" s="66"/>
      <c r="FQS459" s="66"/>
      <c r="FQT459" s="66"/>
      <c r="FQU459" s="66"/>
      <c r="FQV459" s="66"/>
      <c r="FQW459" s="66"/>
      <c r="FQX459" s="66"/>
      <c r="FQY459" s="66"/>
      <c r="FQZ459" s="66"/>
      <c r="FRA459" s="66"/>
      <c r="FRB459" s="66"/>
      <c r="FRC459" s="66"/>
      <c r="FRD459" s="66"/>
      <c r="FRE459" s="66"/>
      <c r="FRF459" s="66"/>
      <c r="FRG459" s="66"/>
      <c r="FRH459" s="66"/>
      <c r="FRI459" s="66"/>
      <c r="FRJ459" s="66"/>
      <c r="FRK459" s="66"/>
      <c r="FRL459" s="66"/>
      <c r="FRM459" s="66"/>
      <c r="FRN459" s="66"/>
      <c r="FRO459" s="66"/>
      <c r="FRP459" s="66"/>
      <c r="FRQ459" s="66"/>
      <c r="FRR459" s="66"/>
      <c r="FRS459" s="66"/>
      <c r="FRT459" s="66"/>
      <c r="FRU459" s="66"/>
      <c r="FRV459" s="66"/>
      <c r="FRW459" s="66"/>
      <c r="FRX459" s="66"/>
      <c r="FRY459" s="66"/>
      <c r="FRZ459" s="66"/>
      <c r="FSA459" s="66"/>
      <c r="FSB459" s="66"/>
      <c r="FSC459" s="66"/>
      <c r="FSD459" s="66"/>
      <c r="FSE459" s="66"/>
      <c r="FSF459" s="66"/>
      <c r="FSG459" s="66"/>
      <c r="FSH459" s="66"/>
      <c r="FSI459" s="66"/>
      <c r="FSJ459" s="66"/>
      <c r="FSK459" s="66"/>
      <c r="FSL459" s="66"/>
      <c r="FSM459" s="66"/>
      <c r="FSN459" s="66"/>
      <c r="FSO459" s="66"/>
      <c r="FSP459" s="66"/>
      <c r="FSQ459" s="66"/>
      <c r="FSR459" s="66"/>
      <c r="FSS459" s="66"/>
      <c r="FST459" s="66"/>
      <c r="FSU459" s="66"/>
      <c r="FSV459" s="66"/>
      <c r="FSW459" s="66"/>
      <c r="FSX459" s="66"/>
      <c r="FSY459" s="66"/>
      <c r="FSZ459" s="66"/>
      <c r="FTA459" s="66"/>
      <c r="FTB459" s="66"/>
      <c r="FTC459" s="66"/>
      <c r="FTD459" s="66"/>
      <c r="FTE459" s="66"/>
      <c r="FTF459" s="66"/>
      <c r="FTG459" s="66"/>
      <c r="FTH459" s="66"/>
      <c r="FTI459" s="66"/>
      <c r="FTJ459" s="66"/>
      <c r="FTK459" s="66"/>
      <c r="FTL459" s="66"/>
      <c r="FTM459" s="66"/>
      <c r="FTN459" s="66"/>
      <c r="FTO459" s="66"/>
      <c r="FTP459" s="66"/>
      <c r="FTQ459" s="66"/>
      <c r="FTR459" s="66"/>
      <c r="FTS459" s="66"/>
      <c r="FTT459" s="66"/>
      <c r="FTU459" s="66"/>
      <c r="FTV459" s="66"/>
      <c r="FTW459" s="66"/>
      <c r="FTX459" s="66"/>
      <c r="FTY459" s="66"/>
      <c r="FTZ459" s="66"/>
      <c r="FUA459" s="66"/>
      <c r="FUB459" s="66"/>
      <c r="FUC459" s="66"/>
      <c r="FUD459" s="66"/>
      <c r="FUE459" s="66"/>
      <c r="FUF459" s="66"/>
      <c r="FUG459" s="66"/>
      <c r="FUH459" s="66"/>
      <c r="FUI459" s="66"/>
      <c r="FUJ459" s="66"/>
      <c r="FUK459" s="66"/>
      <c r="FUL459" s="66"/>
      <c r="FUM459" s="66"/>
      <c r="FUN459" s="66"/>
      <c r="FUO459" s="66"/>
      <c r="FUP459" s="66"/>
      <c r="FUQ459" s="66"/>
      <c r="FUR459" s="66"/>
      <c r="FUS459" s="66"/>
      <c r="FUT459" s="66"/>
      <c r="FUU459" s="66"/>
      <c r="FUV459" s="66"/>
      <c r="FUW459" s="66"/>
      <c r="FUX459" s="66"/>
      <c r="FUY459" s="66"/>
      <c r="FUZ459" s="66"/>
      <c r="FVA459" s="66"/>
      <c r="FVB459" s="66"/>
      <c r="FVC459" s="66"/>
      <c r="FVD459" s="66"/>
      <c r="FVE459" s="66"/>
      <c r="FVF459" s="66"/>
      <c r="FVG459" s="66"/>
      <c r="FVH459" s="66"/>
      <c r="FVI459" s="66"/>
      <c r="FVJ459" s="66"/>
      <c r="FVK459" s="66"/>
      <c r="FVL459" s="66"/>
      <c r="FVM459" s="66"/>
      <c r="FVN459" s="66"/>
      <c r="FVO459" s="66"/>
      <c r="FVP459" s="66"/>
      <c r="FVQ459" s="66"/>
      <c r="FVR459" s="66"/>
      <c r="FVS459" s="66"/>
      <c r="FVT459" s="66"/>
      <c r="FVU459" s="66"/>
      <c r="FVV459" s="66"/>
      <c r="FVW459" s="66"/>
      <c r="FVX459" s="66"/>
      <c r="FVY459" s="66"/>
      <c r="FVZ459" s="66"/>
      <c r="FWA459" s="66"/>
      <c r="FWB459" s="66"/>
      <c r="FWC459" s="66"/>
      <c r="FWD459" s="66"/>
      <c r="FWE459" s="66"/>
      <c r="FWF459" s="66"/>
      <c r="FWG459" s="66"/>
      <c r="FWH459" s="66"/>
      <c r="FWI459" s="66"/>
      <c r="FWJ459" s="66"/>
      <c r="FWK459" s="66"/>
      <c r="FWL459" s="66"/>
      <c r="FWM459" s="66"/>
      <c r="FWN459" s="66"/>
      <c r="FWO459" s="66"/>
      <c r="FWP459" s="66"/>
      <c r="FWQ459" s="66"/>
      <c r="FWR459" s="66"/>
      <c r="FWS459" s="66"/>
      <c r="FWT459" s="66"/>
      <c r="FWU459" s="66"/>
      <c r="FWV459" s="66"/>
      <c r="FWW459" s="66"/>
      <c r="FWX459" s="66"/>
      <c r="FWY459" s="66"/>
      <c r="FWZ459" s="66"/>
      <c r="FXA459" s="66"/>
      <c r="FXB459" s="66"/>
      <c r="FXC459" s="66"/>
      <c r="FXD459" s="66"/>
      <c r="FXE459" s="66"/>
      <c r="FXF459" s="66"/>
      <c r="FXG459" s="66"/>
      <c r="FXH459" s="66"/>
      <c r="FXI459" s="66"/>
      <c r="FXJ459" s="66"/>
      <c r="FXK459" s="66"/>
      <c r="FXL459" s="66"/>
      <c r="FXM459" s="66"/>
      <c r="FXN459" s="66"/>
      <c r="FXO459" s="66"/>
      <c r="FXP459" s="66"/>
      <c r="FXQ459" s="66"/>
      <c r="FXR459" s="66"/>
      <c r="FXS459" s="66"/>
      <c r="FXT459" s="66"/>
      <c r="FXU459" s="66"/>
      <c r="FXV459" s="66"/>
      <c r="FXW459" s="66"/>
      <c r="FXX459" s="66"/>
      <c r="FXY459" s="66"/>
      <c r="FXZ459" s="66"/>
      <c r="FYA459" s="66"/>
      <c r="FYB459" s="66"/>
      <c r="FYC459" s="66"/>
      <c r="FYD459" s="66"/>
      <c r="FYE459" s="66"/>
      <c r="FYF459" s="66"/>
      <c r="FYG459" s="66"/>
      <c r="FYH459" s="66"/>
      <c r="FYI459" s="66"/>
      <c r="FYJ459" s="66"/>
      <c r="FYK459" s="66"/>
      <c r="FYL459" s="66"/>
      <c r="FYM459" s="66"/>
      <c r="FYN459" s="66"/>
      <c r="FYO459" s="66"/>
      <c r="FYP459" s="66"/>
      <c r="FYQ459" s="66"/>
      <c r="FYR459" s="66"/>
      <c r="FYS459" s="66"/>
      <c r="FYT459" s="66"/>
      <c r="FYU459" s="66"/>
      <c r="FYV459" s="66"/>
      <c r="FYW459" s="66"/>
      <c r="FYX459" s="66"/>
      <c r="FYY459" s="66"/>
      <c r="FYZ459" s="66"/>
      <c r="FZA459" s="66"/>
      <c r="FZB459" s="66"/>
      <c r="FZC459" s="66"/>
      <c r="FZD459" s="66"/>
      <c r="FZE459" s="66"/>
      <c r="FZF459" s="66"/>
      <c r="FZG459" s="66"/>
      <c r="FZH459" s="66"/>
      <c r="FZI459" s="66"/>
      <c r="FZJ459" s="66"/>
      <c r="FZK459" s="66"/>
      <c r="FZL459" s="66"/>
      <c r="FZM459" s="66"/>
      <c r="FZN459" s="66"/>
      <c r="FZO459" s="66"/>
      <c r="FZP459" s="66"/>
      <c r="FZQ459" s="66"/>
      <c r="FZR459" s="66"/>
      <c r="FZS459" s="66"/>
      <c r="FZT459" s="66"/>
      <c r="FZU459" s="66"/>
      <c r="FZV459" s="66"/>
      <c r="FZW459" s="66"/>
      <c r="FZX459" s="66"/>
      <c r="FZY459" s="66"/>
      <c r="FZZ459" s="66"/>
      <c r="GAA459" s="66"/>
      <c r="GAB459" s="66"/>
      <c r="GAC459" s="66"/>
      <c r="GAD459" s="66"/>
      <c r="GAE459" s="66"/>
      <c r="GAF459" s="66"/>
      <c r="GAG459" s="66"/>
      <c r="GAH459" s="66"/>
      <c r="GAI459" s="66"/>
      <c r="GAJ459" s="66"/>
      <c r="GAK459" s="66"/>
      <c r="GAL459" s="66"/>
      <c r="GAM459" s="66"/>
      <c r="GAN459" s="66"/>
      <c r="GAO459" s="66"/>
      <c r="GAP459" s="66"/>
      <c r="GAQ459" s="66"/>
      <c r="GAR459" s="66"/>
      <c r="GAS459" s="66"/>
      <c r="GAT459" s="66"/>
      <c r="GAU459" s="66"/>
      <c r="GAV459" s="66"/>
      <c r="GAW459" s="66"/>
      <c r="GAX459" s="66"/>
      <c r="GAY459" s="66"/>
      <c r="GAZ459" s="66"/>
      <c r="GBA459" s="66"/>
      <c r="GBB459" s="66"/>
      <c r="GBC459" s="66"/>
      <c r="GBD459" s="66"/>
      <c r="GBE459" s="66"/>
      <c r="GBF459" s="66"/>
      <c r="GBG459" s="66"/>
      <c r="GBH459" s="66"/>
      <c r="GBI459" s="66"/>
      <c r="GBJ459" s="66"/>
      <c r="GBK459" s="66"/>
      <c r="GBL459" s="66"/>
      <c r="GBM459" s="66"/>
      <c r="GBN459" s="66"/>
      <c r="GBO459" s="66"/>
      <c r="GBP459" s="66"/>
      <c r="GBQ459" s="66"/>
      <c r="GBR459" s="66"/>
      <c r="GBS459" s="66"/>
      <c r="GBT459" s="66"/>
      <c r="GBU459" s="66"/>
      <c r="GBV459" s="66"/>
      <c r="GBW459" s="66"/>
      <c r="GBX459" s="66"/>
      <c r="GBY459" s="66"/>
      <c r="GBZ459" s="66"/>
      <c r="GCA459" s="66"/>
      <c r="GCB459" s="66"/>
      <c r="GCC459" s="66"/>
      <c r="GCD459" s="66"/>
      <c r="GCE459" s="66"/>
      <c r="GCF459" s="66"/>
      <c r="GCG459" s="66"/>
      <c r="GCH459" s="66"/>
      <c r="GCI459" s="66"/>
      <c r="GCJ459" s="66"/>
      <c r="GCK459" s="66"/>
      <c r="GCL459" s="66"/>
      <c r="GCM459" s="66"/>
      <c r="GCN459" s="66"/>
      <c r="GCO459" s="66"/>
      <c r="GCP459" s="66"/>
      <c r="GCQ459" s="66"/>
      <c r="GCR459" s="66"/>
      <c r="GCS459" s="66"/>
      <c r="GCT459" s="66"/>
      <c r="GCU459" s="66"/>
      <c r="GCV459" s="66"/>
      <c r="GCW459" s="66"/>
      <c r="GCX459" s="66"/>
      <c r="GCY459" s="66"/>
      <c r="GCZ459" s="66"/>
      <c r="GDA459" s="66"/>
      <c r="GDB459" s="66"/>
      <c r="GDC459" s="66"/>
      <c r="GDD459" s="66"/>
      <c r="GDE459" s="66"/>
      <c r="GDF459" s="66"/>
      <c r="GDG459" s="66"/>
      <c r="GDH459" s="66"/>
      <c r="GDI459" s="66"/>
      <c r="GDJ459" s="66"/>
      <c r="GDK459" s="66"/>
      <c r="GDL459" s="66"/>
      <c r="GDM459" s="66"/>
      <c r="GDN459" s="66"/>
      <c r="GDO459" s="66"/>
      <c r="GDP459" s="66"/>
      <c r="GDQ459" s="66"/>
      <c r="GDR459" s="66"/>
      <c r="GDS459" s="66"/>
      <c r="GDT459" s="66"/>
      <c r="GDU459" s="66"/>
      <c r="GDV459" s="66"/>
      <c r="GDW459" s="66"/>
      <c r="GDX459" s="66"/>
      <c r="GDY459" s="66"/>
      <c r="GDZ459" s="66"/>
      <c r="GEA459" s="66"/>
      <c r="GEB459" s="66"/>
      <c r="GEC459" s="66"/>
      <c r="GED459" s="66"/>
      <c r="GEE459" s="66"/>
      <c r="GEF459" s="66"/>
      <c r="GEG459" s="66"/>
      <c r="GEH459" s="66"/>
      <c r="GEI459" s="66"/>
      <c r="GEJ459" s="66"/>
      <c r="GEK459" s="66"/>
      <c r="GEL459" s="66"/>
      <c r="GEM459" s="66"/>
      <c r="GEN459" s="66"/>
      <c r="GEO459" s="66"/>
      <c r="GEP459" s="66"/>
      <c r="GEQ459" s="66"/>
      <c r="GER459" s="66"/>
      <c r="GES459" s="66"/>
      <c r="GET459" s="66"/>
      <c r="GEU459" s="66"/>
      <c r="GEV459" s="66"/>
      <c r="GEW459" s="66"/>
      <c r="GEX459" s="66"/>
      <c r="GEY459" s="66"/>
      <c r="GEZ459" s="66"/>
      <c r="GFA459" s="66"/>
      <c r="GFB459" s="66"/>
      <c r="GFC459" s="66"/>
      <c r="GFD459" s="66"/>
      <c r="GFE459" s="66"/>
      <c r="GFF459" s="66"/>
      <c r="GFG459" s="66"/>
      <c r="GFH459" s="66"/>
      <c r="GFI459" s="66"/>
      <c r="GFJ459" s="66"/>
      <c r="GFK459" s="66"/>
      <c r="GFL459" s="66"/>
      <c r="GFM459" s="66"/>
      <c r="GFN459" s="66"/>
      <c r="GFO459" s="66"/>
      <c r="GFP459" s="66"/>
      <c r="GFQ459" s="66"/>
      <c r="GFR459" s="66"/>
      <c r="GFS459" s="66"/>
      <c r="GFT459" s="66"/>
      <c r="GFU459" s="66"/>
      <c r="GFV459" s="66"/>
      <c r="GFW459" s="66"/>
      <c r="GFX459" s="66"/>
      <c r="GFY459" s="66"/>
      <c r="GFZ459" s="66"/>
      <c r="GGA459" s="66"/>
      <c r="GGB459" s="66"/>
      <c r="GGC459" s="66"/>
      <c r="GGD459" s="66"/>
      <c r="GGE459" s="66"/>
      <c r="GGF459" s="66"/>
      <c r="GGG459" s="66"/>
      <c r="GGH459" s="66"/>
      <c r="GGI459" s="66"/>
      <c r="GGJ459" s="66"/>
      <c r="GGK459" s="66"/>
      <c r="GGL459" s="66"/>
      <c r="GGM459" s="66"/>
      <c r="GGN459" s="66"/>
      <c r="GGO459" s="66"/>
      <c r="GGP459" s="66"/>
      <c r="GGQ459" s="66"/>
      <c r="GGR459" s="66"/>
      <c r="GGS459" s="66"/>
      <c r="GGT459" s="66"/>
      <c r="GGU459" s="66"/>
      <c r="GGV459" s="66"/>
      <c r="GGW459" s="66"/>
      <c r="GGX459" s="66"/>
      <c r="GGY459" s="66"/>
      <c r="GGZ459" s="66"/>
      <c r="GHA459" s="66"/>
      <c r="GHB459" s="66"/>
      <c r="GHC459" s="66"/>
      <c r="GHD459" s="66"/>
      <c r="GHE459" s="66"/>
      <c r="GHF459" s="66"/>
      <c r="GHG459" s="66"/>
      <c r="GHH459" s="66"/>
      <c r="GHI459" s="66"/>
      <c r="GHJ459" s="66"/>
      <c r="GHK459" s="66"/>
      <c r="GHL459" s="66"/>
      <c r="GHM459" s="66"/>
      <c r="GHN459" s="66"/>
      <c r="GHO459" s="66"/>
      <c r="GHP459" s="66"/>
      <c r="GHQ459" s="66"/>
      <c r="GHR459" s="66"/>
      <c r="GHS459" s="66"/>
      <c r="GHT459" s="66"/>
      <c r="GHU459" s="66"/>
      <c r="GHV459" s="66"/>
      <c r="GHW459" s="66"/>
      <c r="GHX459" s="66"/>
      <c r="GHY459" s="66"/>
      <c r="GHZ459" s="66"/>
      <c r="GIA459" s="66"/>
      <c r="GIB459" s="66"/>
      <c r="GIC459" s="66"/>
      <c r="GID459" s="66"/>
      <c r="GIE459" s="66"/>
      <c r="GIF459" s="66"/>
      <c r="GIG459" s="66"/>
      <c r="GIH459" s="66"/>
      <c r="GII459" s="66"/>
      <c r="GIJ459" s="66"/>
      <c r="GIK459" s="66"/>
      <c r="GIL459" s="66"/>
      <c r="GIM459" s="66"/>
      <c r="GIN459" s="66"/>
      <c r="GIO459" s="66"/>
      <c r="GIP459" s="66"/>
      <c r="GIQ459" s="66"/>
      <c r="GIR459" s="66"/>
      <c r="GIS459" s="66"/>
      <c r="GIT459" s="66"/>
      <c r="GIU459" s="66"/>
      <c r="GIV459" s="66"/>
      <c r="GIW459" s="66"/>
      <c r="GIX459" s="66"/>
      <c r="GIY459" s="66"/>
      <c r="GIZ459" s="66"/>
      <c r="GJA459" s="66"/>
      <c r="GJB459" s="66"/>
      <c r="GJC459" s="66"/>
      <c r="GJD459" s="66"/>
      <c r="GJE459" s="66"/>
      <c r="GJF459" s="66"/>
      <c r="GJG459" s="66"/>
      <c r="GJH459" s="66"/>
      <c r="GJI459" s="66"/>
      <c r="GJJ459" s="66"/>
      <c r="GJK459" s="66"/>
      <c r="GJL459" s="66"/>
      <c r="GJM459" s="66"/>
      <c r="GJN459" s="66"/>
      <c r="GJO459" s="66"/>
      <c r="GJP459" s="66"/>
      <c r="GJQ459" s="66"/>
      <c r="GJR459" s="66"/>
      <c r="GJS459" s="66"/>
      <c r="GJT459" s="66"/>
      <c r="GJU459" s="66"/>
      <c r="GJV459" s="66"/>
      <c r="GJW459" s="66"/>
      <c r="GJX459" s="66"/>
      <c r="GJY459" s="66"/>
      <c r="GJZ459" s="66"/>
      <c r="GKA459" s="66"/>
      <c r="GKB459" s="66"/>
      <c r="GKC459" s="66"/>
      <c r="GKD459" s="66"/>
      <c r="GKE459" s="66"/>
      <c r="GKF459" s="66"/>
      <c r="GKG459" s="66"/>
      <c r="GKH459" s="66"/>
      <c r="GKI459" s="66"/>
      <c r="GKJ459" s="66"/>
      <c r="GKK459" s="66"/>
      <c r="GKL459" s="66"/>
      <c r="GKM459" s="66"/>
      <c r="GKN459" s="66"/>
      <c r="GKO459" s="66"/>
      <c r="GKP459" s="66"/>
      <c r="GKQ459" s="66"/>
      <c r="GKR459" s="66"/>
      <c r="GKS459" s="66"/>
      <c r="GKT459" s="66"/>
      <c r="GKU459" s="66"/>
      <c r="GKV459" s="66"/>
      <c r="GKW459" s="66"/>
      <c r="GKX459" s="66"/>
      <c r="GKY459" s="66"/>
      <c r="GKZ459" s="66"/>
      <c r="GLA459" s="66"/>
      <c r="GLB459" s="66"/>
      <c r="GLC459" s="66"/>
      <c r="GLD459" s="66"/>
      <c r="GLE459" s="66"/>
      <c r="GLF459" s="66"/>
      <c r="GLG459" s="66"/>
      <c r="GLH459" s="66"/>
      <c r="GLI459" s="66"/>
      <c r="GLJ459" s="66"/>
      <c r="GLK459" s="66"/>
      <c r="GLL459" s="66"/>
      <c r="GLM459" s="66"/>
      <c r="GLN459" s="66"/>
      <c r="GLO459" s="66"/>
      <c r="GLP459" s="66"/>
      <c r="GLQ459" s="66"/>
      <c r="GLR459" s="66"/>
      <c r="GLS459" s="66"/>
      <c r="GLT459" s="66"/>
      <c r="GLU459" s="66"/>
      <c r="GLV459" s="66"/>
      <c r="GLW459" s="66"/>
      <c r="GLX459" s="66"/>
      <c r="GLY459" s="66"/>
      <c r="GLZ459" s="66"/>
      <c r="GMA459" s="66"/>
      <c r="GMB459" s="66"/>
      <c r="GMC459" s="66"/>
      <c r="GMD459" s="66"/>
      <c r="GME459" s="66"/>
      <c r="GMF459" s="66"/>
      <c r="GMG459" s="66"/>
      <c r="GMH459" s="66"/>
      <c r="GMI459" s="66"/>
      <c r="GMJ459" s="66"/>
      <c r="GMK459" s="66"/>
      <c r="GML459" s="66"/>
      <c r="GMM459" s="66"/>
      <c r="GMN459" s="66"/>
      <c r="GMO459" s="66"/>
      <c r="GMP459" s="66"/>
      <c r="GMQ459" s="66"/>
      <c r="GMR459" s="66"/>
      <c r="GMS459" s="66"/>
      <c r="GMT459" s="66"/>
      <c r="GMU459" s="66"/>
      <c r="GMV459" s="66"/>
      <c r="GMW459" s="66"/>
      <c r="GMX459" s="66"/>
      <c r="GMY459" s="66"/>
      <c r="GMZ459" s="66"/>
      <c r="GNA459" s="66"/>
      <c r="GNB459" s="66"/>
      <c r="GNC459" s="66"/>
      <c r="GND459" s="66"/>
      <c r="GNE459" s="66"/>
      <c r="GNF459" s="66"/>
      <c r="GNG459" s="66"/>
      <c r="GNH459" s="66"/>
      <c r="GNI459" s="66"/>
      <c r="GNJ459" s="66"/>
      <c r="GNK459" s="66"/>
      <c r="GNL459" s="66"/>
      <c r="GNM459" s="66"/>
      <c r="GNN459" s="66"/>
      <c r="GNO459" s="66"/>
      <c r="GNP459" s="66"/>
      <c r="GNQ459" s="66"/>
      <c r="GNR459" s="66"/>
      <c r="GNS459" s="66"/>
      <c r="GNT459" s="66"/>
      <c r="GNU459" s="66"/>
      <c r="GNV459" s="66"/>
      <c r="GNW459" s="66"/>
      <c r="GNX459" s="66"/>
      <c r="GNY459" s="66"/>
      <c r="GNZ459" s="66"/>
      <c r="GOA459" s="66"/>
      <c r="GOB459" s="66"/>
      <c r="GOC459" s="66"/>
      <c r="GOD459" s="66"/>
      <c r="GOE459" s="66"/>
      <c r="GOF459" s="66"/>
      <c r="GOG459" s="66"/>
      <c r="GOH459" s="66"/>
      <c r="GOI459" s="66"/>
      <c r="GOJ459" s="66"/>
      <c r="GOK459" s="66"/>
      <c r="GOL459" s="66"/>
      <c r="GOM459" s="66"/>
      <c r="GON459" s="66"/>
      <c r="GOO459" s="66"/>
      <c r="GOP459" s="66"/>
      <c r="GOQ459" s="66"/>
      <c r="GOR459" s="66"/>
      <c r="GOS459" s="66"/>
      <c r="GOT459" s="66"/>
      <c r="GOU459" s="66"/>
      <c r="GOV459" s="66"/>
      <c r="GOW459" s="66"/>
      <c r="GOX459" s="66"/>
      <c r="GOY459" s="66"/>
      <c r="GOZ459" s="66"/>
      <c r="GPA459" s="66"/>
      <c r="GPB459" s="66"/>
      <c r="GPC459" s="66"/>
      <c r="GPD459" s="66"/>
      <c r="GPE459" s="66"/>
      <c r="GPF459" s="66"/>
      <c r="GPG459" s="66"/>
      <c r="GPH459" s="66"/>
      <c r="GPI459" s="66"/>
      <c r="GPJ459" s="66"/>
      <c r="GPK459" s="66"/>
      <c r="GPL459" s="66"/>
      <c r="GPM459" s="66"/>
      <c r="GPN459" s="66"/>
      <c r="GPO459" s="66"/>
      <c r="GPP459" s="66"/>
      <c r="GPQ459" s="66"/>
      <c r="GPR459" s="66"/>
      <c r="GPS459" s="66"/>
      <c r="GPT459" s="66"/>
      <c r="GPU459" s="66"/>
      <c r="GPV459" s="66"/>
      <c r="GPW459" s="66"/>
      <c r="GPX459" s="66"/>
      <c r="GPY459" s="66"/>
      <c r="GPZ459" s="66"/>
      <c r="GQA459" s="66"/>
      <c r="GQB459" s="66"/>
      <c r="GQC459" s="66"/>
      <c r="GQD459" s="66"/>
      <c r="GQE459" s="66"/>
      <c r="GQF459" s="66"/>
      <c r="GQG459" s="66"/>
      <c r="GQH459" s="66"/>
      <c r="GQI459" s="66"/>
      <c r="GQJ459" s="66"/>
      <c r="GQK459" s="66"/>
      <c r="GQL459" s="66"/>
      <c r="GQM459" s="66"/>
      <c r="GQN459" s="66"/>
      <c r="GQO459" s="66"/>
      <c r="GQP459" s="66"/>
      <c r="GQQ459" s="66"/>
      <c r="GQR459" s="66"/>
      <c r="GQS459" s="66"/>
      <c r="GQT459" s="66"/>
      <c r="GQU459" s="66"/>
      <c r="GQV459" s="66"/>
      <c r="GQW459" s="66"/>
      <c r="GQX459" s="66"/>
      <c r="GQY459" s="66"/>
      <c r="GQZ459" s="66"/>
      <c r="GRA459" s="66"/>
      <c r="GRB459" s="66"/>
      <c r="GRC459" s="66"/>
      <c r="GRD459" s="66"/>
      <c r="GRE459" s="66"/>
      <c r="GRF459" s="66"/>
      <c r="GRG459" s="66"/>
      <c r="GRH459" s="66"/>
      <c r="GRI459" s="66"/>
      <c r="GRJ459" s="66"/>
      <c r="GRK459" s="66"/>
      <c r="GRL459" s="66"/>
      <c r="GRM459" s="66"/>
      <c r="GRN459" s="66"/>
      <c r="GRO459" s="66"/>
      <c r="GRP459" s="66"/>
      <c r="GRQ459" s="66"/>
      <c r="GRR459" s="66"/>
      <c r="GRS459" s="66"/>
      <c r="GRT459" s="66"/>
      <c r="GRU459" s="66"/>
      <c r="GRV459" s="66"/>
      <c r="GRW459" s="66"/>
      <c r="GRX459" s="66"/>
      <c r="GRY459" s="66"/>
      <c r="GRZ459" s="66"/>
      <c r="GSA459" s="66"/>
      <c r="GSB459" s="66"/>
      <c r="GSC459" s="66"/>
      <c r="GSD459" s="66"/>
      <c r="GSE459" s="66"/>
      <c r="GSF459" s="66"/>
      <c r="GSG459" s="66"/>
      <c r="GSH459" s="66"/>
      <c r="GSI459" s="66"/>
      <c r="GSJ459" s="66"/>
      <c r="GSK459" s="66"/>
      <c r="GSL459" s="66"/>
      <c r="GSM459" s="66"/>
      <c r="GSN459" s="66"/>
      <c r="GSO459" s="66"/>
      <c r="GSP459" s="66"/>
      <c r="GSQ459" s="66"/>
      <c r="GSR459" s="66"/>
      <c r="GSS459" s="66"/>
      <c r="GST459" s="66"/>
      <c r="GSU459" s="66"/>
      <c r="GSV459" s="66"/>
      <c r="GSW459" s="66"/>
      <c r="GSX459" s="66"/>
      <c r="GSY459" s="66"/>
      <c r="GSZ459" s="66"/>
      <c r="GTA459" s="66"/>
      <c r="GTB459" s="66"/>
      <c r="GTC459" s="66"/>
      <c r="GTD459" s="66"/>
      <c r="GTE459" s="66"/>
      <c r="GTF459" s="66"/>
      <c r="GTG459" s="66"/>
      <c r="GTH459" s="66"/>
      <c r="GTI459" s="66"/>
      <c r="GTJ459" s="66"/>
      <c r="GTK459" s="66"/>
      <c r="GTL459" s="66"/>
      <c r="GTM459" s="66"/>
      <c r="GTN459" s="66"/>
      <c r="GTO459" s="66"/>
      <c r="GTP459" s="66"/>
      <c r="GTQ459" s="66"/>
      <c r="GTR459" s="66"/>
      <c r="GTS459" s="66"/>
      <c r="GTT459" s="66"/>
      <c r="GTU459" s="66"/>
      <c r="GTV459" s="66"/>
      <c r="GTW459" s="66"/>
      <c r="GTX459" s="66"/>
      <c r="GTY459" s="66"/>
      <c r="GTZ459" s="66"/>
      <c r="GUA459" s="66"/>
      <c r="GUB459" s="66"/>
      <c r="GUC459" s="66"/>
      <c r="GUD459" s="66"/>
      <c r="GUE459" s="66"/>
      <c r="GUF459" s="66"/>
      <c r="GUG459" s="66"/>
      <c r="GUH459" s="66"/>
      <c r="GUI459" s="66"/>
      <c r="GUJ459" s="66"/>
      <c r="GUK459" s="66"/>
      <c r="GUL459" s="66"/>
      <c r="GUM459" s="66"/>
      <c r="GUN459" s="66"/>
      <c r="GUO459" s="66"/>
      <c r="GUP459" s="66"/>
      <c r="GUQ459" s="66"/>
      <c r="GUR459" s="66"/>
      <c r="GUS459" s="66"/>
      <c r="GUT459" s="66"/>
      <c r="GUU459" s="66"/>
      <c r="GUV459" s="66"/>
      <c r="GUW459" s="66"/>
      <c r="GUX459" s="66"/>
      <c r="GUY459" s="66"/>
      <c r="GUZ459" s="66"/>
      <c r="GVA459" s="66"/>
      <c r="GVB459" s="66"/>
      <c r="GVC459" s="66"/>
      <c r="GVD459" s="66"/>
      <c r="GVE459" s="66"/>
      <c r="GVF459" s="66"/>
      <c r="GVG459" s="66"/>
      <c r="GVH459" s="66"/>
      <c r="GVI459" s="66"/>
      <c r="GVJ459" s="66"/>
      <c r="GVK459" s="66"/>
      <c r="GVL459" s="66"/>
      <c r="GVM459" s="66"/>
      <c r="GVN459" s="66"/>
      <c r="GVO459" s="66"/>
      <c r="GVP459" s="66"/>
      <c r="GVQ459" s="66"/>
      <c r="GVR459" s="66"/>
      <c r="GVS459" s="66"/>
      <c r="GVT459" s="66"/>
      <c r="GVU459" s="66"/>
      <c r="GVV459" s="66"/>
      <c r="GVW459" s="66"/>
      <c r="GVX459" s="66"/>
      <c r="GVY459" s="66"/>
      <c r="GVZ459" s="66"/>
      <c r="GWA459" s="66"/>
      <c r="GWB459" s="66"/>
      <c r="GWC459" s="66"/>
      <c r="GWD459" s="66"/>
      <c r="GWE459" s="66"/>
      <c r="GWF459" s="66"/>
      <c r="GWG459" s="66"/>
      <c r="GWH459" s="66"/>
      <c r="GWI459" s="66"/>
      <c r="GWJ459" s="66"/>
      <c r="GWK459" s="66"/>
      <c r="GWL459" s="66"/>
      <c r="GWM459" s="66"/>
      <c r="GWN459" s="66"/>
      <c r="GWO459" s="66"/>
      <c r="GWP459" s="66"/>
      <c r="GWQ459" s="66"/>
      <c r="GWR459" s="66"/>
      <c r="GWS459" s="66"/>
      <c r="GWT459" s="66"/>
      <c r="GWU459" s="66"/>
      <c r="GWV459" s="66"/>
      <c r="GWW459" s="66"/>
      <c r="GWX459" s="66"/>
      <c r="GWY459" s="66"/>
      <c r="GWZ459" s="66"/>
      <c r="GXA459" s="66"/>
      <c r="GXB459" s="66"/>
      <c r="GXC459" s="66"/>
      <c r="GXD459" s="66"/>
      <c r="GXE459" s="66"/>
      <c r="GXF459" s="66"/>
      <c r="GXG459" s="66"/>
      <c r="GXH459" s="66"/>
      <c r="GXI459" s="66"/>
      <c r="GXJ459" s="66"/>
      <c r="GXK459" s="66"/>
      <c r="GXL459" s="66"/>
      <c r="GXM459" s="66"/>
      <c r="GXN459" s="66"/>
      <c r="GXO459" s="66"/>
      <c r="GXP459" s="66"/>
      <c r="GXQ459" s="66"/>
      <c r="GXR459" s="66"/>
      <c r="GXS459" s="66"/>
      <c r="GXT459" s="66"/>
      <c r="GXU459" s="66"/>
      <c r="GXV459" s="66"/>
      <c r="GXW459" s="66"/>
      <c r="GXX459" s="66"/>
      <c r="GXY459" s="66"/>
      <c r="GXZ459" s="66"/>
      <c r="GYA459" s="66"/>
      <c r="GYB459" s="66"/>
      <c r="GYC459" s="66"/>
      <c r="GYD459" s="66"/>
      <c r="GYE459" s="66"/>
      <c r="GYF459" s="66"/>
      <c r="GYG459" s="66"/>
      <c r="GYH459" s="66"/>
      <c r="GYI459" s="66"/>
      <c r="GYJ459" s="66"/>
      <c r="GYK459" s="66"/>
      <c r="GYL459" s="66"/>
      <c r="GYM459" s="66"/>
      <c r="GYN459" s="66"/>
      <c r="GYO459" s="66"/>
      <c r="GYP459" s="66"/>
      <c r="GYQ459" s="66"/>
      <c r="GYR459" s="66"/>
      <c r="GYS459" s="66"/>
      <c r="GYT459" s="66"/>
      <c r="GYU459" s="66"/>
      <c r="GYV459" s="66"/>
      <c r="GYW459" s="66"/>
      <c r="GYX459" s="66"/>
      <c r="GYY459" s="66"/>
      <c r="GYZ459" s="66"/>
      <c r="GZA459" s="66"/>
      <c r="GZB459" s="66"/>
      <c r="GZC459" s="66"/>
      <c r="GZD459" s="66"/>
      <c r="GZE459" s="66"/>
      <c r="GZF459" s="66"/>
      <c r="GZG459" s="66"/>
      <c r="GZH459" s="66"/>
      <c r="GZI459" s="66"/>
      <c r="GZJ459" s="66"/>
      <c r="GZK459" s="66"/>
      <c r="GZL459" s="66"/>
      <c r="GZM459" s="66"/>
      <c r="GZN459" s="66"/>
      <c r="GZO459" s="66"/>
      <c r="GZP459" s="66"/>
      <c r="GZQ459" s="66"/>
      <c r="GZR459" s="66"/>
      <c r="GZS459" s="66"/>
      <c r="GZT459" s="66"/>
      <c r="GZU459" s="66"/>
      <c r="GZV459" s="66"/>
      <c r="GZW459" s="66"/>
      <c r="GZX459" s="66"/>
      <c r="GZY459" s="66"/>
      <c r="GZZ459" s="66"/>
      <c r="HAA459" s="66"/>
      <c r="HAB459" s="66"/>
      <c r="HAC459" s="66"/>
      <c r="HAD459" s="66"/>
      <c r="HAE459" s="66"/>
      <c r="HAF459" s="66"/>
      <c r="HAG459" s="66"/>
      <c r="HAH459" s="66"/>
      <c r="HAI459" s="66"/>
      <c r="HAJ459" s="66"/>
      <c r="HAK459" s="66"/>
      <c r="HAL459" s="66"/>
      <c r="HAM459" s="66"/>
      <c r="HAN459" s="66"/>
      <c r="HAO459" s="66"/>
      <c r="HAP459" s="66"/>
      <c r="HAQ459" s="66"/>
      <c r="HAR459" s="66"/>
      <c r="HAS459" s="66"/>
      <c r="HAT459" s="66"/>
      <c r="HAU459" s="66"/>
      <c r="HAV459" s="66"/>
      <c r="HAW459" s="66"/>
      <c r="HAX459" s="66"/>
      <c r="HAY459" s="66"/>
      <c r="HAZ459" s="66"/>
      <c r="HBA459" s="66"/>
      <c r="HBB459" s="66"/>
      <c r="HBC459" s="66"/>
      <c r="HBD459" s="66"/>
      <c r="HBE459" s="66"/>
      <c r="HBF459" s="66"/>
      <c r="HBG459" s="66"/>
      <c r="HBH459" s="66"/>
      <c r="HBI459" s="66"/>
      <c r="HBJ459" s="66"/>
      <c r="HBK459" s="66"/>
      <c r="HBL459" s="66"/>
      <c r="HBM459" s="66"/>
      <c r="HBN459" s="66"/>
      <c r="HBO459" s="66"/>
      <c r="HBP459" s="66"/>
      <c r="HBQ459" s="66"/>
      <c r="HBR459" s="66"/>
      <c r="HBS459" s="66"/>
      <c r="HBT459" s="66"/>
      <c r="HBU459" s="66"/>
      <c r="HBV459" s="66"/>
      <c r="HBW459" s="66"/>
      <c r="HBX459" s="66"/>
      <c r="HBY459" s="66"/>
      <c r="HBZ459" s="66"/>
      <c r="HCA459" s="66"/>
      <c r="HCB459" s="66"/>
      <c r="HCC459" s="66"/>
      <c r="HCD459" s="66"/>
      <c r="HCE459" s="66"/>
      <c r="HCF459" s="66"/>
      <c r="HCG459" s="66"/>
      <c r="HCH459" s="66"/>
      <c r="HCI459" s="66"/>
      <c r="HCJ459" s="66"/>
      <c r="HCK459" s="66"/>
      <c r="HCL459" s="66"/>
      <c r="HCM459" s="66"/>
      <c r="HCN459" s="66"/>
      <c r="HCO459" s="66"/>
      <c r="HCP459" s="66"/>
      <c r="HCQ459" s="66"/>
      <c r="HCR459" s="66"/>
      <c r="HCS459" s="66"/>
      <c r="HCT459" s="66"/>
      <c r="HCU459" s="66"/>
      <c r="HCV459" s="66"/>
      <c r="HCW459" s="66"/>
      <c r="HCX459" s="66"/>
      <c r="HCY459" s="66"/>
      <c r="HCZ459" s="66"/>
      <c r="HDA459" s="66"/>
      <c r="HDB459" s="66"/>
      <c r="HDC459" s="66"/>
      <c r="HDD459" s="66"/>
      <c r="HDE459" s="66"/>
      <c r="HDF459" s="66"/>
      <c r="HDG459" s="66"/>
      <c r="HDH459" s="66"/>
      <c r="HDI459" s="66"/>
      <c r="HDJ459" s="66"/>
      <c r="HDK459" s="66"/>
      <c r="HDL459" s="66"/>
      <c r="HDM459" s="66"/>
      <c r="HDN459" s="66"/>
      <c r="HDO459" s="66"/>
      <c r="HDP459" s="66"/>
      <c r="HDQ459" s="66"/>
      <c r="HDR459" s="66"/>
      <c r="HDS459" s="66"/>
      <c r="HDT459" s="66"/>
      <c r="HDU459" s="66"/>
      <c r="HDV459" s="66"/>
      <c r="HDW459" s="66"/>
      <c r="HDX459" s="66"/>
      <c r="HDY459" s="66"/>
      <c r="HDZ459" s="66"/>
      <c r="HEA459" s="66"/>
      <c r="HEB459" s="66"/>
      <c r="HEC459" s="66"/>
      <c r="HED459" s="66"/>
      <c r="HEE459" s="66"/>
      <c r="HEF459" s="66"/>
      <c r="HEG459" s="66"/>
      <c r="HEH459" s="66"/>
      <c r="HEI459" s="66"/>
      <c r="HEJ459" s="66"/>
      <c r="HEK459" s="66"/>
      <c r="HEL459" s="66"/>
      <c r="HEM459" s="66"/>
      <c r="HEN459" s="66"/>
      <c r="HEO459" s="66"/>
      <c r="HEP459" s="66"/>
      <c r="HEQ459" s="66"/>
      <c r="HER459" s="66"/>
      <c r="HES459" s="66"/>
      <c r="HET459" s="66"/>
      <c r="HEU459" s="66"/>
      <c r="HEV459" s="66"/>
      <c r="HEW459" s="66"/>
      <c r="HEX459" s="66"/>
      <c r="HEY459" s="66"/>
      <c r="HEZ459" s="66"/>
      <c r="HFA459" s="66"/>
      <c r="HFB459" s="66"/>
      <c r="HFC459" s="66"/>
      <c r="HFD459" s="66"/>
      <c r="HFE459" s="66"/>
      <c r="HFF459" s="66"/>
      <c r="HFG459" s="66"/>
      <c r="HFH459" s="66"/>
      <c r="HFI459" s="66"/>
      <c r="HFJ459" s="66"/>
      <c r="HFK459" s="66"/>
      <c r="HFL459" s="66"/>
      <c r="HFM459" s="66"/>
      <c r="HFN459" s="66"/>
      <c r="HFO459" s="66"/>
      <c r="HFP459" s="66"/>
      <c r="HFQ459" s="66"/>
      <c r="HFR459" s="66"/>
      <c r="HFS459" s="66"/>
      <c r="HFT459" s="66"/>
      <c r="HFU459" s="66"/>
      <c r="HFV459" s="66"/>
      <c r="HFW459" s="66"/>
      <c r="HFX459" s="66"/>
      <c r="HFY459" s="66"/>
      <c r="HFZ459" s="66"/>
      <c r="HGA459" s="66"/>
      <c r="HGB459" s="66"/>
      <c r="HGC459" s="66"/>
      <c r="HGD459" s="66"/>
      <c r="HGE459" s="66"/>
      <c r="HGF459" s="66"/>
      <c r="HGG459" s="66"/>
      <c r="HGH459" s="66"/>
      <c r="HGI459" s="66"/>
      <c r="HGJ459" s="66"/>
      <c r="HGK459" s="66"/>
      <c r="HGL459" s="66"/>
      <c r="HGM459" s="66"/>
      <c r="HGN459" s="66"/>
      <c r="HGO459" s="66"/>
      <c r="HGP459" s="66"/>
      <c r="HGQ459" s="66"/>
      <c r="HGR459" s="66"/>
      <c r="HGS459" s="66"/>
      <c r="HGT459" s="66"/>
      <c r="HGU459" s="66"/>
      <c r="HGV459" s="66"/>
      <c r="HGW459" s="66"/>
      <c r="HGX459" s="66"/>
      <c r="HGY459" s="66"/>
      <c r="HGZ459" s="66"/>
      <c r="HHA459" s="66"/>
      <c r="HHB459" s="66"/>
      <c r="HHC459" s="66"/>
      <c r="HHD459" s="66"/>
      <c r="HHE459" s="66"/>
      <c r="HHF459" s="66"/>
      <c r="HHG459" s="66"/>
      <c r="HHH459" s="66"/>
      <c r="HHI459" s="66"/>
      <c r="HHJ459" s="66"/>
      <c r="HHK459" s="66"/>
      <c r="HHL459" s="66"/>
      <c r="HHM459" s="66"/>
      <c r="HHN459" s="66"/>
      <c r="HHO459" s="66"/>
      <c r="HHP459" s="66"/>
      <c r="HHQ459" s="66"/>
      <c r="HHR459" s="66"/>
      <c r="HHS459" s="66"/>
      <c r="HHT459" s="66"/>
      <c r="HHU459" s="66"/>
      <c r="HHV459" s="66"/>
      <c r="HHW459" s="66"/>
      <c r="HHX459" s="66"/>
      <c r="HHY459" s="66"/>
      <c r="HHZ459" s="66"/>
      <c r="HIA459" s="66"/>
      <c r="HIB459" s="66"/>
      <c r="HIC459" s="66"/>
      <c r="HID459" s="66"/>
      <c r="HIE459" s="66"/>
      <c r="HIF459" s="66"/>
      <c r="HIG459" s="66"/>
      <c r="HIH459" s="66"/>
      <c r="HII459" s="66"/>
      <c r="HIJ459" s="66"/>
      <c r="HIK459" s="66"/>
      <c r="HIL459" s="66"/>
      <c r="HIM459" s="66"/>
      <c r="HIN459" s="66"/>
      <c r="HIO459" s="66"/>
      <c r="HIP459" s="66"/>
      <c r="HIQ459" s="66"/>
      <c r="HIR459" s="66"/>
      <c r="HIS459" s="66"/>
      <c r="HIT459" s="66"/>
      <c r="HIU459" s="66"/>
      <c r="HIV459" s="66"/>
      <c r="HIW459" s="66"/>
      <c r="HIX459" s="66"/>
      <c r="HIY459" s="66"/>
      <c r="HIZ459" s="66"/>
      <c r="HJA459" s="66"/>
      <c r="HJB459" s="66"/>
      <c r="HJC459" s="66"/>
      <c r="HJD459" s="66"/>
      <c r="HJE459" s="66"/>
      <c r="HJF459" s="66"/>
      <c r="HJG459" s="66"/>
      <c r="HJH459" s="66"/>
      <c r="HJI459" s="66"/>
      <c r="HJJ459" s="66"/>
      <c r="HJK459" s="66"/>
      <c r="HJL459" s="66"/>
      <c r="HJM459" s="66"/>
      <c r="HJN459" s="66"/>
      <c r="HJO459" s="66"/>
      <c r="HJP459" s="66"/>
      <c r="HJQ459" s="66"/>
      <c r="HJR459" s="66"/>
      <c r="HJS459" s="66"/>
      <c r="HJT459" s="66"/>
      <c r="HJU459" s="66"/>
      <c r="HJV459" s="66"/>
      <c r="HJW459" s="66"/>
      <c r="HJX459" s="66"/>
      <c r="HJY459" s="66"/>
      <c r="HJZ459" s="66"/>
      <c r="HKA459" s="66"/>
      <c r="HKB459" s="66"/>
      <c r="HKC459" s="66"/>
      <c r="HKD459" s="66"/>
      <c r="HKE459" s="66"/>
      <c r="HKF459" s="66"/>
      <c r="HKG459" s="66"/>
      <c r="HKH459" s="66"/>
      <c r="HKI459" s="66"/>
      <c r="HKJ459" s="66"/>
      <c r="HKK459" s="66"/>
      <c r="HKL459" s="66"/>
      <c r="HKM459" s="66"/>
      <c r="HKN459" s="66"/>
      <c r="HKO459" s="66"/>
      <c r="HKP459" s="66"/>
      <c r="HKQ459" s="66"/>
      <c r="HKR459" s="66"/>
      <c r="HKS459" s="66"/>
      <c r="HKT459" s="66"/>
      <c r="HKU459" s="66"/>
      <c r="HKV459" s="66"/>
      <c r="HKW459" s="66"/>
      <c r="HKX459" s="66"/>
      <c r="HKY459" s="66"/>
      <c r="HKZ459" s="66"/>
      <c r="HLA459" s="66"/>
      <c r="HLB459" s="66"/>
      <c r="HLC459" s="66"/>
      <c r="HLD459" s="66"/>
      <c r="HLE459" s="66"/>
      <c r="HLF459" s="66"/>
      <c r="HLG459" s="66"/>
      <c r="HLH459" s="66"/>
      <c r="HLI459" s="66"/>
      <c r="HLJ459" s="66"/>
      <c r="HLK459" s="66"/>
      <c r="HLL459" s="66"/>
      <c r="HLM459" s="66"/>
      <c r="HLN459" s="66"/>
      <c r="HLO459" s="66"/>
      <c r="HLP459" s="66"/>
      <c r="HLQ459" s="66"/>
      <c r="HLR459" s="66"/>
      <c r="HLS459" s="66"/>
      <c r="HLT459" s="66"/>
      <c r="HLU459" s="66"/>
      <c r="HLV459" s="66"/>
      <c r="HLW459" s="66"/>
      <c r="HLX459" s="66"/>
      <c r="HLY459" s="66"/>
      <c r="HLZ459" s="66"/>
      <c r="HMA459" s="66"/>
      <c r="HMB459" s="66"/>
      <c r="HMC459" s="66"/>
      <c r="HMD459" s="66"/>
      <c r="HME459" s="66"/>
      <c r="HMF459" s="66"/>
      <c r="HMG459" s="66"/>
      <c r="HMH459" s="66"/>
      <c r="HMI459" s="66"/>
      <c r="HMJ459" s="66"/>
      <c r="HMK459" s="66"/>
      <c r="HML459" s="66"/>
      <c r="HMM459" s="66"/>
      <c r="HMN459" s="66"/>
      <c r="HMO459" s="66"/>
      <c r="HMP459" s="66"/>
      <c r="HMQ459" s="66"/>
      <c r="HMR459" s="66"/>
      <c r="HMS459" s="66"/>
      <c r="HMT459" s="66"/>
      <c r="HMU459" s="66"/>
      <c r="HMV459" s="66"/>
      <c r="HMW459" s="66"/>
      <c r="HMX459" s="66"/>
      <c r="HMY459" s="66"/>
      <c r="HMZ459" s="66"/>
      <c r="HNA459" s="66"/>
      <c r="HNB459" s="66"/>
      <c r="HNC459" s="66"/>
      <c r="HND459" s="66"/>
      <c r="HNE459" s="66"/>
      <c r="HNF459" s="66"/>
      <c r="HNG459" s="66"/>
      <c r="HNH459" s="66"/>
      <c r="HNI459" s="66"/>
      <c r="HNJ459" s="66"/>
      <c r="HNK459" s="66"/>
      <c r="HNL459" s="66"/>
      <c r="HNM459" s="66"/>
      <c r="HNN459" s="66"/>
      <c r="HNO459" s="66"/>
      <c r="HNP459" s="66"/>
      <c r="HNQ459" s="66"/>
      <c r="HNR459" s="66"/>
      <c r="HNS459" s="66"/>
      <c r="HNT459" s="66"/>
      <c r="HNU459" s="66"/>
      <c r="HNV459" s="66"/>
      <c r="HNW459" s="66"/>
      <c r="HNX459" s="66"/>
      <c r="HNY459" s="66"/>
      <c r="HNZ459" s="66"/>
      <c r="HOA459" s="66"/>
      <c r="HOB459" s="66"/>
      <c r="HOC459" s="66"/>
      <c r="HOD459" s="66"/>
      <c r="HOE459" s="66"/>
      <c r="HOF459" s="66"/>
      <c r="HOG459" s="66"/>
      <c r="HOH459" s="66"/>
      <c r="HOI459" s="66"/>
      <c r="HOJ459" s="66"/>
      <c r="HOK459" s="66"/>
      <c r="HOL459" s="66"/>
      <c r="HOM459" s="66"/>
      <c r="HON459" s="66"/>
      <c r="HOO459" s="66"/>
      <c r="HOP459" s="66"/>
      <c r="HOQ459" s="66"/>
      <c r="HOR459" s="66"/>
      <c r="HOS459" s="66"/>
      <c r="HOT459" s="66"/>
      <c r="HOU459" s="66"/>
      <c r="HOV459" s="66"/>
      <c r="HOW459" s="66"/>
      <c r="HOX459" s="66"/>
      <c r="HOY459" s="66"/>
      <c r="HOZ459" s="66"/>
      <c r="HPA459" s="66"/>
      <c r="HPB459" s="66"/>
      <c r="HPC459" s="66"/>
      <c r="HPD459" s="66"/>
      <c r="HPE459" s="66"/>
      <c r="HPF459" s="66"/>
      <c r="HPG459" s="66"/>
      <c r="HPH459" s="66"/>
      <c r="HPI459" s="66"/>
      <c r="HPJ459" s="66"/>
      <c r="HPK459" s="66"/>
      <c r="HPL459" s="66"/>
      <c r="HPM459" s="66"/>
      <c r="HPN459" s="66"/>
      <c r="HPO459" s="66"/>
      <c r="HPP459" s="66"/>
      <c r="HPQ459" s="66"/>
      <c r="HPR459" s="66"/>
      <c r="HPS459" s="66"/>
      <c r="HPT459" s="66"/>
      <c r="HPU459" s="66"/>
      <c r="HPV459" s="66"/>
      <c r="HPW459" s="66"/>
      <c r="HPX459" s="66"/>
      <c r="HPY459" s="66"/>
      <c r="HPZ459" s="66"/>
      <c r="HQA459" s="66"/>
      <c r="HQB459" s="66"/>
      <c r="HQC459" s="66"/>
      <c r="HQD459" s="66"/>
      <c r="HQE459" s="66"/>
      <c r="HQF459" s="66"/>
      <c r="HQG459" s="66"/>
      <c r="HQH459" s="66"/>
      <c r="HQI459" s="66"/>
      <c r="HQJ459" s="66"/>
      <c r="HQK459" s="66"/>
      <c r="HQL459" s="66"/>
      <c r="HQM459" s="66"/>
      <c r="HQN459" s="66"/>
      <c r="HQO459" s="66"/>
      <c r="HQP459" s="66"/>
      <c r="HQQ459" s="66"/>
      <c r="HQR459" s="66"/>
      <c r="HQS459" s="66"/>
      <c r="HQT459" s="66"/>
      <c r="HQU459" s="66"/>
      <c r="HQV459" s="66"/>
      <c r="HQW459" s="66"/>
      <c r="HQX459" s="66"/>
      <c r="HQY459" s="66"/>
      <c r="HQZ459" s="66"/>
      <c r="HRA459" s="66"/>
      <c r="HRB459" s="66"/>
      <c r="HRC459" s="66"/>
      <c r="HRD459" s="66"/>
      <c r="HRE459" s="66"/>
      <c r="HRF459" s="66"/>
      <c r="HRG459" s="66"/>
      <c r="HRH459" s="66"/>
      <c r="HRI459" s="66"/>
      <c r="HRJ459" s="66"/>
      <c r="HRK459" s="66"/>
      <c r="HRL459" s="66"/>
      <c r="HRM459" s="66"/>
      <c r="HRN459" s="66"/>
      <c r="HRO459" s="66"/>
      <c r="HRP459" s="66"/>
      <c r="HRQ459" s="66"/>
      <c r="HRR459" s="66"/>
      <c r="HRS459" s="66"/>
      <c r="HRT459" s="66"/>
      <c r="HRU459" s="66"/>
      <c r="HRV459" s="66"/>
      <c r="HRW459" s="66"/>
      <c r="HRX459" s="66"/>
      <c r="HRY459" s="66"/>
      <c r="HRZ459" s="66"/>
      <c r="HSA459" s="66"/>
      <c r="HSB459" s="66"/>
      <c r="HSC459" s="66"/>
      <c r="HSD459" s="66"/>
      <c r="HSE459" s="66"/>
      <c r="HSF459" s="66"/>
      <c r="HSG459" s="66"/>
      <c r="HSH459" s="66"/>
      <c r="HSI459" s="66"/>
      <c r="HSJ459" s="66"/>
      <c r="HSK459" s="66"/>
      <c r="HSL459" s="66"/>
      <c r="HSM459" s="66"/>
      <c r="HSN459" s="66"/>
      <c r="HSO459" s="66"/>
      <c r="HSP459" s="66"/>
      <c r="HSQ459" s="66"/>
      <c r="HSR459" s="66"/>
      <c r="HSS459" s="66"/>
      <c r="HST459" s="66"/>
      <c r="HSU459" s="66"/>
      <c r="HSV459" s="66"/>
      <c r="HSW459" s="66"/>
      <c r="HSX459" s="66"/>
      <c r="HSY459" s="66"/>
      <c r="HSZ459" s="66"/>
      <c r="HTA459" s="66"/>
      <c r="HTB459" s="66"/>
      <c r="HTC459" s="66"/>
      <c r="HTD459" s="66"/>
      <c r="HTE459" s="66"/>
      <c r="HTF459" s="66"/>
      <c r="HTG459" s="66"/>
      <c r="HTH459" s="66"/>
      <c r="HTI459" s="66"/>
      <c r="HTJ459" s="66"/>
      <c r="HTK459" s="66"/>
      <c r="HTL459" s="66"/>
      <c r="HTM459" s="66"/>
      <c r="HTN459" s="66"/>
      <c r="HTO459" s="66"/>
      <c r="HTP459" s="66"/>
      <c r="HTQ459" s="66"/>
      <c r="HTR459" s="66"/>
      <c r="HTS459" s="66"/>
      <c r="HTT459" s="66"/>
      <c r="HTU459" s="66"/>
      <c r="HTV459" s="66"/>
      <c r="HTW459" s="66"/>
      <c r="HTX459" s="66"/>
      <c r="HTY459" s="66"/>
      <c r="HTZ459" s="66"/>
      <c r="HUA459" s="66"/>
      <c r="HUB459" s="66"/>
      <c r="HUC459" s="66"/>
      <c r="HUD459" s="66"/>
      <c r="HUE459" s="66"/>
      <c r="HUF459" s="66"/>
      <c r="HUG459" s="66"/>
      <c r="HUH459" s="66"/>
      <c r="HUI459" s="66"/>
      <c r="HUJ459" s="66"/>
      <c r="HUK459" s="66"/>
      <c r="HUL459" s="66"/>
      <c r="HUM459" s="66"/>
      <c r="HUN459" s="66"/>
      <c r="HUO459" s="66"/>
      <c r="HUP459" s="66"/>
      <c r="HUQ459" s="66"/>
      <c r="HUR459" s="66"/>
      <c r="HUS459" s="66"/>
      <c r="HUT459" s="66"/>
      <c r="HUU459" s="66"/>
      <c r="HUV459" s="66"/>
      <c r="HUW459" s="66"/>
      <c r="HUX459" s="66"/>
      <c r="HUY459" s="66"/>
      <c r="HUZ459" s="66"/>
      <c r="HVA459" s="66"/>
      <c r="HVB459" s="66"/>
      <c r="HVC459" s="66"/>
      <c r="HVD459" s="66"/>
      <c r="HVE459" s="66"/>
      <c r="HVF459" s="66"/>
      <c r="HVG459" s="66"/>
      <c r="HVH459" s="66"/>
      <c r="HVI459" s="66"/>
      <c r="HVJ459" s="66"/>
      <c r="HVK459" s="66"/>
      <c r="HVL459" s="66"/>
      <c r="HVM459" s="66"/>
      <c r="HVN459" s="66"/>
      <c r="HVO459" s="66"/>
      <c r="HVP459" s="66"/>
      <c r="HVQ459" s="66"/>
      <c r="HVR459" s="66"/>
      <c r="HVS459" s="66"/>
      <c r="HVT459" s="66"/>
      <c r="HVU459" s="66"/>
      <c r="HVV459" s="66"/>
      <c r="HVW459" s="66"/>
      <c r="HVX459" s="66"/>
      <c r="HVY459" s="66"/>
      <c r="HVZ459" s="66"/>
      <c r="HWA459" s="66"/>
      <c r="HWB459" s="66"/>
      <c r="HWC459" s="66"/>
      <c r="HWD459" s="66"/>
      <c r="HWE459" s="66"/>
      <c r="HWF459" s="66"/>
      <c r="HWG459" s="66"/>
      <c r="HWH459" s="66"/>
      <c r="HWI459" s="66"/>
      <c r="HWJ459" s="66"/>
      <c r="HWK459" s="66"/>
      <c r="HWL459" s="66"/>
      <c r="HWM459" s="66"/>
      <c r="HWN459" s="66"/>
      <c r="HWO459" s="66"/>
      <c r="HWP459" s="66"/>
      <c r="HWQ459" s="66"/>
      <c r="HWR459" s="66"/>
      <c r="HWS459" s="66"/>
      <c r="HWT459" s="66"/>
      <c r="HWU459" s="66"/>
      <c r="HWV459" s="66"/>
      <c r="HWW459" s="66"/>
      <c r="HWX459" s="66"/>
      <c r="HWY459" s="66"/>
      <c r="HWZ459" s="66"/>
      <c r="HXA459" s="66"/>
      <c r="HXB459" s="66"/>
      <c r="HXC459" s="66"/>
      <c r="HXD459" s="66"/>
      <c r="HXE459" s="66"/>
      <c r="HXF459" s="66"/>
      <c r="HXG459" s="66"/>
      <c r="HXH459" s="66"/>
      <c r="HXI459" s="66"/>
      <c r="HXJ459" s="66"/>
      <c r="HXK459" s="66"/>
      <c r="HXL459" s="66"/>
      <c r="HXM459" s="66"/>
      <c r="HXN459" s="66"/>
      <c r="HXO459" s="66"/>
      <c r="HXP459" s="66"/>
      <c r="HXQ459" s="66"/>
      <c r="HXR459" s="66"/>
      <c r="HXS459" s="66"/>
      <c r="HXT459" s="66"/>
      <c r="HXU459" s="66"/>
      <c r="HXV459" s="66"/>
      <c r="HXW459" s="66"/>
      <c r="HXX459" s="66"/>
      <c r="HXY459" s="66"/>
      <c r="HXZ459" s="66"/>
      <c r="HYA459" s="66"/>
      <c r="HYB459" s="66"/>
      <c r="HYC459" s="66"/>
      <c r="HYD459" s="66"/>
      <c r="HYE459" s="66"/>
      <c r="HYF459" s="66"/>
      <c r="HYG459" s="66"/>
      <c r="HYH459" s="66"/>
      <c r="HYI459" s="66"/>
      <c r="HYJ459" s="66"/>
      <c r="HYK459" s="66"/>
      <c r="HYL459" s="66"/>
      <c r="HYM459" s="66"/>
      <c r="HYN459" s="66"/>
      <c r="HYO459" s="66"/>
      <c r="HYP459" s="66"/>
      <c r="HYQ459" s="66"/>
      <c r="HYR459" s="66"/>
      <c r="HYS459" s="66"/>
      <c r="HYT459" s="66"/>
      <c r="HYU459" s="66"/>
      <c r="HYV459" s="66"/>
      <c r="HYW459" s="66"/>
      <c r="HYX459" s="66"/>
      <c r="HYY459" s="66"/>
      <c r="HYZ459" s="66"/>
      <c r="HZA459" s="66"/>
      <c r="HZB459" s="66"/>
      <c r="HZC459" s="66"/>
      <c r="HZD459" s="66"/>
      <c r="HZE459" s="66"/>
      <c r="HZF459" s="66"/>
      <c r="HZG459" s="66"/>
      <c r="HZH459" s="66"/>
      <c r="HZI459" s="66"/>
      <c r="HZJ459" s="66"/>
      <c r="HZK459" s="66"/>
      <c r="HZL459" s="66"/>
      <c r="HZM459" s="66"/>
      <c r="HZN459" s="66"/>
      <c r="HZO459" s="66"/>
      <c r="HZP459" s="66"/>
      <c r="HZQ459" s="66"/>
      <c r="HZR459" s="66"/>
      <c r="HZS459" s="66"/>
      <c r="HZT459" s="66"/>
      <c r="HZU459" s="66"/>
      <c r="HZV459" s="66"/>
      <c r="HZW459" s="66"/>
      <c r="HZX459" s="66"/>
      <c r="HZY459" s="66"/>
      <c r="HZZ459" s="66"/>
      <c r="IAA459" s="66"/>
      <c r="IAB459" s="66"/>
      <c r="IAC459" s="66"/>
      <c r="IAD459" s="66"/>
      <c r="IAE459" s="66"/>
      <c r="IAF459" s="66"/>
      <c r="IAG459" s="66"/>
      <c r="IAH459" s="66"/>
      <c r="IAI459" s="66"/>
      <c r="IAJ459" s="66"/>
      <c r="IAK459" s="66"/>
      <c r="IAL459" s="66"/>
      <c r="IAM459" s="66"/>
      <c r="IAN459" s="66"/>
      <c r="IAO459" s="66"/>
      <c r="IAP459" s="66"/>
      <c r="IAQ459" s="66"/>
      <c r="IAR459" s="66"/>
      <c r="IAS459" s="66"/>
      <c r="IAT459" s="66"/>
      <c r="IAU459" s="66"/>
      <c r="IAV459" s="66"/>
      <c r="IAW459" s="66"/>
      <c r="IAX459" s="66"/>
      <c r="IAY459" s="66"/>
      <c r="IAZ459" s="66"/>
      <c r="IBA459" s="66"/>
      <c r="IBB459" s="66"/>
      <c r="IBC459" s="66"/>
      <c r="IBD459" s="66"/>
      <c r="IBE459" s="66"/>
      <c r="IBF459" s="66"/>
      <c r="IBG459" s="66"/>
      <c r="IBH459" s="66"/>
      <c r="IBI459" s="66"/>
      <c r="IBJ459" s="66"/>
      <c r="IBK459" s="66"/>
      <c r="IBL459" s="66"/>
      <c r="IBM459" s="66"/>
      <c r="IBN459" s="66"/>
      <c r="IBO459" s="66"/>
      <c r="IBP459" s="66"/>
      <c r="IBQ459" s="66"/>
      <c r="IBR459" s="66"/>
      <c r="IBS459" s="66"/>
      <c r="IBT459" s="66"/>
      <c r="IBU459" s="66"/>
      <c r="IBV459" s="66"/>
      <c r="IBW459" s="66"/>
      <c r="IBX459" s="66"/>
      <c r="IBY459" s="66"/>
      <c r="IBZ459" s="66"/>
      <c r="ICA459" s="66"/>
      <c r="ICB459" s="66"/>
      <c r="ICC459" s="66"/>
      <c r="ICD459" s="66"/>
      <c r="ICE459" s="66"/>
      <c r="ICF459" s="66"/>
      <c r="ICG459" s="66"/>
      <c r="ICH459" s="66"/>
      <c r="ICI459" s="66"/>
      <c r="ICJ459" s="66"/>
      <c r="ICK459" s="66"/>
      <c r="ICL459" s="66"/>
      <c r="ICM459" s="66"/>
      <c r="ICN459" s="66"/>
      <c r="ICO459" s="66"/>
      <c r="ICP459" s="66"/>
      <c r="ICQ459" s="66"/>
      <c r="ICR459" s="66"/>
      <c r="ICS459" s="66"/>
      <c r="ICT459" s="66"/>
      <c r="ICU459" s="66"/>
      <c r="ICV459" s="66"/>
      <c r="ICW459" s="66"/>
      <c r="ICX459" s="66"/>
      <c r="ICY459" s="66"/>
      <c r="ICZ459" s="66"/>
      <c r="IDA459" s="66"/>
      <c r="IDB459" s="66"/>
      <c r="IDC459" s="66"/>
      <c r="IDD459" s="66"/>
      <c r="IDE459" s="66"/>
      <c r="IDF459" s="66"/>
      <c r="IDG459" s="66"/>
      <c r="IDH459" s="66"/>
      <c r="IDI459" s="66"/>
      <c r="IDJ459" s="66"/>
      <c r="IDK459" s="66"/>
      <c r="IDL459" s="66"/>
      <c r="IDM459" s="66"/>
      <c r="IDN459" s="66"/>
      <c r="IDO459" s="66"/>
      <c r="IDP459" s="66"/>
      <c r="IDQ459" s="66"/>
      <c r="IDR459" s="66"/>
      <c r="IDS459" s="66"/>
      <c r="IDT459" s="66"/>
      <c r="IDU459" s="66"/>
      <c r="IDV459" s="66"/>
      <c r="IDW459" s="66"/>
      <c r="IDX459" s="66"/>
      <c r="IDY459" s="66"/>
      <c r="IDZ459" s="66"/>
      <c r="IEA459" s="66"/>
      <c r="IEB459" s="66"/>
      <c r="IEC459" s="66"/>
      <c r="IED459" s="66"/>
      <c r="IEE459" s="66"/>
      <c r="IEF459" s="66"/>
      <c r="IEG459" s="66"/>
      <c r="IEH459" s="66"/>
      <c r="IEI459" s="66"/>
      <c r="IEJ459" s="66"/>
      <c r="IEK459" s="66"/>
      <c r="IEL459" s="66"/>
      <c r="IEM459" s="66"/>
      <c r="IEN459" s="66"/>
      <c r="IEO459" s="66"/>
      <c r="IEP459" s="66"/>
      <c r="IEQ459" s="66"/>
      <c r="IER459" s="66"/>
      <c r="IES459" s="66"/>
      <c r="IET459" s="66"/>
      <c r="IEU459" s="66"/>
      <c r="IEV459" s="66"/>
      <c r="IEW459" s="66"/>
      <c r="IEX459" s="66"/>
      <c r="IEY459" s="66"/>
      <c r="IEZ459" s="66"/>
      <c r="IFA459" s="66"/>
      <c r="IFB459" s="66"/>
      <c r="IFC459" s="66"/>
      <c r="IFD459" s="66"/>
      <c r="IFE459" s="66"/>
      <c r="IFF459" s="66"/>
      <c r="IFG459" s="66"/>
      <c r="IFH459" s="66"/>
      <c r="IFI459" s="66"/>
      <c r="IFJ459" s="66"/>
      <c r="IFK459" s="66"/>
      <c r="IFL459" s="66"/>
      <c r="IFM459" s="66"/>
      <c r="IFN459" s="66"/>
      <c r="IFO459" s="66"/>
      <c r="IFP459" s="66"/>
      <c r="IFQ459" s="66"/>
      <c r="IFR459" s="66"/>
      <c r="IFS459" s="66"/>
      <c r="IFT459" s="66"/>
      <c r="IFU459" s="66"/>
      <c r="IFV459" s="66"/>
      <c r="IFW459" s="66"/>
      <c r="IFX459" s="66"/>
      <c r="IFY459" s="66"/>
      <c r="IFZ459" s="66"/>
      <c r="IGA459" s="66"/>
      <c r="IGB459" s="66"/>
      <c r="IGC459" s="66"/>
      <c r="IGD459" s="66"/>
      <c r="IGE459" s="66"/>
      <c r="IGF459" s="66"/>
      <c r="IGG459" s="66"/>
      <c r="IGH459" s="66"/>
      <c r="IGI459" s="66"/>
      <c r="IGJ459" s="66"/>
      <c r="IGK459" s="66"/>
      <c r="IGL459" s="66"/>
      <c r="IGM459" s="66"/>
      <c r="IGN459" s="66"/>
      <c r="IGO459" s="66"/>
      <c r="IGP459" s="66"/>
      <c r="IGQ459" s="66"/>
      <c r="IGR459" s="66"/>
      <c r="IGS459" s="66"/>
      <c r="IGT459" s="66"/>
      <c r="IGU459" s="66"/>
      <c r="IGV459" s="66"/>
      <c r="IGW459" s="66"/>
      <c r="IGX459" s="66"/>
      <c r="IGY459" s="66"/>
      <c r="IGZ459" s="66"/>
      <c r="IHA459" s="66"/>
      <c r="IHB459" s="66"/>
      <c r="IHC459" s="66"/>
      <c r="IHD459" s="66"/>
      <c r="IHE459" s="66"/>
      <c r="IHF459" s="66"/>
      <c r="IHG459" s="66"/>
      <c r="IHH459" s="66"/>
      <c r="IHI459" s="66"/>
      <c r="IHJ459" s="66"/>
      <c r="IHK459" s="66"/>
      <c r="IHL459" s="66"/>
      <c r="IHM459" s="66"/>
      <c r="IHN459" s="66"/>
      <c r="IHO459" s="66"/>
      <c r="IHP459" s="66"/>
      <c r="IHQ459" s="66"/>
      <c r="IHR459" s="66"/>
      <c r="IHS459" s="66"/>
      <c r="IHT459" s="66"/>
      <c r="IHU459" s="66"/>
      <c r="IHV459" s="66"/>
      <c r="IHW459" s="66"/>
      <c r="IHX459" s="66"/>
      <c r="IHY459" s="66"/>
      <c r="IHZ459" s="66"/>
      <c r="IIA459" s="66"/>
      <c r="IIB459" s="66"/>
      <c r="IIC459" s="66"/>
      <c r="IID459" s="66"/>
      <c r="IIE459" s="66"/>
      <c r="IIF459" s="66"/>
      <c r="IIG459" s="66"/>
      <c r="IIH459" s="66"/>
      <c r="III459" s="66"/>
      <c r="IIJ459" s="66"/>
      <c r="IIK459" s="66"/>
      <c r="IIL459" s="66"/>
      <c r="IIM459" s="66"/>
      <c r="IIN459" s="66"/>
      <c r="IIO459" s="66"/>
      <c r="IIP459" s="66"/>
      <c r="IIQ459" s="66"/>
      <c r="IIR459" s="66"/>
      <c r="IIS459" s="66"/>
      <c r="IIT459" s="66"/>
      <c r="IIU459" s="66"/>
      <c r="IIV459" s="66"/>
      <c r="IIW459" s="66"/>
      <c r="IIX459" s="66"/>
      <c r="IIY459" s="66"/>
      <c r="IIZ459" s="66"/>
      <c r="IJA459" s="66"/>
      <c r="IJB459" s="66"/>
      <c r="IJC459" s="66"/>
      <c r="IJD459" s="66"/>
      <c r="IJE459" s="66"/>
      <c r="IJF459" s="66"/>
      <c r="IJG459" s="66"/>
      <c r="IJH459" s="66"/>
      <c r="IJI459" s="66"/>
      <c r="IJJ459" s="66"/>
      <c r="IJK459" s="66"/>
      <c r="IJL459" s="66"/>
      <c r="IJM459" s="66"/>
      <c r="IJN459" s="66"/>
      <c r="IJO459" s="66"/>
      <c r="IJP459" s="66"/>
      <c r="IJQ459" s="66"/>
      <c r="IJR459" s="66"/>
      <c r="IJS459" s="66"/>
      <c r="IJT459" s="66"/>
      <c r="IJU459" s="66"/>
      <c r="IJV459" s="66"/>
      <c r="IJW459" s="66"/>
      <c r="IJX459" s="66"/>
      <c r="IJY459" s="66"/>
      <c r="IJZ459" s="66"/>
      <c r="IKA459" s="66"/>
      <c r="IKB459" s="66"/>
      <c r="IKC459" s="66"/>
      <c r="IKD459" s="66"/>
      <c r="IKE459" s="66"/>
      <c r="IKF459" s="66"/>
      <c r="IKG459" s="66"/>
      <c r="IKH459" s="66"/>
      <c r="IKI459" s="66"/>
      <c r="IKJ459" s="66"/>
      <c r="IKK459" s="66"/>
      <c r="IKL459" s="66"/>
      <c r="IKM459" s="66"/>
      <c r="IKN459" s="66"/>
      <c r="IKO459" s="66"/>
      <c r="IKP459" s="66"/>
      <c r="IKQ459" s="66"/>
      <c r="IKR459" s="66"/>
      <c r="IKS459" s="66"/>
      <c r="IKT459" s="66"/>
      <c r="IKU459" s="66"/>
      <c r="IKV459" s="66"/>
      <c r="IKW459" s="66"/>
      <c r="IKX459" s="66"/>
      <c r="IKY459" s="66"/>
      <c r="IKZ459" s="66"/>
      <c r="ILA459" s="66"/>
      <c r="ILB459" s="66"/>
      <c r="ILC459" s="66"/>
      <c r="ILD459" s="66"/>
      <c r="ILE459" s="66"/>
      <c r="ILF459" s="66"/>
      <c r="ILG459" s="66"/>
      <c r="ILH459" s="66"/>
      <c r="ILI459" s="66"/>
      <c r="ILJ459" s="66"/>
      <c r="ILK459" s="66"/>
      <c r="ILL459" s="66"/>
      <c r="ILM459" s="66"/>
      <c r="ILN459" s="66"/>
      <c r="ILO459" s="66"/>
      <c r="ILP459" s="66"/>
      <c r="ILQ459" s="66"/>
      <c r="ILR459" s="66"/>
      <c r="ILS459" s="66"/>
      <c r="ILT459" s="66"/>
      <c r="ILU459" s="66"/>
      <c r="ILV459" s="66"/>
      <c r="ILW459" s="66"/>
      <c r="ILX459" s="66"/>
      <c r="ILY459" s="66"/>
      <c r="ILZ459" s="66"/>
      <c r="IMA459" s="66"/>
      <c r="IMB459" s="66"/>
      <c r="IMC459" s="66"/>
      <c r="IMD459" s="66"/>
      <c r="IME459" s="66"/>
      <c r="IMF459" s="66"/>
      <c r="IMG459" s="66"/>
      <c r="IMH459" s="66"/>
      <c r="IMI459" s="66"/>
      <c r="IMJ459" s="66"/>
      <c r="IMK459" s="66"/>
      <c r="IML459" s="66"/>
      <c r="IMM459" s="66"/>
      <c r="IMN459" s="66"/>
      <c r="IMO459" s="66"/>
      <c r="IMP459" s="66"/>
      <c r="IMQ459" s="66"/>
      <c r="IMR459" s="66"/>
      <c r="IMS459" s="66"/>
      <c r="IMT459" s="66"/>
      <c r="IMU459" s="66"/>
      <c r="IMV459" s="66"/>
      <c r="IMW459" s="66"/>
      <c r="IMX459" s="66"/>
      <c r="IMY459" s="66"/>
      <c r="IMZ459" s="66"/>
      <c r="INA459" s="66"/>
      <c r="INB459" s="66"/>
      <c r="INC459" s="66"/>
      <c r="IND459" s="66"/>
      <c r="INE459" s="66"/>
      <c r="INF459" s="66"/>
      <c r="ING459" s="66"/>
      <c r="INH459" s="66"/>
      <c r="INI459" s="66"/>
      <c r="INJ459" s="66"/>
      <c r="INK459" s="66"/>
      <c r="INL459" s="66"/>
      <c r="INM459" s="66"/>
      <c r="INN459" s="66"/>
      <c r="INO459" s="66"/>
      <c r="INP459" s="66"/>
      <c r="INQ459" s="66"/>
      <c r="INR459" s="66"/>
      <c r="INS459" s="66"/>
      <c r="INT459" s="66"/>
      <c r="INU459" s="66"/>
      <c r="INV459" s="66"/>
      <c r="INW459" s="66"/>
      <c r="INX459" s="66"/>
      <c r="INY459" s="66"/>
      <c r="INZ459" s="66"/>
      <c r="IOA459" s="66"/>
      <c r="IOB459" s="66"/>
      <c r="IOC459" s="66"/>
      <c r="IOD459" s="66"/>
      <c r="IOE459" s="66"/>
      <c r="IOF459" s="66"/>
      <c r="IOG459" s="66"/>
      <c r="IOH459" s="66"/>
      <c r="IOI459" s="66"/>
      <c r="IOJ459" s="66"/>
      <c r="IOK459" s="66"/>
      <c r="IOL459" s="66"/>
      <c r="IOM459" s="66"/>
      <c r="ION459" s="66"/>
      <c r="IOO459" s="66"/>
      <c r="IOP459" s="66"/>
      <c r="IOQ459" s="66"/>
      <c r="IOR459" s="66"/>
      <c r="IOS459" s="66"/>
      <c r="IOT459" s="66"/>
      <c r="IOU459" s="66"/>
      <c r="IOV459" s="66"/>
      <c r="IOW459" s="66"/>
      <c r="IOX459" s="66"/>
      <c r="IOY459" s="66"/>
      <c r="IOZ459" s="66"/>
      <c r="IPA459" s="66"/>
      <c r="IPB459" s="66"/>
      <c r="IPC459" s="66"/>
      <c r="IPD459" s="66"/>
      <c r="IPE459" s="66"/>
      <c r="IPF459" s="66"/>
      <c r="IPG459" s="66"/>
      <c r="IPH459" s="66"/>
      <c r="IPI459" s="66"/>
      <c r="IPJ459" s="66"/>
      <c r="IPK459" s="66"/>
      <c r="IPL459" s="66"/>
      <c r="IPM459" s="66"/>
      <c r="IPN459" s="66"/>
      <c r="IPO459" s="66"/>
      <c r="IPP459" s="66"/>
      <c r="IPQ459" s="66"/>
      <c r="IPR459" s="66"/>
      <c r="IPS459" s="66"/>
      <c r="IPT459" s="66"/>
      <c r="IPU459" s="66"/>
      <c r="IPV459" s="66"/>
      <c r="IPW459" s="66"/>
      <c r="IPX459" s="66"/>
      <c r="IPY459" s="66"/>
      <c r="IPZ459" s="66"/>
      <c r="IQA459" s="66"/>
      <c r="IQB459" s="66"/>
      <c r="IQC459" s="66"/>
      <c r="IQD459" s="66"/>
      <c r="IQE459" s="66"/>
      <c r="IQF459" s="66"/>
      <c r="IQG459" s="66"/>
      <c r="IQH459" s="66"/>
      <c r="IQI459" s="66"/>
      <c r="IQJ459" s="66"/>
      <c r="IQK459" s="66"/>
      <c r="IQL459" s="66"/>
      <c r="IQM459" s="66"/>
      <c r="IQN459" s="66"/>
      <c r="IQO459" s="66"/>
      <c r="IQP459" s="66"/>
      <c r="IQQ459" s="66"/>
      <c r="IQR459" s="66"/>
      <c r="IQS459" s="66"/>
      <c r="IQT459" s="66"/>
      <c r="IQU459" s="66"/>
      <c r="IQV459" s="66"/>
      <c r="IQW459" s="66"/>
      <c r="IQX459" s="66"/>
      <c r="IQY459" s="66"/>
      <c r="IQZ459" s="66"/>
      <c r="IRA459" s="66"/>
      <c r="IRB459" s="66"/>
      <c r="IRC459" s="66"/>
      <c r="IRD459" s="66"/>
      <c r="IRE459" s="66"/>
      <c r="IRF459" s="66"/>
      <c r="IRG459" s="66"/>
      <c r="IRH459" s="66"/>
      <c r="IRI459" s="66"/>
      <c r="IRJ459" s="66"/>
      <c r="IRK459" s="66"/>
      <c r="IRL459" s="66"/>
      <c r="IRM459" s="66"/>
      <c r="IRN459" s="66"/>
      <c r="IRO459" s="66"/>
      <c r="IRP459" s="66"/>
      <c r="IRQ459" s="66"/>
      <c r="IRR459" s="66"/>
      <c r="IRS459" s="66"/>
      <c r="IRT459" s="66"/>
      <c r="IRU459" s="66"/>
      <c r="IRV459" s="66"/>
      <c r="IRW459" s="66"/>
      <c r="IRX459" s="66"/>
      <c r="IRY459" s="66"/>
      <c r="IRZ459" s="66"/>
      <c r="ISA459" s="66"/>
      <c r="ISB459" s="66"/>
      <c r="ISC459" s="66"/>
      <c r="ISD459" s="66"/>
      <c r="ISE459" s="66"/>
      <c r="ISF459" s="66"/>
      <c r="ISG459" s="66"/>
      <c r="ISH459" s="66"/>
      <c r="ISI459" s="66"/>
      <c r="ISJ459" s="66"/>
      <c r="ISK459" s="66"/>
      <c r="ISL459" s="66"/>
      <c r="ISM459" s="66"/>
      <c r="ISN459" s="66"/>
      <c r="ISO459" s="66"/>
      <c r="ISP459" s="66"/>
      <c r="ISQ459" s="66"/>
      <c r="ISR459" s="66"/>
      <c r="ISS459" s="66"/>
      <c r="IST459" s="66"/>
      <c r="ISU459" s="66"/>
      <c r="ISV459" s="66"/>
      <c r="ISW459" s="66"/>
      <c r="ISX459" s="66"/>
      <c r="ISY459" s="66"/>
      <c r="ISZ459" s="66"/>
      <c r="ITA459" s="66"/>
      <c r="ITB459" s="66"/>
      <c r="ITC459" s="66"/>
      <c r="ITD459" s="66"/>
      <c r="ITE459" s="66"/>
      <c r="ITF459" s="66"/>
      <c r="ITG459" s="66"/>
      <c r="ITH459" s="66"/>
      <c r="ITI459" s="66"/>
      <c r="ITJ459" s="66"/>
      <c r="ITK459" s="66"/>
      <c r="ITL459" s="66"/>
      <c r="ITM459" s="66"/>
      <c r="ITN459" s="66"/>
      <c r="ITO459" s="66"/>
      <c r="ITP459" s="66"/>
      <c r="ITQ459" s="66"/>
      <c r="ITR459" s="66"/>
      <c r="ITS459" s="66"/>
      <c r="ITT459" s="66"/>
      <c r="ITU459" s="66"/>
      <c r="ITV459" s="66"/>
      <c r="ITW459" s="66"/>
      <c r="ITX459" s="66"/>
      <c r="ITY459" s="66"/>
      <c r="ITZ459" s="66"/>
      <c r="IUA459" s="66"/>
      <c r="IUB459" s="66"/>
      <c r="IUC459" s="66"/>
      <c r="IUD459" s="66"/>
      <c r="IUE459" s="66"/>
      <c r="IUF459" s="66"/>
      <c r="IUG459" s="66"/>
      <c r="IUH459" s="66"/>
      <c r="IUI459" s="66"/>
      <c r="IUJ459" s="66"/>
      <c r="IUK459" s="66"/>
      <c r="IUL459" s="66"/>
      <c r="IUM459" s="66"/>
      <c r="IUN459" s="66"/>
      <c r="IUO459" s="66"/>
      <c r="IUP459" s="66"/>
      <c r="IUQ459" s="66"/>
      <c r="IUR459" s="66"/>
      <c r="IUS459" s="66"/>
      <c r="IUT459" s="66"/>
      <c r="IUU459" s="66"/>
      <c r="IUV459" s="66"/>
      <c r="IUW459" s="66"/>
      <c r="IUX459" s="66"/>
      <c r="IUY459" s="66"/>
      <c r="IUZ459" s="66"/>
      <c r="IVA459" s="66"/>
      <c r="IVB459" s="66"/>
      <c r="IVC459" s="66"/>
      <c r="IVD459" s="66"/>
      <c r="IVE459" s="66"/>
      <c r="IVF459" s="66"/>
      <c r="IVG459" s="66"/>
      <c r="IVH459" s="66"/>
      <c r="IVI459" s="66"/>
      <c r="IVJ459" s="66"/>
      <c r="IVK459" s="66"/>
      <c r="IVL459" s="66"/>
      <c r="IVM459" s="66"/>
      <c r="IVN459" s="66"/>
      <c r="IVO459" s="66"/>
      <c r="IVP459" s="66"/>
      <c r="IVQ459" s="66"/>
      <c r="IVR459" s="66"/>
      <c r="IVS459" s="66"/>
      <c r="IVT459" s="66"/>
      <c r="IVU459" s="66"/>
      <c r="IVV459" s="66"/>
      <c r="IVW459" s="66"/>
      <c r="IVX459" s="66"/>
      <c r="IVY459" s="66"/>
      <c r="IVZ459" s="66"/>
      <c r="IWA459" s="66"/>
      <c r="IWB459" s="66"/>
      <c r="IWC459" s="66"/>
      <c r="IWD459" s="66"/>
      <c r="IWE459" s="66"/>
      <c r="IWF459" s="66"/>
      <c r="IWG459" s="66"/>
      <c r="IWH459" s="66"/>
      <c r="IWI459" s="66"/>
      <c r="IWJ459" s="66"/>
      <c r="IWK459" s="66"/>
      <c r="IWL459" s="66"/>
      <c r="IWM459" s="66"/>
      <c r="IWN459" s="66"/>
      <c r="IWO459" s="66"/>
      <c r="IWP459" s="66"/>
      <c r="IWQ459" s="66"/>
      <c r="IWR459" s="66"/>
      <c r="IWS459" s="66"/>
      <c r="IWT459" s="66"/>
      <c r="IWU459" s="66"/>
      <c r="IWV459" s="66"/>
      <c r="IWW459" s="66"/>
      <c r="IWX459" s="66"/>
      <c r="IWY459" s="66"/>
      <c r="IWZ459" s="66"/>
      <c r="IXA459" s="66"/>
      <c r="IXB459" s="66"/>
      <c r="IXC459" s="66"/>
      <c r="IXD459" s="66"/>
      <c r="IXE459" s="66"/>
      <c r="IXF459" s="66"/>
      <c r="IXG459" s="66"/>
      <c r="IXH459" s="66"/>
      <c r="IXI459" s="66"/>
      <c r="IXJ459" s="66"/>
      <c r="IXK459" s="66"/>
      <c r="IXL459" s="66"/>
      <c r="IXM459" s="66"/>
      <c r="IXN459" s="66"/>
      <c r="IXO459" s="66"/>
      <c r="IXP459" s="66"/>
      <c r="IXQ459" s="66"/>
      <c r="IXR459" s="66"/>
      <c r="IXS459" s="66"/>
      <c r="IXT459" s="66"/>
      <c r="IXU459" s="66"/>
      <c r="IXV459" s="66"/>
      <c r="IXW459" s="66"/>
      <c r="IXX459" s="66"/>
      <c r="IXY459" s="66"/>
      <c r="IXZ459" s="66"/>
      <c r="IYA459" s="66"/>
      <c r="IYB459" s="66"/>
      <c r="IYC459" s="66"/>
      <c r="IYD459" s="66"/>
      <c r="IYE459" s="66"/>
      <c r="IYF459" s="66"/>
      <c r="IYG459" s="66"/>
      <c r="IYH459" s="66"/>
      <c r="IYI459" s="66"/>
      <c r="IYJ459" s="66"/>
      <c r="IYK459" s="66"/>
      <c r="IYL459" s="66"/>
      <c r="IYM459" s="66"/>
      <c r="IYN459" s="66"/>
      <c r="IYO459" s="66"/>
      <c r="IYP459" s="66"/>
      <c r="IYQ459" s="66"/>
      <c r="IYR459" s="66"/>
      <c r="IYS459" s="66"/>
      <c r="IYT459" s="66"/>
      <c r="IYU459" s="66"/>
      <c r="IYV459" s="66"/>
      <c r="IYW459" s="66"/>
      <c r="IYX459" s="66"/>
      <c r="IYY459" s="66"/>
      <c r="IYZ459" s="66"/>
      <c r="IZA459" s="66"/>
      <c r="IZB459" s="66"/>
      <c r="IZC459" s="66"/>
      <c r="IZD459" s="66"/>
      <c r="IZE459" s="66"/>
      <c r="IZF459" s="66"/>
      <c r="IZG459" s="66"/>
      <c r="IZH459" s="66"/>
      <c r="IZI459" s="66"/>
      <c r="IZJ459" s="66"/>
      <c r="IZK459" s="66"/>
      <c r="IZL459" s="66"/>
      <c r="IZM459" s="66"/>
      <c r="IZN459" s="66"/>
      <c r="IZO459" s="66"/>
      <c r="IZP459" s="66"/>
      <c r="IZQ459" s="66"/>
      <c r="IZR459" s="66"/>
      <c r="IZS459" s="66"/>
      <c r="IZT459" s="66"/>
      <c r="IZU459" s="66"/>
      <c r="IZV459" s="66"/>
      <c r="IZW459" s="66"/>
      <c r="IZX459" s="66"/>
      <c r="IZY459" s="66"/>
      <c r="IZZ459" s="66"/>
      <c r="JAA459" s="66"/>
      <c r="JAB459" s="66"/>
      <c r="JAC459" s="66"/>
      <c r="JAD459" s="66"/>
      <c r="JAE459" s="66"/>
      <c r="JAF459" s="66"/>
      <c r="JAG459" s="66"/>
      <c r="JAH459" s="66"/>
      <c r="JAI459" s="66"/>
      <c r="JAJ459" s="66"/>
      <c r="JAK459" s="66"/>
      <c r="JAL459" s="66"/>
      <c r="JAM459" s="66"/>
      <c r="JAN459" s="66"/>
      <c r="JAO459" s="66"/>
      <c r="JAP459" s="66"/>
      <c r="JAQ459" s="66"/>
      <c r="JAR459" s="66"/>
      <c r="JAS459" s="66"/>
      <c r="JAT459" s="66"/>
      <c r="JAU459" s="66"/>
      <c r="JAV459" s="66"/>
      <c r="JAW459" s="66"/>
      <c r="JAX459" s="66"/>
      <c r="JAY459" s="66"/>
      <c r="JAZ459" s="66"/>
      <c r="JBA459" s="66"/>
      <c r="JBB459" s="66"/>
      <c r="JBC459" s="66"/>
      <c r="JBD459" s="66"/>
      <c r="JBE459" s="66"/>
      <c r="JBF459" s="66"/>
      <c r="JBG459" s="66"/>
      <c r="JBH459" s="66"/>
      <c r="JBI459" s="66"/>
      <c r="JBJ459" s="66"/>
      <c r="JBK459" s="66"/>
      <c r="JBL459" s="66"/>
      <c r="JBM459" s="66"/>
      <c r="JBN459" s="66"/>
      <c r="JBO459" s="66"/>
      <c r="JBP459" s="66"/>
      <c r="JBQ459" s="66"/>
      <c r="JBR459" s="66"/>
      <c r="JBS459" s="66"/>
      <c r="JBT459" s="66"/>
      <c r="JBU459" s="66"/>
      <c r="JBV459" s="66"/>
      <c r="JBW459" s="66"/>
      <c r="JBX459" s="66"/>
      <c r="JBY459" s="66"/>
      <c r="JBZ459" s="66"/>
      <c r="JCA459" s="66"/>
      <c r="JCB459" s="66"/>
      <c r="JCC459" s="66"/>
      <c r="JCD459" s="66"/>
      <c r="JCE459" s="66"/>
      <c r="JCF459" s="66"/>
      <c r="JCG459" s="66"/>
      <c r="JCH459" s="66"/>
      <c r="JCI459" s="66"/>
      <c r="JCJ459" s="66"/>
      <c r="JCK459" s="66"/>
      <c r="JCL459" s="66"/>
      <c r="JCM459" s="66"/>
      <c r="JCN459" s="66"/>
      <c r="JCO459" s="66"/>
      <c r="JCP459" s="66"/>
      <c r="JCQ459" s="66"/>
      <c r="JCR459" s="66"/>
      <c r="JCS459" s="66"/>
      <c r="JCT459" s="66"/>
      <c r="JCU459" s="66"/>
      <c r="JCV459" s="66"/>
      <c r="JCW459" s="66"/>
      <c r="JCX459" s="66"/>
      <c r="JCY459" s="66"/>
      <c r="JCZ459" s="66"/>
      <c r="JDA459" s="66"/>
      <c r="JDB459" s="66"/>
      <c r="JDC459" s="66"/>
      <c r="JDD459" s="66"/>
      <c r="JDE459" s="66"/>
      <c r="JDF459" s="66"/>
      <c r="JDG459" s="66"/>
      <c r="JDH459" s="66"/>
      <c r="JDI459" s="66"/>
      <c r="JDJ459" s="66"/>
      <c r="JDK459" s="66"/>
      <c r="JDL459" s="66"/>
      <c r="JDM459" s="66"/>
      <c r="JDN459" s="66"/>
      <c r="JDO459" s="66"/>
      <c r="JDP459" s="66"/>
      <c r="JDQ459" s="66"/>
      <c r="JDR459" s="66"/>
      <c r="JDS459" s="66"/>
      <c r="JDT459" s="66"/>
      <c r="JDU459" s="66"/>
      <c r="JDV459" s="66"/>
      <c r="JDW459" s="66"/>
      <c r="JDX459" s="66"/>
      <c r="JDY459" s="66"/>
      <c r="JDZ459" s="66"/>
      <c r="JEA459" s="66"/>
      <c r="JEB459" s="66"/>
      <c r="JEC459" s="66"/>
      <c r="JED459" s="66"/>
      <c r="JEE459" s="66"/>
      <c r="JEF459" s="66"/>
      <c r="JEG459" s="66"/>
      <c r="JEH459" s="66"/>
      <c r="JEI459" s="66"/>
      <c r="JEJ459" s="66"/>
      <c r="JEK459" s="66"/>
      <c r="JEL459" s="66"/>
      <c r="JEM459" s="66"/>
      <c r="JEN459" s="66"/>
      <c r="JEO459" s="66"/>
      <c r="JEP459" s="66"/>
      <c r="JEQ459" s="66"/>
      <c r="JER459" s="66"/>
      <c r="JES459" s="66"/>
      <c r="JET459" s="66"/>
      <c r="JEU459" s="66"/>
      <c r="JEV459" s="66"/>
      <c r="JEW459" s="66"/>
      <c r="JEX459" s="66"/>
      <c r="JEY459" s="66"/>
      <c r="JEZ459" s="66"/>
      <c r="JFA459" s="66"/>
      <c r="JFB459" s="66"/>
      <c r="JFC459" s="66"/>
      <c r="JFD459" s="66"/>
      <c r="JFE459" s="66"/>
      <c r="JFF459" s="66"/>
      <c r="JFG459" s="66"/>
      <c r="JFH459" s="66"/>
      <c r="JFI459" s="66"/>
      <c r="JFJ459" s="66"/>
      <c r="JFK459" s="66"/>
      <c r="JFL459" s="66"/>
      <c r="JFM459" s="66"/>
      <c r="JFN459" s="66"/>
      <c r="JFO459" s="66"/>
      <c r="JFP459" s="66"/>
      <c r="JFQ459" s="66"/>
      <c r="JFR459" s="66"/>
      <c r="JFS459" s="66"/>
      <c r="JFT459" s="66"/>
      <c r="JFU459" s="66"/>
      <c r="JFV459" s="66"/>
      <c r="JFW459" s="66"/>
      <c r="JFX459" s="66"/>
      <c r="JFY459" s="66"/>
      <c r="JFZ459" s="66"/>
      <c r="JGA459" s="66"/>
      <c r="JGB459" s="66"/>
      <c r="JGC459" s="66"/>
      <c r="JGD459" s="66"/>
      <c r="JGE459" s="66"/>
      <c r="JGF459" s="66"/>
      <c r="JGG459" s="66"/>
      <c r="JGH459" s="66"/>
      <c r="JGI459" s="66"/>
      <c r="JGJ459" s="66"/>
      <c r="JGK459" s="66"/>
      <c r="JGL459" s="66"/>
      <c r="JGM459" s="66"/>
      <c r="JGN459" s="66"/>
      <c r="JGO459" s="66"/>
      <c r="JGP459" s="66"/>
      <c r="JGQ459" s="66"/>
      <c r="JGR459" s="66"/>
      <c r="JGS459" s="66"/>
      <c r="JGT459" s="66"/>
      <c r="JGU459" s="66"/>
      <c r="JGV459" s="66"/>
      <c r="JGW459" s="66"/>
      <c r="JGX459" s="66"/>
      <c r="JGY459" s="66"/>
      <c r="JGZ459" s="66"/>
      <c r="JHA459" s="66"/>
      <c r="JHB459" s="66"/>
      <c r="JHC459" s="66"/>
      <c r="JHD459" s="66"/>
      <c r="JHE459" s="66"/>
      <c r="JHF459" s="66"/>
      <c r="JHG459" s="66"/>
      <c r="JHH459" s="66"/>
      <c r="JHI459" s="66"/>
      <c r="JHJ459" s="66"/>
      <c r="JHK459" s="66"/>
      <c r="JHL459" s="66"/>
      <c r="JHM459" s="66"/>
      <c r="JHN459" s="66"/>
      <c r="JHO459" s="66"/>
      <c r="JHP459" s="66"/>
      <c r="JHQ459" s="66"/>
      <c r="JHR459" s="66"/>
      <c r="JHS459" s="66"/>
      <c r="JHT459" s="66"/>
      <c r="JHU459" s="66"/>
      <c r="JHV459" s="66"/>
      <c r="JHW459" s="66"/>
      <c r="JHX459" s="66"/>
      <c r="JHY459" s="66"/>
      <c r="JHZ459" s="66"/>
      <c r="JIA459" s="66"/>
      <c r="JIB459" s="66"/>
      <c r="JIC459" s="66"/>
      <c r="JID459" s="66"/>
      <c r="JIE459" s="66"/>
      <c r="JIF459" s="66"/>
      <c r="JIG459" s="66"/>
      <c r="JIH459" s="66"/>
      <c r="JII459" s="66"/>
      <c r="JIJ459" s="66"/>
      <c r="JIK459" s="66"/>
      <c r="JIL459" s="66"/>
      <c r="JIM459" s="66"/>
      <c r="JIN459" s="66"/>
      <c r="JIO459" s="66"/>
      <c r="JIP459" s="66"/>
      <c r="JIQ459" s="66"/>
      <c r="JIR459" s="66"/>
      <c r="JIS459" s="66"/>
      <c r="JIT459" s="66"/>
      <c r="JIU459" s="66"/>
      <c r="JIV459" s="66"/>
      <c r="JIW459" s="66"/>
      <c r="JIX459" s="66"/>
      <c r="JIY459" s="66"/>
      <c r="JIZ459" s="66"/>
      <c r="JJA459" s="66"/>
      <c r="JJB459" s="66"/>
      <c r="JJC459" s="66"/>
      <c r="JJD459" s="66"/>
      <c r="JJE459" s="66"/>
      <c r="JJF459" s="66"/>
      <c r="JJG459" s="66"/>
      <c r="JJH459" s="66"/>
      <c r="JJI459" s="66"/>
      <c r="JJJ459" s="66"/>
      <c r="JJK459" s="66"/>
      <c r="JJL459" s="66"/>
      <c r="JJM459" s="66"/>
      <c r="JJN459" s="66"/>
      <c r="JJO459" s="66"/>
      <c r="JJP459" s="66"/>
      <c r="JJQ459" s="66"/>
      <c r="JJR459" s="66"/>
      <c r="JJS459" s="66"/>
      <c r="JJT459" s="66"/>
      <c r="JJU459" s="66"/>
      <c r="JJV459" s="66"/>
      <c r="JJW459" s="66"/>
      <c r="JJX459" s="66"/>
      <c r="JJY459" s="66"/>
      <c r="JJZ459" s="66"/>
      <c r="JKA459" s="66"/>
      <c r="JKB459" s="66"/>
      <c r="JKC459" s="66"/>
      <c r="JKD459" s="66"/>
      <c r="JKE459" s="66"/>
      <c r="JKF459" s="66"/>
      <c r="JKG459" s="66"/>
      <c r="JKH459" s="66"/>
      <c r="JKI459" s="66"/>
      <c r="JKJ459" s="66"/>
      <c r="JKK459" s="66"/>
      <c r="JKL459" s="66"/>
      <c r="JKM459" s="66"/>
      <c r="JKN459" s="66"/>
      <c r="JKO459" s="66"/>
      <c r="JKP459" s="66"/>
      <c r="JKQ459" s="66"/>
      <c r="JKR459" s="66"/>
      <c r="JKS459" s="66"/>
      <c r="JKT459" s="66"/>
      <c r="JKU459" s="66"/>
      <c r="JKV459" s="66"/>
      <c r="JKW459" s="66"/>
      <c r="JKX459" s="66"/>
      <c r="JKY459" s="66"/>
      <c r="JKZ459" s="66"/>
      <c r="JLA459" s="66"/>
      <c r="JLB459" s="66"/>
      <c r="JLC459" s="66"/>
      <c r="JLD459" s="66"/>
      <c r="JLE459" s="66"/>
      <c r="JLF459" s="66"/>
      <c r="JLG459" s="66"/>
      <c r="JLH459" s="66"/>
      <c r="JLI459" s="66"/>
      <c r="JLJ459" s="66"/>
      <c r="JLK459" s="66"/>
      <c r="JLL459" s="66"/>
      <c r="JLM459" s="66"/>
      <c r="JLN459" s="66"/>
      <c r="JLO459" s="66"/>
      <c r="JLP459" s="66"/>
      <c r="JLQ459" s="66"/>
      <c r="JLR459" s="66"/>
      <c r="JLS459" s="66"/>
      <c r="JLT459" s="66"/>
      <c r="JLU459" s="66"/>
      <c r="JLV459" s="66"/>
      <c r="JLW459" s="66"/>
      <c r="JLX459" s="66"/>
      <c r="JLY459" s="66"/>
      <c r="JLZ459" s="66"/>
      <c r="JMA459" s="66"/>
      <c r="JMB459" s="66"/>
      <c r="JMC459" s="66"/>
      <c r="JMD459" s="66"/>
      <c r="JME459" s="66"/>
      <c r="JMF459" s="66"/>
      <c r="JMG459" s="66"/>
      <c r="JMH459" s="66"/>
      <c r="JMI459" s="66"/>
      <c r="JMJ459" s="66"/>
      <c r="JMK459" s="66"/>
      <c r="JML459" s="66"/>
      <c r="JMM459" s="66"/>
      <c r="JMN459" s="66"/>
      <c r="JMO459" s="66"/>
      <c r="JMP459" s="66"/>
      <c r="JMQ459" s="66"/>
      <c r="JMR459" s="66"/>
      <c r="JMS459" s="66"/>
      <c r="JMT459" s="66"/>
      <c r="JMU459" s="66"/>
      <c r="JMV459" s="66"/>
      <c r="JMW459" s="66"/>
      <c r="JMX459" s="66"/>
      <c r="JMY459" s="66"/>
      <c r="JMZ459" s="66"/>
      <c r="JNA459" s="66"/>
      <c r="JNB459" s="66"/>
      <c r="JNC459" s="66"/>
      <c r="JND459" s="66"/>
      <c r="JNE459" s="66"/>
      <c r="JNF459" s="66"/>
      <c r="JNG459" s="66"/>
      <c r="JNH459" s="66"/>
      <c r="JNI459" s="66"/>
      <c r="JNJ459" s="66"/>
      <c r="JNK459" s="66"/>
      <c r="JNL459" s="66"/>
      <c r="JNM459" s="66"/>
      <c r="JNN459" s="66"/>
      <c r="JNO459" s="66"/>
      <c r="JNP459" s="66"/>
      <c r="JNQ459" s="66"/>
      <c r="JNR459" s="66"/>
      <c r="JNS459" s="66"/>
      <c r="JNT459" s="66"/>
      <c r="JNU459" s="66"/>
      <c r="JNV459" s="66"/>
      <c r="JNW459" s="66"/>
      <c r="JNX459" s="66"/>
      <c r="JNY459" s="66"/>
      <c r="JNZ459" s="66"/>
      <c r="JOA459" s="66"/>
      <c r="JOB459" s="66"/>
      <c r="JOC459" s="66"/>
      <c r="JOD459" s="66"/>
      <c r="JOE459" s="66"/>
      <c r="JOF459" s="66"/>
      <c r="JOG459" s="66"/>
      <c r="JOH459" s="66"/>
      <c r="JOI459" s="66"/>
      <c r="JOJ459" s="66"/>
      <c r="JOK459" s="66"/>
      <c r="JOL459" s="66"/>
      <c r="JOM459" s="66"/>
      <c r="JON459" s="66"/>
      <c r="JOO459" s="66"/>
      <c r="JOP459" s="66"/>
      <c r="JOQ459" s="66"/>
      <c r="JOR459" s="66"/>
      <c r="JOS459" s="66"/>
      <c r="JOT459" s="66"/>
      <c r="JOU459" s="66"/>
      <c r="JOV459" s="66"/>
      <c r="JOW459" s="66"/>
      <c r="JOX459" s="66"/>
      <c r="JOY459" s="66"/>
      <c r="JOZ459" s="66"/>
      <c r="JPA459" s="66"/>
      <c r="JPB459" s="66"/>
      <c r="JPC459" s="66"/>
      <c r="JPD459" s="66"/>
      <c r="JPE459" s="66"/>
      <c r="JPF459" s="66"/>
      <c r="JPG459" s="66"/>
      <c r="JPH459" s="66"/>
      <c r="JPI459" s="66"/>
      <c r="JPJ459" s="66"/>
      <c r="JPK459" s="66"/>
      <c r="JPL459" s="66"/>
      <c r="JPM459" s="66"/>
      <c r="JPN459" s="66"/>
      <c r="JPO459" s="66"/>
      <c r="JPP459" s="66"/>
      <c r="JPQ459" s="66"/>
      <c r="JPR459" s="66"/>
      <c r="JPS459" s="66"/>
      <c r="JPT459" s="66"/>
      <c r="JPU459" s="66"/>
      <c r="JPV459" s="66"/>
      <c r="JPW459" s="66"/>
      <c r="JPX459" s="66"/>
      <c r="JPY459" s="66"/>
      <c r="JPZ459" s="66"/>
      <c r="JQA459" s="66"/>
      <c r="JQB459" s="66"/>
      <c r="JQC459" s="66"/>
      <c r="JQD459" s="66"/>
      <c r="JQE459" s="66"/>
      <c r="JQF459" s="66"/>
      <c r="JQG459" s="66"/>
      <c r="JQH459" s="66"/>
      <c r="JQI459" s="66"/>
      <c r="JQJ459" s="66"/>
      <c r="JQK459" s="66"/>
      <c r="JQL459" s="66"/>
      <c r="JQM459" s="66"/>
      <c r="JQN459" s="66"/>
      <c r="JQO459" s="66"/>
      <c r="JQP459" s="66"/>
      <c r="JQQ459" s="66"/>
      <c r="JQR459" s="66"/>
      <c r="JQS459" s="66"/>
      <c r="JQT459" s="66"/>
      <c r="JQU459" s="66"/>
      <c r="JQV459" s="66"/>
      <c r="JQW459" s="66"/>
      <c r="JQX459" s="66"/>
      <c r="JQY459" s="66"/>
      <c r="JQZ459" s="66"/>
      <c r="JRA459" s="66"/>
      <c r="JRB459" s="66"/>
      <c r="JRC459" s="66"/>
      <c r="JRD459" s="66"/>
      <c r="JRE459" s="66"/>
      <c r="JRF459" s="66"/>
      <c r="JRG459" s="66"/>
      <c r="JRH459" s="66"/>
      <c r="JRI459" s="66"/>
      <c r="JRJ459" s="66"/>
      <c r="JRK459" s="66"/>
      <c r="JRL459" s="66"/>
      <c r="JRM459" s="66"/>
      <c r="JRN459" s="66"/>
      <c r="JRO459" s="66"/>
      <c r="JRP459" s="66"/>
      <c r="JRQ459" s="66"/>
      <c r="JRR459" s="66"/>
      <c r="JRS459" s="66"/>
      <c r="JRT459" s="66"/>
      <c r="JRU459" s="66"/>
      <c r="JRV459" s="66"/>
      <c r="JRW459" s="66"/>
      <c r="JRX459" s="66"/>
      <c r="JRY459" s="66"/>
      <c r="JRZ459" s="66"/>
      <c r="JSA459" s="66"/>
      <c r="JSB459" s="66"/>
      <c r="JSC459" s="66"/>
      <c r="JSD459" s="66"/>
      <c r="JSE459" s="66"/>
      <c r="JSF459" s="66"/>
      <c r="JSG459" s="66"/>
      <c r="JSH459" s="66"/>
      <c r="JSI459" s="66"/>
      <c r="JSJ459" s="66"/>
      <c r="JSK459" s="66"/>
      <c r="JSL459" s="66"/>
      <c r="JSM459" s="66"/>
      <c r="JSN459" s="66"/>
      <c r="JSO459" s="66"/>
      <c r="JSP459" s="66"/>
      <c r="JSQ459" s="66"/>
      <c r="JSR459" s="66"/>
      <c r="JSS459" s="66"/>
      <c r="JST459" s="66"/>
      <c r="JSU459" s="66"/>
      <c r="JSV459" s="66"/>
      <c r="JSW459" s="66"/>
      <c r="JSX459" s="66"/>
      <c r="JSY459" s="66"/>
      <c r="JSZ459" s="66"/>
      <c r="JTA459" s="66"/>
      <c r="JTB459" s="66"/>
      <c r="JTC459" s="66"/>
      <c r="JTD459" s="66"/>
      <c r="JTE459" s="66"/>
      <c r="JTF459" s="66"/>
      <c r="JTG459" s="66"/>
      <c r="JTH459" s="66"/>
      <c r="JTI459" s="66"/>
      <c r="JTJ459" s="66"/>
      <c r="JTK459" s="66"/>
      <c r="JTL459" s="66"/>
      <c r="JTM459" s="66"/>
      <c r="JTN459" s="66"/>
      <c r="JTO459" s="66"/>
      <c r="JTP459" s="66"/>
      <c r="JTQ459" s="66"/>
      <c r="JTR459" s="66"/>
      <c r="JTS459" s="66"/>
      <c r="JTT459" s="66"/>
      <c r="JTU459" s="66"/>
      <c r="JTV459" s="66"/>
      <c r="JTW459" s="66"/>
      <c r="JTX459" s="66"/>
      <c r="JTY459" s="66"/>
      <c r="JTZ459" s="66"/>
      <c r="JUA459" s="66"/>
      <c r="JUB459" s="66"/>
      <c r="JUC459" s="66"/>
      <c r="JUD459" s="66"/>
      <c r="JUE459" s="66"/>
      <c r="JUF459" s="66"/>
      <c r="JUG459" s="66"/>
      <c r="JUH459" s="66"/>
      <c r="JUI459" s="66"/>
      <c r="JUJ459" s="66"/>
      <c r="JUK459" s="66"/>
      <c r="JUL459" s="66"/>
      <c r="JUM459" s="66"/>
      <c r="JUN459" s="66"/>
      <c r="JUO459" s="66"/>
      <c r="JUP459" s="66"/>
      <c r="JUQ459" s="66"/>
      <c r="JUR459" s="66"/>
      <c r="JUS459" s="66"/>
      <c r="JUT459" s="66"/>
      <c r="JUU459" s="66"/>
      <c r="JUV459" s="66"/>
      <c r="JUW459" s="66"/>
      <c r="JUX459" s="66"/>
      <c r="JUY459" s="66"/>
      <c r="JUZ459" s="66"/>
      <c r="JVA459" s="66"/>
      <c r="JVB459" s="66"/>
      <c r="JVC459" s="66"/>
      <c r="JVD459" s="66"/>
      <c r="JVE459" s="66"/>
      <c r="JVF459" s="66"/>
      <c r="JVG459" s="66"/>
      <c r="JVH459" s="66"/>
      <c r="JVI459" s="66"/>
      <c r="JVJ459" s="66"/>
      <c r="JVK459" s="66"/>
      <c r="JVL459" s="66"/>
      <c r="JVM459" s="66"/>
      <c r="JVN459" s="66"/>
      <c r="JVO459" s="66"/>
      <c r="JVP459" s="66"/>
      <c r="JVQ459" s="66"/>
      <c r="JVR459" s="66"/>
      <c r="JVS459" s="66"/>
      <c r="JVT459" s="66"/>
      <c r="JVU459" s="66"/>
      <c r="JVV459" s="66"/>
      <c r="JVW459" s="66"/>
      <c r="JVX459" s="66"/>
      <c r="JVY459" s="66"/>
      <c r="JVZ459" s="66"/>
      <c r="JWA459" s="66"/>
      <c r="JWB459" s="66"/>
      <c r="JWC459" s="66"/>
      <c r="JWD459" s="66"/>
      <c r="JWE459" s="66"/>
      <c r="JWF459" s="66"/>
      <c r="JWG459" s="66"/>
      <c r="JWH459" s="66"/>
      <c r="JWI459" s="66"/>
      <c r="JWJ459" s="66"/>
      <c r="JWK459" s="66"/>
      <c r="JWL459" s="66"/>
      <c r="JWM459" s="66"/>
      <c r="JWN459" s="66"/>
      <c r="JWO459" s="66"/>
      <c r="JWP459" s="66"/>
      <c r="JWQ459" s="66"/>
      <c r="JWR459" s="66"/>
      <c r="JWS459" s="66"/>
      <c r="JWT459" s="66"/>
      <c r="JWU459" s="66"/>
      <c r="JWV459" s="66"/>
      <c r="JWW459" s="66"/>
      <c r="JWX459" s="66"/>
      <c r="JWY459" s="66"/>
      <c r="JWZ459" s="66"/>
      <c r="JXA459" s="66"/>
      <c r="JXB459" s="66"/>
      <c r="JXC459" s="66"/>
      <c r="JXD459" s="66"/>
      <c r="JXE459" s="66"/>
      <c r="JXF459" s="66"/>
      <c r="JXG459" s="66"/>
      <c r="JXH459" s="66"/>
      <c r="JXI459" s="66"/>
      <c r="JXJ459" s="66"/>
      <c r="JXK459" s="66"/>
      <c r="JXL459" s="66"/>
      <c r="JXM459" s="66"/>
      <c r="JXN459" s="66"/>
      <c r="JXO459" s="66"/>
      <c r="JXP459" s="66"/>
      <c r="JXQ459" s="66"/>
      <c r="JXR459" s="66"/>
      <c r="JXS459" s="66"/>
      <c r="JXT459" s="66"/>
      <c r="JXU459" s="66"/>
      <c r="JXV459" s="66"/>
      <c r="JXW459" s="66"/>
      <c r="JXX459" s="66"/>
      <c r="JXY459" s="66"/>
      <c r="JXZ459" s="66"/>
      <c r="JYA459" s="66"/>
      <c r="JYB459" s="66"/>
      <c r="JYC459" s="66"/>
      <c r="JYD459" s="66"/>
      <c r="JYE459" s="66"/>
      <c r="JYF459" s="66"/>
      <c r="JYG459" s="66"/>
      <c r="JYH459" s="66"/>
      <c r="JYI459" s="66"/>
      <c r="JYJ459" s="66"/>
      <c r="JYK459" s="66"/>
      <c r="JYL459" s="66"/>
      <c r="JYM459" s="66"/>
      <c r="JYN459" s="66"/>
      <c r="JYO459" s="66"/>
      <c r="JYP459" s="66"/>
      <c r="JYQ459" s="66"/>
      <c r="JYR459" s="66"/>
      <c r="JYS459" s="66"/>
      <c r="JYT459" s="66"/>
      <c r="JYU459" s="66"/>
      <c r="JYV459" s="66"/>
      <c r="JYW459" s="66"/>
      <c r="JYX459" s="66"/>
      <c r="JYY459" s="66"/>
      <c r="JYZ459" s="66"/>
      <c r="JZA459" s="66"/>
      <c r="JZB459" s="66"/>
      <c r="JZC459" s="66"/>
      <c r="JZD459" s="66"/>
      <c r="JZE459" s="66"/>
      <c r="JZF459" s="66"/>
      <c r="JZG459" s="66"/>
      <c r="JZH459" s="66"/>
      <c r="JZI459" s="66"/>
      <c r="JZJ459" s="66"/>
      <c r="JZK459" s="66"/>
      <c r="JZL459" s="66"/>
      <c r="JZM459" s="66"/>
      <c r="JZN459" s="66"/>
      <c r="JZO459" s="66"/>
      <c r="JZP459" s="66"/>
      <c r="JZQ459" s="66"/>
      <c r="JZR459" s="66"/>
      <c r="JZS459" s="66"/>
      <c r="JZT459" s="66"/>
      <c r="JZU459" s="66"/>
      <c r="JZV459" s="66"/>
      <c r="JZW459" s="66"/>
      <c r="JZX459" s="66"/>
      <c r="JZY459" s="66"/>
      <c r="JZZ459" s="66"/>
      <c r="KAA459" s="66"/>
      <c r="KAB459" s="66"/>
      <c r="KAC459" s="66"/>
      <c r="KAD459" s="66"/>
      <c r="KAE459" s="66"/>
      <c r="KAF459" s="66"/>
      <c r="KAG459" s="66"/>
      <c r="KAH459" s="66"/>
      <c r="KAI459" s="66"/>
      <c r="KAJ459" s="66"/>
      <c r="KAK459" s="66"/>
      <c r="KAL459" s="66"/>
      <c r="KAM459" s="66"/>
      <c r="KAN459" s="66"/>
      <c r="KAO459" s="66"/>
      <c r="KAP459" s="66"/>
      <c r="KAQ459" s="66"/>
      <c r="KAR459" s="66"/>
      <c r="KAS459" s="66"/>
      <c r="KAT459" s="66"/>
      <c r="KAU459" s="66"/>
      <c r="KAV459" s="66"/>
      <c r="KAW459" s="66"/>
      <c r="KAX459" s="66"/>
      <c r="KAY459" s="66"/>
      <c r="KAZ459" s="66"/>
      <c r="KBA459" s="66"/>
      <c r="KBB459" s="66"/>
      <c r="KBC459" s="66"/>
      <c r="KBD459" s="66"/>
      <c r="KBE459" s="66"/>
      <c r="KBF459" s="66"/>
      <c r="KBG459" s="66"/>
      <c r="KBH459" s="66"/>
      <c r="KBI459" s="66"/>
      <c r="KBJ459" s="66"/>
      <c r="KBK459" s="66"/>
      <c r="KBL459" s="66"/>
      <c r="KBM459" s="66"/>
      <c r="KBN459" s="66"/>
      <c r="KBO459" s="66"/>
      <c r="KBP459" s="66"/>
      <c r="KBQ459" s="66"/>
      <c r="KBR459" s="66"/>
      <c r="KBS459" s="66"/>
      <c r="KBT459" s="66"/>
      <c r="KBU459" s="66"/>
      <c r="KBV459" s="66"/>
      <c r="KBW459" s="66"/>
      <c r="KBX459" s="66"/>
      <c r="KBY459" s="66"/>
      <c r="KBZ459" s="66"/>
      <c r="KCA459" s="66"/>
      <c r="KCB459" s="66"/>
      <c r="KCC459" s="66"/>
      <c r="KCD459" s="66"/>
      <c r="KCE459" s="66"/>
      <c r="KCF459" s="66"/>
      <c r="KCG459" s="66"/>
      <c r="KCH459" s="66"/>
      <c r="KCI459" s="66"/>
      <c r="KCJ459" s="66"/>
      <c r="KCK459" s="66"/>
      <c r="KCL459" s="66"/>
      <c r="KCM459" s="66"/>
      <c r="KCN459" s="66"/>
      <c r="KCO459" s="66"/>
      <c r="KCP459" s="66"/>
      <c r="KCQ459" s="66"/>
      <c r="KCR459" s="66"/>
      <c r="KCS459" s="66"/>
      <c r="KCT459" s="66"/>
      <c r="KCU459" s="66"/>
      <c r="KCV459" s="66"/>
      <c r="KCW459" s="66"/>
      <c r="KCX459" s="66"/>
      <c r="KCY459" s="66"/>
      <c r="KCZ459" s="66"/>
      <c r="KDA459" s="66"/>
      <c r="KDB459" s="66"/>
      <c r="KDC459" s="66"/>
      <c r="KDD459" s="66"/>
      <c r="KDE459" s="66"/>
      <c r="KDF459" s="66"/>
      <c r="KDG459" s="66"/>
      <c r="KDH459" s="66"/>
      <c r="KDI459" s="66"/>
      <c r="KDJ459" s="66"/>
      <c r="KDK459" s="66"/>
      <c r="KDL459" s="66"/>
      <c r="KDM459" s="66"/>
      <c r="KDN459" s="66"/>
      <c r="KDO459" s="66"/>
      <c r="KDP459" s="66"/>
      <c r="KDQ459" s="66"/>
      <c r="KDR459" s="66"/>
      <c r="KDS459" s="66"/>
      <c r="KDT459" s="66"/>
      <c r="KDU459" s="66"/>
      <c r="KDV459" s="66"/>
      <c r="KDW459" s="66"/>
      <c r="KDX459" s="66"/>
      <c r="KDY459" s="66"/>
      <c r="KDZ459" s="66"/>
      <c r="KEA459" s="66"/>
      <c r="KEB459" s="66"/>
      <c r="KEC459" s="66"/>
      <c r="KED459" s="66"/>
      <c r="KEE459" s="66"/>
      <c r="KEF459" s="66"/>
      <c r="KEG459" s="66"/>
      <c r="KEH459" s="66"/>
      <c r="KEI459" s="66"/>
      <c r="KEJ459" s="66"/>
      <c r="KEK459" s="66"/>
      <c r="KEL459" s="66"/>
      <c r="KEM459" s="66"/>
      <c r="KEN459" s="66"/>
      <c r="KEO459" s="66"/>
      <c r="KEP459" s="66"/>
      <c r="KEQ459" s="66"/>
      <c r="KER459" s="66"/>
      <c r="KES459" s="66"/>
      <c r="KET459" s="66"/>
      <c r="KEU459" s="66"/>
      <c r="KEV459" s="66"/>
      <c r="KEW459" s="66"/>
      <c r="KEX459" s="66"/>
      <c r="KEY459" s="66"/>
      <c r="KEZ459" s="66"/>
      <c r="KFA459" s="66"/>
      <c r="KFB459" s="66"/>
      <c r="KFC459" s="66"/>
      <c r="KFD459" s="66"/>
      <c r="KFE459" s="66"/>
      <c r="KFF459" s="66"/>
      <c r="KFG459" s="66"/>
      <c r="KFH459" s="66"/>
      <c r="KFI459" s="66"/>
      <c r="KFJ459" s="66"/>
      <c r="KFK459" s="66"/>
      <c r="KFL459" s="66"/>
      <c r="KFM459" s="66"/>
      <c r="KFN459" s="66"/>
      <c r="KFO459" s="66"/>
      <c r="KFP459" s="66"/>
      <c r="KFQ459" s="66"/>
      <c r="KFR459" s="66"/>
      <c r="KFS459" s="66"/>
      <c r="KFT459" s="66"/>
      <c r="KFU459" s="66"/>
      <c r="KFV459" s="66"/>
      <c r="KFW459" s="66"/>
      <c r="KFX459" s="66"/>
      <c r="KFY459" s="66"/>
      <c r="KFZ459" s="66"/>
      <c r="KGA459" s="66"/>
      <c r="KGB459" s="66"/>
      <c r="KGC459" s="66"/>
      <c r="KGD459" s="66"/>
      <c r="KGE459" s="66"/>
      <c r="KGF459" s="66"/>
      <c r="KGG459" s="66"/>
      <c r="KGH459" s="66"/>
      <c r="KGI459" s="66"/>
      <c r="KGJ459" s="66"/>
      <c r="KGK459" s="66"/>
      <c r="KGL459" s="66"/>
      <c r="KGM459" s="66"/>
      <c r="KGN459" s="66"/>
      <c r="KGO459" s="66"/>
      <c r="KGP459" s="66"/>
      <c r="KGQ459" s="66"/>
      <c r="KGR459" s="66"/>
      <c r="KGS459" s="66"/>
      <c r="KGT459" s="66"/>
      <c r="KGU459" s="66"/>
      <c r="KGV459" s="66"/>
      <c r="KGW459" s="66"/>
      <c r="KGX459" s="66"/>
      <c r="KGY459" s="66"/>
      <c r="KGZ459" s="66"/>
      <c r="KHA459" s="66"/>
      <c r="KHB459" s="66"/>
      <c r="KHC459" s="66"/>
      <c r="KHD459" s="66"/>
      <c r="KHE459" s="66"/>
      <c r="KHF459" s="66"/>
      <c r="KHG459" s="66"/>
      <c r="KHH459" s="66"/>
      <c r="KHI459" s="66"/>
      <c r="KHJ459" s="66"/>
      <c r="KHK459" s="66"/>
      <c r="KHL459" s="66"/>
      <c r="KHM459" s="66"/>
      <c r="KHN459" s="66"/>
      <c r="KHO459" s="66"/>
      <c r="KHP459" s="66"/>
      <c r="KHQ459" s="66"/>
      <c r="KHR459" s="66"/>
      <c r="KHS459" s="66"/>
      <c r="KHT459" s="66"/>
      <c r="KHU459" s="66"/>
      <c r="KHV459" s="66"/>
      <c r="KHW459" s="66"/>
      <c r="KHX459" s="66"/>
      <c r="KHY459" s="66"/>
      <c r="KHZ459" s="66"/>
      <c r="KIA459" s="66"/>
      <c r="KIB459" s="66"/>
      <c r="KIC459" s="66"/>
      <c r="KID459" s="66"/>
      <c r="KIE459" s="66"/>
      <c r="KIF459" s="66"/>
      <c r="KIG459" s="66"/>
      <c r="KIH459" s="66"/>
      <c r="KII459" s="66"/>
      <c r="KIJ459" s="66"/>
      <c r="KIK459" s="66"/>
      <c r="KIL459" s="66"/>
      <c r="KIM459" s="66"/>
      <c r="KIN459" s="66"/>
      <c r="KIO459" s="66"/>
      <c r="KIP459" s="66"/>
      <c r="KIQ459" s="66"/>
      <c r="KIR459" s="66"/>
      <c r="KIS459" s="66"/>
      <c r="KIT459" s="66"/>
      <c r="KIU459" s="66"/>
      <c r="KIV459" s="66"/>
      <c r="KIW459" s="66"/>
      <c r="KIX459" s="66"/>
      <c r="KIY459" s="66"/>
      <c r="KIZ459" s="66"/>
      <c r="KJA459" s="66"/>
      <c r="KJB459" s="66"/>
      <c r="KJC459" s="66"/>
      <c r="KJD459" s="66"/>
      <c r="KJE459" s="66"/>
      <c r="KJF459" s="66"/>
      <c r="KJG459" s="66"/>
      <c r="KJH459" s="66"/>
      <c r="KJI459" s="66"/>
      <c r="KJJ459" s="66"/>
      <c r="KJK459" s="66"/>
      <c r="KJL459" s="66"/>
      <c r="KJM459" s="66"/>
      <c r="KJN459" s="66"/>
      <c r="KJO459" s="66"/>
      <c r="KJP459" s="66"/>
      <c r="KJQ459" s="66"/>
      <c r="KJR459" s="66"/>
      <c r="KJS459" s="66"/>
      <c r="KJT459" s="66"/>
      <c r="KJU459" s="66"/>
      <c r="KJV459" s="66"/>
      <c r="KJW459" s="66"/>
      <c r="KJX459" s="66"/>
      <c r="KJY459" s="66"/>
      <c r="KJZ459" s="66"/>
      <c r="KKA459" s="66"/>
      <c r="KKB459" s="66"/>
      <c r="KKC459" s="66"/>
      <c r="KKD459" s="66"/>
      <c r="KKE459" s="66"/>
      <c r="KKF459" s="66"/>
      <c r="KKG459" s="66"/>
      <c r="KKH459" s="66"/>
      <c r="KKI459" s="66"/>
      <c r="KKJ459" s="66"/>
      <c r="KKK459" s="66"/>
      <c r="KKL459" s="66"/>
      <c r="KKM459" s="66"/>
      <c r="KKN459" s="66"/>
      <c r="KKO459" s="66"/>
      <c r="KKP459" s="66"/>
      <c r="KKQ459" s="66"/>
      <c r="KKR459" s="66"/>
      <c r="KKS459" s="66"/>
      <c r="KKT459" s="66"/>
      <c r="KKU459" s="66"/>
      <c r="KKV459" s="66"/>
      <c r="KKW459" s="66"/>
      <c r="KKX459" s="66"/>
      <c r="KKY459" s="66"/>
      <c r="KKZ459" s="66"/>
      <c r="KLA459" s="66"/>
      <c r="KLB459" s="66"/>
      <c r="KLC459" s="66"/>
      <c r="KLD459" s="66"/>
      <c r="KLE459" s="66"/>
      <c r="KLF459" s="66"/>
      <c r="KLG459" s="66"/>
      <c r="KLH459" s="66"/>
      <c r="KLI459" s="66"/>
      <c r="KLJ459" s="66"/>
      <c r="KLK459" s="66"/>
      <c r="KLL459" s="66"/>
      <c r="KLM459" s="66"/>
      <c r="KLN459" s="66"/>
      <c r="KLO459" s="66"/>
      <c r="KLP459" s="66"/>
      <c r="KLQ459" s="66"/>
      <c r="KLR459" s="66"/>
      <c r="KLS459" s="66"/>
      <c r="KLT459" s="66"/>
      <c r="KLU459" s="66"/>
      <c r="KLV459" s="66"/>
      <c r="KLW459" s="66"/>
      <c r="KLX459" s="66"/>
      <c r="KLY459" s="66"/>
      <c r="KLZ459" s="66"/>
      <c r="KMA459" s="66"/>
      <c r="KMB459" s="66"/>
      <c r="KMC459" s="66"/>
      <c r="KMD459" s="66"/>
      <c r="KME459" s="66"/>
      <c r="KMF459" s="66"/>
      <c r="KMG459" s="66"/>
      <c r="KMH459" s="66"/>
      <c r="KMI459" s="66"/>
      <c r="KMJ459" s="66"/>
      <c r="KMK459" s="66"/>
      <c r="KML459" s="66"/>
      <c r="KMM459" s="66"/>
      <c r="KMN459" s="66"/>
      <c r="KMO459" s="66"/>
      <c r="KMP459" s="66"/>
      <c r="KMQ459" s="66"/>
      <c r="KMR459" s="66"/>
      <c r="KMS459" s="66"/>
      <c r="KMT459" s="66"/>
      <c r="KMU459" s="66"/>
      <c r="KMV459" s="66"/>
      <c r="KMW459" s="66"/>
      <c r="KMX459" s="66"/>
      <c r="KMY459" s="66"/>
      <c r="KMZ459" s="66"/>
      <c r="KNA459" s="66"/>
      <c r="KNB459" s="66"/>
      <c r="KNC459" s="66"/>
      <c r="KND459" s="66"/>
      <c r="KNE459" s="66"/>
      <c r="KNF459" s="66"/>
      <c r="KNG459" s="66"/>
      <c r="KNH459" s="66"/>
      <c r="KNI459" s="66"/>
      <c r="KNJ459" s="66"/>
      <c r="KNK459" s="66"/>
      <c r="KNL459" s="66"/>
      <c r="KNM459" s="66"/>
      <c r="KNN459" s="66"/>
      <c r="KNO459" s="66"/>
      <c r="KNP459" s="66"/>
      <c r="KNQ459" s="66"/>
      <c r="KNR459" s="66"/>
      <c r="KNS459" s="66"/>
      <c r="KNT459" s="66"/>
      <c r="KNU459" s="66"/>
      <c r="KNV459" s="66"/>
      <c r="KNW459" s="66"/>
      <c r="KNX459" s="66"/>
      <c r="KNY459" s="66"/>
      <c r="KNZ459" s="66"/>
      <c r="KOA459" s="66"/>
      <c r="KOB459" s="66"/>
      <c r="KOC459" s="66"/>
      <c r="KOD459" s="66"/>
      <c r="KOE459" s="66"/>
      <c r="KOF459" s="66"/>
      <c r="KOG459" s="66"/>
      <c r="KOH459" s="66"/>
      <c r="KOI459" s="66"/>
      <c r="KOJ459" s="66"/>
      <c r="KOK459" s="66"/>
      <c r="KOL459" s="66"/>
      <c r="KOM459" s="66"/>
      <c r="KON459" s="66"/>
      <c r="KOO459" s="66"/>
      <c r="KOP459" s="66"/>
      <c r="KOQ459" s="66"/>
      <c r="KOR459" s="66"/>
      <c r="KOS459" s="66"/>
      <c r="KOT459" s="66"/>
      <c r="KOU459" s="66"/>
      <c r="KOV459" s="66"/>
      <c r="KOW459" s="66"/>
      <c r="KOX459" s="66"/>
      <c r="KOY459" s="66"/>
      <c r="KOZ459" s="66"/>
      <c r="KPA459" s="66"/>
      <c r="KPB459" s="66"/>
      <c r="KPC459" s="66"/>
      <c r="KPD459" s="66"/>
      <c r="KPE459" s="66"/>
      <c r="KPF459" s="66"/>
      <c r="KPG459" s="66"/>
      <c r="KPH459" s="66"/>
      <c r="KPI459" s="66"/>
      <c r="KPJ459" s="66"/>
      <c r="KPK459" s="66"/>
      <c r="KPL459" s="66"/>
      <c r="KPM459" s="66"/>
      <c r="KPN459" s="66"/>
      <c r="KPO459" s="66"/>
      <c r="KPP459" s="66"/>
      <c r="KPQ459" s="66"/>
      <c r="KPR459" s="66"/>
      <c r="KPS459" s="66"/>
      <c r="KPT459" s="66"/>
      <c r="KPU459" s="66"/>
      <c r="KPV459" s="66"/>
      <c r="KPW459" s="66"/>
      <c r="KPX459" s="66"/>
      <c r="KPY459" s="66"/>
      <c r="KPZ459" s="66"/>
      <c r="KQA459" s="66"/>
      <c r="KQB459" s="66"/>
      <c r="KQC459" s="66"/>
      <c r="KQD459" s="66"/>
      <c r="KQE459" s="66"/>
      <c r="KQF459" s="66"/>
      <c r="KQG459" s="66"/>
      <c r="KQH459" s="66"/>
      <c r="KQI459" s="66"/>
      <c r="KQJ459" s="66"/>
      <c r="KQK459" s="66"/>
      <c r="KQL459" s="66"/>
      <c r="KQM459" s="66"/>
      <c r="KQN459" s="66"/>
      <c r="KQO459" s="66"/>
      <c r="KQP459" s="66"/>
      <c r="KQQ459" s="66"/>
      <c r="KQR459" s="66"/>
      <c r="KQS459" s="66"/>
      <c r="KQT459" s="66"/>
      <c r="KQU459" s="66"/>
      <c r="KQV459" s="66"/>
      <c r="KQW459" s="66"/>
      <c r="KQX459" s="66"/>
      <c r="KQY459" s="66"/>
      <c r="KQZ459" s="66"/>
      <c r="KRA459" s="66"/>
      <c r="KRB459" s="66"/>
      <c r="KRC459" s="66"/>
      <c r="KRD459" s="66"/>
      <c r="KRE459" s="66"/>
      <c r="KRF459" s="66"/>
      <c r="KRG459" s="66"/>
      <c r="KRH459" s="66"/>
      <c r="KRI459" s="66"/>
      <c r="KRJ459" s="66"/>
      <c r="KRK459" s="66"/>
      <c r="KRL459" s="66"/>
      <c r="KRM459" s="66"/>
      <c r="KRN459" s="66"/>
      <c r="KRO459" s="66"/>
      <c r="KRP459" s="66"/>
      <c r="KRQ459" s="66"/>
      <c r="KRR459" s="66"/>
      <c r="KRS459" s="66"/>
      <c r="KRT459" s="66"/>
      <c r="KRU459" s="66"/>
      <c r="KRV459" s="66"/>
      <c r="KRW459" s="66"/>
      <c r="KRX459" s="66"/>
      <c r="KRY459" s="66"/>
      <c r="KRZ459" s="66"/>
      <c r="KSA459" s="66"/>
      <c r="KSB459" s="66"/>
      <c r="KSC459" s="66"/>
      <c r="KSD459" s="66"/>
      <c r="KSE459" s="66"/>
      <c r="KSF459" s="66"/>
      <c r="KSG459" s="66"/>
      <c r="KSH459" s="66"/>
      <c r="KSI459" s="66"/>
      <c r="KSJ459" s="66"/>
      <c r="KSK459" s="66"/>
      <c r="KSL459" s="66"/>
      <c r="KSM459" s="66"/>
      <c r="KSN459" s="66"/>
      <c r="KSO459" s="66"/>
      <c r="KSP459" s="66"/>
      <c r="KSQ459" s="66"/>
      <c r="KSR459" s="66"/>
      <c r="KSS459" s="66"/>
      <c r="KST459" s="66"/>
      <c r="KSU459" s="66"/>
      <c r="KSV459" s="66"/>
      <c r="KSW459" s="66"/>
      <c r="KSX459" s="66"/>
      <c r="KSY459" s="66"/>
      <c r="KSZ459" s="66"/>
      <c r="KTA459" s="66"/>
      <c r="KTB459" s="66"/>
      <c r="KTC459" s="66"/>
      <c r="KTD459" s="66"/>
      <c r="KTE459" s="66"/>
      <c r="KTF459" s="66"/>
      <c r="KTG459" s="66"/>
      <c r="KTH459" s="66"/>
      <c r="KTI459" s="66"/>
      <c r="KTJ459" s="66"/>
      <c r="KTK459" s="66"/>
      <c r="KTL459" s="66"/>
      <c r="KTM459" s="66"/>
      <c r="KTN459" s="66"/>
      <c r="KTO459" s="66"/>
      <c r="KTP459" s="66"/>
      <c r="KTQ459" s="66"/>
      <c r="KTR459" s="66"/>
      <c r="KTS459" s="66"/>
      <c r="KTT459" s="66"/>
      <c r="KTU459" s="66"/>
      <c r="KTV459" s="66"/>
      <c r="KTW459" s="66"/>
      <c r="KTX459" s="66"/>
      <c r="KTY459" s="66"/>
      <c r="KTZ459" s="66"/>
      <c r="KUA459" s="66"/>
      <c r="KUB459" s="66"/>
      <c r="KUC459" s="66"/>
      <c r="KUD459" s="66"/>
      <c r="KUE459" s="66"/>
      <c r="KUF459" s="66"/>
      <c r="KUG459" s="66"/>
      <c r="KUH459" s="66"/>
      <c r="KUI459" s="66"/>
      <c r="KUJ459" s="66"/>
      <c r="KUK459" s="66"/>
      <c r="KUL459" s="66"/>
      <c r="KUM459" s="66"/>
      <c r="KUN459" s="66"/>
      <c r="KUO459" s="66"/>
      <c r="KUP459" s="66"/>
      <c r="KUQ459" s="66"/>
      <c r="KUR459" s="66"/>
      <c r="KUS459" s="66"/>
      <c r="KUT459" s="66"/>
      <c r="KUU459" s="66"/>
      <c r="KUV459" s="66"/>
      <c r="KUW459" s="66"/>
      <c r="KUX459" s="66"/>
      <c r="KUY459" s="66"/>
      <c r="KUZ459" s="66"/>
      <c r="KVA459" s="66"/>
      <c r="KVB459" s="66"/>
      <c r="KVC459" s="66"/>
      <c r="KVD459" s="66"/>
      <c r="KVE459" s="66"/>
      <c r="KVF459" s="66"/>
      <c r="KVG459" s="66"/>
      <c r="KVH459" s="66"/>
      <c r="KVI459" s="66"/>
      <c r="KVJ459" s="66"/>
      <c r="KVK459" s="66"/>
      <c r="KVL459" s="66"/>
      <c r="KVM459" s="66"/>
      <c r="KVN459" s="66"/>
      <c r="KVO459" s="66"/>
      <c r="KVP459" s="66"/>
      <c r="KVQ459" s="66"/>
      <c r="KVR459" s="66"/>
      <c r="KVS459" s="66"/>
      <c r="KVT459" s="66"/>
      <c r="KVU459" s="66"/>
      <c r="KVV459" s="66"/>
      <c r="KVW459" s="66"/>
      <c r="KVX459" s="66"/>
      <c r="KVY459" s="66"/>
      <c r="KVZ459" s="66"/>
      <c r="KWA459" s="66"/>
      <c r="KWB459" s="66"/>
      <c r="KWC459" s="66"/>
      <c r="KWD459" s="66"/>
      <c r="KWE459" s="66"/>
      <c r="KWF459" s="66"/>
      <c r="KWG459" s="66"/>
      <c r="KWH459" s="66"/>
      <c r="KWI459" s="66"/>
      <c r="KWJ459" s="66"/>
      <c r="KWK459" s="66"/>
      <c r="KWL459" s="66"/>
      <c r="KWM459" s="66"/>
      <c r="KWN459" s="66"/>
      <c r="KWO459" s="66"/>
      <c r="KWP459" s="66"/>
      <c r="KWQ459" s="66"/>
      <c r="KWR459" s="66"/>
      <c r="KWS459" s="66"/>
      <c r="KWT459" s="66"/>
      <c r="KWU459" s="66"/>
      <c r="KWV459" s="66"/>
      <c r="KWW459" s="66"/>
      <c r="KWX459" s="66"/>
      <c r="KWY459" s="66"/>
      <c r="KWZ459" s="66"/>
      <c r="KXA459" s="66"/>
      <c r="KXB459" s="66"/>
      <c r="KXC459" s="66"/>
      <c r="KXD459" s="66"/>
      <c r="KXE459" s="66"/>
      <c r="KXF459" s="66"/>
      <c r="KXG459" s="66"/>
      <c r="KXH459" s="66"/>
      <c r="KXI459" s="66"/>
      <c r="KXJ459" s="66"/>
      <c r="KXK459" s="66"/>
      <c r="KXL459" s="66"/>
      <c r="KXM459" s="66"/>
      <c r="KXN459" s="66"/>
      <c r="KXO459" s="66"/>
      <c r="KXP459" s="66"/>
      <c r="KXQ459" s="66"/>
      <c r="KXR459" s="66"/>
      <c r="KXS459" s="66"/>
      <c r="KXT459" s="66"/>
      <c r="KXU459" s="66"/>
      <c r="KXV459" s="66"/>
      <c r="KXW459" s="66"/>
      <c r="KXX459" s="66"/>
      <c r="KXY459" s="66"/>
      <c r="KXZ459" s="66"/>
      <c r="KYA459" s="66"/>
      <c r="KYB459" s="66"/>
      <c r="KYC459" s="66"/>
      <c r="KYD459" s="66"/>
      <c r="KYE459" s="66"/>
      <c r="KYF459" s="66"/>
      <c r="KYG459" s="66"/>
      <c r="KYH459" s="66"/>
      <c r="KYI459" s="66"/>
      <c r="KYJ459" s="66"/>
      <c r="KYK459" s="66"/>
      <c r="KYL459" s="66"/>
      <c r="KYM459" s="66"/>
      <c r="KYN459" s="66"/>
      <c r="KYO459" s="66"/>
      <c r="KYP459" s="66"/>
      <c r="KYQ459" s="66"/>
      <c r="KYR459" s="66"/>
      <c r="KYS459" s="66"/>
      <c r="KYT459" s="66"/>
      <c r="KYU459" s="66"/>
      <c r="KYV459" s="66"/>
      <c r="KYW459" s="66"/>
      <c r="KYX459" s="66"/>
      <c r="KYY459" s="66"/>
      <c r="KYZ459" s="66"/>
      <c r="KZA459" s="66"/>
      <c r="KZB459" s="66"/>
      <c r="KZC459" s="66"/>
      <c r="KZD459" s="66"/>
      <c r="KZE459" s="66"/>
      <c r="KZF459" s="66"/>
      <c r="KZG459" s="66"/>
      <c r="KZH459" s="66"/>
      <c r="KZI459" s="66"/>
      <c r="KZJ459" s="66"/>
      <c r="KZK459" s="66"/>
      <c r="KZL459" s="66"/>
      <c r="KZM459" s="66"/>
      <c r="KZN459" s="66"/>
      <c r="KZO459" s="66"/>
      <c r="KZP459" s="66"/>
      <c r="KZQ459" s="66"/>
      <c r="KZR459" s="66"/>
      <c r="KZS459" s="66"/>
      <c r="KZT459" s="66"/>
      <c r="KZU459" s="66"/>
      <c r="KZV459" s="66"/>
      <c r="KZW459" s="66"/>
      <c r="KZX459" s="66"/>
      <c r="KZY459" s="66"/>
      <c r="KZZ459" s="66"/>
      <c r="LAA459" s="66"/>
      <c r="LAB459" s="66"/>
      <c r="LAC459" s="66"/>
      <c r="LAD459" s="66"/>
      <c r="LAE459" s="66"/>
      <c r="LAF459" s="66"/>
      <c r="LAG459" s="66"/>
      <c r="LAH459" s="66"/>
      <c r="LAI459" s="66"/>
      <c r="LAJ459" s="66"/>
      <c r="LAK459" s="66"/>
      <c r="LAL459" s="66"/>
      <c r="LAM459" s="66"/>
      <c r="LAN459" s="66"/>
      <c r="LAO459" s="66"/>
      <c r="LAP459" s="66"/>
      <c r="LAQ459" s="66"/>
      <c r="LAR459" s="66"/>
      <c r="LAS459" s="66"/>
      <c r="LAT459" s="66"/>
      <c r="LAU459" s="66"/>
      <c r="LAV459" s="66"/>
      <c r="LAW459" s="66"/>
      <c r="LAX459" s="66"/>
      <c r="LAY459" s="66"/>
      <c r="LAZ459" s="66"/>
      <c r="LBA459" s="66"/>
      <c r="LBB459" s="66"/>
      <c r="LBC459" s="66"/>
      <c r="LBD459" s="66"/>
      <c r="LBE459" s="66"/>
      <c r="LBF459" s="66"/>
      <c r="LBG459" s="66"/>
      <c r="LBH459" s="66"/>
      <c r="LBI459" s="66"/>
      <c r="LBJ459" s="66"/>
      <c r="LBK459" s="66"/>
      <c r="LBL459" s="66"/>
      <c r="LBM459" s="66"/>
      <c r="LBN459" s="66"/>
      <c r="LBO459" s="66"/>
      <c r="LBP459" s="66"/>
      <c r="LBQ459" s="66"/>
      <c r="LBR459" s="66"/>
      <c r="LBS459" s="66"/>
      <c r="LBT459" s="66"/>
      <c r="LBU459" s="66"/>
      <c r="LBV459" s="66"/>
      <c r="LBW459" s="66"/>
      <c r="LBX459" s="66"/>
      <c r="LBY459" s="66"/>
      <c r="LBZ459" s="66"/>
      <c r="LCA459" s="66"/>
      <c r="LCB459" s="66"/>
      <c r="LCC459" s="66"/>
      <c r="LCD459" s="66"/>
      <c r="LCE459" s="66"/>
      <c r="LCF459" s="66"/>
      <c r="LCG459" s="66"/>
      <c r="LCH459" s="66"/>
      <c r="LCI459" s="66"/>
      <c r="LCJ459" s="66"/>
      <c r="LCK459" s="66"/>
      <c r="LCL459" s="66"/>
      <c r="LCM459" s="66"/>
      <c r="LCN459" s="66"/>
      <c r="LCO459" s="66"/>
      <c r="LCP459" s="66"/>
      <c r="LCQ459" s="66"/>
      <c r="LCR459" s="66"/>
      <c r="LCS459" s="66"/>
      <c r="LCT459" s="66"/>
      <c r="LCU459" s="66"/>
      <c r="LCV459" s="66"/>
      <c r="LCW459" s="66"/>
      <c r="LCX459" s="66"/>
      <c r="LCY459" s="66"/>
      <c r="LCZ459" s="66"/>
      <c r="LDA459" s="66"/>
      <c r="LDB459" s="66"/>
      <c r="LDC459" s="66"/>
      <c r="LDD459" s="66"/>
      <c r="LDE459" s="66"/>
      <c r="LDF459" s="66"/>
      <c r="LDG459" s="66"/>
      <c r="LDH459" s="66"/>
      <c r="LDI459" s="66"/>
      <c r="LDJ459" s="66"/>
      <c r="LDK459" s="66"/>
      <c r="LDL459" s="66"/>
      <c r="LDM459" s="66"/>
      <c r="LDN459" s="66"/>
      <c r="LDO459" s="66"/>
      <c r="LDP459" s="66"/>
      <c r="LDQ459" s="66"/>
      <c r="LDR459" s="66"/>
      <c r="LDS459" s="66"/>
      <c r="LDT459" s="66"/>
      <c r="LDU459" s="66"/>
      <c r="LDV459" s="66"/>
      <c r="LDW459" s="66"/>
      <c r="LDX459" s="66"/>
      <c r="LDY459" s="66"/>
      <c r="LDZ459" s="66"/>
      <c r="LEA459" s="66"/>
      <c r="LEB459" s="66"/>
      <c r="LEC459" s="66"/>
      <c r="LED459" s="66"/>
      <c r="LEE459" s="66"/>
      <c r="LEF459" s="66"/>
      <c r="LEG459" s="66"/>
      <c r="LEH459" s="66"/>
      <c r="LEI459" s="66"/>
      <c r="LEJ459" s="66"/>
      <c r="LEK459" s="66"/>
      <c r="LEL459" s="66"/>
      <c r="LEM459" s="66"/>
      <c r="LEN459" s="66"/>
      <c r="LEO459" s="66"/>
      <c r="LEP459" s="66"/>
      <c r="LEQ459" s="66"/>
      <c r="LER459" s="66"/>
      <c r="LES459" s="66"/>
      <c r="LET459" s="66"/>
      <c r="LEU459" s="66"/>
      <c r="LEV459" s="66"/>
      <c r="LEW459" s="66"/>
      <c r="LEX459" s="66"/>
      <c r="LEY459" s="66"/>
      <c r="LEZ459" s="66"/>
      <c r="LFA459" s="66"/>
      <c r="LFB459" s="66"/>
      <c r="LFC459" s="66"/>
      <c r="LFD459" s="66"/>
      <c r="LFE459" s="66"/>
      <c r="LFF459" s="66"/>
      <c r="LFG459" s="66"/>
      <c r="LFH459" s="66"/>
      <c r="LFI459" s="66"/>
      <c r="LFJ459" s="66"/>
      <c r="LFK459" s="66"/>
      <c r="LFL459" s="66"/>
      <c r="LFM459" s="66"/>
      <c r="LFN459" s="66"/>
      <c r="LFO459" s="66"/>
      <c r="LFP459" s="66"/>
      <c r="LFQ459" s="66"/>
      <c r="LFR459" s="66"/>
      <c r="LFS459" s="66"/>
      <c r="LFT459" s="66"/>
      <c r="LFU459" s="66"/>
      <c r="LFV459" s="66"/>
      <c r="LFW459" s="66"/>
      <c r="LFX459" s="66"/>
      <c r="LFY459" s="66"/>
      <c r="LFZ459" s="66"/>
      <c r="LGA459" s="66"/>
      <c r="LGB459" s="66"/>
      <c r="LGC459" s="66"/>
      <c r="LGD459" s="66"/>
      <c r="LGE459" s="66"/>
      <c r="LGF459" s="66"/>
      <c r="LGG459" s="66"/>
      <c r="LGH459" s="66"/>
      <c r="LGI459" s="66"/>
      <c r="LGJ459" s="66"/>
      <c r="LGK459" s="66"/>
      <c r="LGL459" s="66"/>
      <c r="LGM459" s="66"/>
      <c r="LGN459" s="66"/>
      <c r="LGO459" s="66"/>
      <c r="LGP459" s="66"/>
      <c r="LGQ459" s="66"/>
      <c r="LGR459" s="66"/>
      <c r="LGS459" s="66"/>
      <c r="LGT459" s="66"/>
      <c r="LGU459" s="66"/>
      <c r="LGV459" s="66"/>
      <c r="LGW459" s="66"/>
      <c r="LGX459" s="66"/>
      <c r="LGY459" s="66"/>
      <c r="LGZ459" s="66"/>
      <c r="LHA459" s="66"/>
      <c r="LHB459" s="66"/>
      <c r="LHC459" s="66"/>
      <c r="LHD459" s="66"/>
      <c r="LHE459" s="66"/>
      <c r="LHF459" s="66"/>
      <c r="LHG459" s="66"/>
      <c r="LHH459" s="66"/>
      <c r="LHI459" s="66"/>
      <c r="LHJ459" s="66"/>
      <c r="LHK459" s="66"/>
      <c r="LHL459" s="66"/>
      <c r="LHM459" s="66"/>
      <c r="LHN459" s="66"/>
      <c r="LHO459" s="66"/>
      <c r="LHP459" s="66"/>
      <c r="LHQ459" s="66"/>
      <c r="LHR459" s="66"/>
      <c r="LHS459" s="66"/>
      <c r="LHT459" s="66"/>
      <c r="LHU459" s="66"/>
      <c r="LHV459" s="66"/>
      <c r="LHW459" s="66"/>
      <c r="LHX459" s="66"/>
      <c r="LHY459" s="66"/>
      <c r="LHZ459" s="66"/>
      <c r="LIA459" s="66"/>
      <c r="LIB459" s="66"/>
      <c r="LIC459" s="66"/>
      <c r="LID459" s="66"/>
      <c r="LIE459" s="66"/>
      <c r="LIF459" s="66"/>
      <c r="LIG459" s="66"/>
      <c r="LIH459" s="66"/>
      <c r="LII459" s="66"/>
      <c r="LIJ459" s="66"/>
      <c r="LIK459" s="66"/>
      <c r="LIL459" s="66"/>
      <c r="LIM459" s="66"/>
      <c r="LIN459" s="66"/>
      <c r="LIO459" s="66"/>
      <c r="LIP459" s="66"/>
      <c r="LIQ459" s="66"/>
      <c r="LIR459" s="66"/>
      <c r="LIS459" s="66"/>
      <c r="LIT459" s="66"/>
      <c r="LIU459" s="66"/>
      <c r="LIV459" s="66"/>
      <c r="LIW459" s="66"/>
      <c r="LIX459" s="66"/>
      <c r="LIY459" s="66"/>
      <c r="LIZ459" s="66"/>
      <c r="LJA459" s="66"/>
      <c r="LJB459" s="66"/>
      <c r="LJC459" s="66"/>
      <c r="LJD459" s="66"/>
      <c r="LJE459" s="66"/>
      <c r="LJF459" s="66"/>
      <c r="LJG459" s="66"/>
      <c r="LJH459" s="66"/>
      <c r="LJI459" s="66"/>
      <c r="LJJ459" s="66"/>
      <c r="LJK459" s="66"/>
      <c r="LJL459" s="66"/>
      <c r="LJM459" s="66"/>
      <c r="LJN459" s="66"/>
      <c r="LJO459" s="66"/>
      <c r="LJP459" s="66"/>
      <c r="LJQ459" s="66"/>
      <c r="LJR459" s="66"/>
      <c r="LJS459" s="66"/>
      <c r="LJT459" s="66"/>
      <c r="LJU459" s="66"/>
      <c r="LJV459" s="66"/>
      <c r="LJW459" s="66"/>
      <c r="LJX459" s="66"/>
      <c r="LJY459" s="66"/>
      <c r="LJZ459" s="66"/>
      <c r="LKA459" s="66"/>
      <c r="LKB459" s="66"/>
      <c r="LKC459" s="66"/>
      <c r="LKD459" s="66"/>
      <c r="LKE459" s="66"/>
      <c r="LKF459" s="66"/>
      <c r="LKG459" s="66"/>
      <c r="LKH459" s="66"/>
      <c r="LKI459" s="66"/>
      <c r="LKJ459" s="66"/>
      <c r="LKK459" s="66"/>
      <c r="LKL459" s="66"/>
      <c r="LKM459" s="66"/>
      <c r="LKN459" s="66"/>
      <c r="LKO459" s="66"/>
      <c r="LKP459" s="66"/>
      <c r="LKQ459" s="66"/>
      <c r="LKR459" s="66"/>
      <c r="LKS459" s="66"/>
      <c r="LKT459" s="66"/>
      <c r="LKU459" s="66"/>
      <c r="LKV459" s="66"/>
      <c r="LKW459" s="66"/>
      <c r="LKX459" s="66"/>
      <c r="LKY459" s="66"/>
      <c r="LKZ459" s="66"/>
      <c r="LLA459" s="66"/>
      <c r="LLB459" s="66"/>
      <c r="LLC459" s="66"/>
      <c r="LLD459" s="66"/>
      <c r="LLE459" s="66"/>
      <c r="LLF459" s="66"/>
      <c r="LLG459" s="66"/>
      <c r="LLH459" s="66"/>
      <c r="LLI459" s="66"/>
      <c r="LLJ459" s="66"/>
      <c r="LLK459" s="66"/>
      <c r="LLL459" s="66"/>
      <c r="LLM459" s="66"/>
      <c r="LLN459" s="66"/>
      <c r="LLO459" s="66"/>
      <c r="LLP459" s="66"/>
      <c r="LLQ459" s="66"/>
      <c r="LLR459" s="66"/>
      <c r="LLS459" s="66"/>
      <c r="LLT459" s="66"/>
      <c r="LLU459" s="66"/>
      <c r="LLV459" s="66"/>
      <c r="LLW459" s="66"/>
      <c r="LLX459" s="66"/>
      <c r="LLY459" s="66"/>
      <c r="LLZ459" s="66"/>
      <c r="LMA459" s="66"/>
      <c r="LMB459" s="66"/>
      <c r="LMC459" s="66"/>
      <c r="LMD459" s="66"/>
      <c r="LME459" s="66"/>
      <c r="LMF459" s="66"/>
      <c r="LMG459" s="66"/>
      <c r="LMH459" s="66"/>
      <c r="LMI459" s="66"/>
      <c r="LMJ459" s="66"/>
      <c r="LMK459" s="66"/>
      <c r="LML459" s="66"/>
      <c r="LMM459" s="66"/>
      <c r="LMN459" s="66"/>
      <c r="LMO459" s="66"/>
      <c r="LMP459" s="66"/>
      <c r="LMQ459" s="66"/>
      <c r="LMR459" s="66"/>
      <c r="LMS459" s="66"/>
      <c r="LMT459" s="66"/>
      <c r="LMU459" s="66"/>
      <c r="LMV459" s="66"/>
      <c r="LMW459" s="66"/>
      <c r="LMX459" s="66"/>
      <c r="LMY459" s="66"/>
      <c r="LMZ459" s="66"/>
      <c r="LNA459" s="66"/>
      <c r="LNB459" s="66"/>
      <c r="LNC459" s="66"/>
      <c r="LND459" s="66"/>
      <c r="LNE459" s="66"/>
      <c r="LNF459" s="66"/>
      <c r="LNG459" s="66"/>
      <c r="LNH459" s="66"/>
      <c r="LNI459" s="66"/>
      <c r="LNJ459" s="66"/>
      <c r="LNK459" s="66"/>
      <c r="LNL459" s="66"/>
      <c r="LNM459" s="66"/>
      <c r="LNN459" s="66"/>
      <c r="LNO459" s="66"/>
      <c r="LNP459" s="66"/>
      <c r="LNQ459" s="66"/>
      <c r="LNR459" s="66"/>
      <c r="LNS459" s="66"/>
      <c r="LNT459" s="66"/>
      <c r="LNU459" s="66"/>
      <c r="LNV459" s="66"/>
      <c r="LNW459" s="66"/>
      <c r="LNX459" s="66"/>
      <c r="LNY459" s="66"/>
      <c r="LNZ459" s="66"/>
      <c r="LOA459" s="66"/>
      <c r="LOB459" s="66"/>
      <c r="LOC459" s="66"/>
      <c r="LOD459" s="66"/>
      <c r="LOE459" s="66"/>
      <c r="LOF459" s="66"/>
      <c r="LOG459" s="66"/>
      <c r="LOH459" s="66"/>
      <c r="LOI459" s="66"/>
      <c r="LOJ459" s="66"/>
      <c r="LOK459" s="66"/>
      <c r="LOL459" s="66"/>
      <c r="LOM459" s="66"/>
      <c r="LON459" s="66"/>
      <c r="LOO459" s="66"/>
      <c r="LOP459" s="66"/>
      <c r="LOQ459" s="66"/>
      <c r="LOR459" s="66"/>
      <c r="LOS459" s="66"/>
      <c r="LOT459" s="66"/>
      <c r="LOU459" s="66"/>
      <c r="LOV459" s="66"/>
      <c r="LOW459" s="66"/>
      <c r="LOX459" s="66"/>
      <c r="LOY459" s="66"/>
      <c r="LOZ459" s="66"/>
      <c r="LPA459" s="66"/>
      <c r="LPB459" s="66"/>
      <c r="LPC459" s="66"/>
      <c r="LPD459" s="66"/>
      <c r="LPE459" s="66"/>
      <c r="LPF459" s="66"/>
      <c r="LPG459" s="66"/>
      <c r="LPH459" s="66"/>
      <c r="LPI459" s="66"/>
      <c r="LPJ459" s="66"/>
      <c r="LPK459" s="66"/>
      <c r="LPL459" s="66"/>
      <c r="LPM459" s="66"/>
      <c r="LPN459" s="66"/>
      <c r="LPO459" s="66"/>
      <c r="LPP459" s="66"/>
      <c r="LPQ459" s="66"/>
      <c r="LPR459" s="66"/>
      <c r="LPS459" s="66"/>
      <c r="LPT459" s="66"/>
      <c r="LPU459" s="66"/>
      <c r="LPV459" s="66"/>
      <c r="LPW459" s="66"/>
      <c r="LPX459" s="66"/>
      <c r="LPY459" s="66"/>
      <c r="LPZ459" s="66"/>
      <c r="LQA459" s="66"/>
      <c r="LQB459" s="66"/>
      <c r="LQC459" s="66"/>
      <c r="LQD459" s="66"/>
      <c r="LQE459" s="66"/>
      <c r="LQF459" s="66"/>
      <c r="LQG459" s="66"/>
      <c r="LQH459" s="66"/>
      <c r="LQI459" s="66"/>
      <c r="LQJ459" s="66"/>
      <c r="LQK459" s="66"/>
      <c r="LQL459" s="66"/>
      <c r="LQM459" s="66"/>
      <c r="LQN459" s="66"/>
      <c r="LQO459" s="66"/>
      <c r="LQP459" s="66"/>
      <c r="LQQ459" s="66"/>
      <c r="LQR459" s="66"/>
      <c r="LQS459" s="66"/>
      <c r="LQT459" s="66"/>
      <c r="LQU459" s="66"/>
      <c r="LQV459" s="66"/>
      <c r="LQW459" s="66"/>
      <c r="LQX459" s="66"/>
      <c r="LQY459" s="66"/>
      <c r="LQZ459" s="66"/>
      <c r="LRA459" s="66"/>
      <c r="LRB459" s="66"/>
      <c r="LRC459" s="66"/>
      <c r="LRD459" s="66"/>
      <c r="LRE459" s="66"/>
      <c r="LRF459" s="66"/>
      <c r="LRG459" s="66"/>
      <c r="LRH459" s="66"/>
      <c r="LRI459" s="66"/>
      <c r="LRJ459" s="66"/>
      <c r="LRK459" s="66"/>
      <c r="LRL459" s="66"/>
      <c r="LRM459" s="66"/>
      <c r="LRN459" s="66"/>
      <c r="LRO459" s="66"/>
      <c r="LRP459" s="66"/>
      <c r="LRQ459" s="66"/>
      <c r="LRR459" s="66"/>
      <c r="LRS459" s="66"/>
      <c r="LRT459" s="66"/>
      <c r="LRU459" s="66"/>
      <c r="LRV459" s="66"/>
      <c r="LRW459" s="66"/>
      <c r="LRX459" s="66"/>
      <c r="LRY459" s="66"/>
      <c r="LRZ459" s="66"/>
      <c r="LSA459" s="66"/>
      <c r="LSB459" s="66"/>
      <c r="LSC459" s="66"/>
      <c r="LSD459" s="66"/>
      <c r="LSE459" s="66"/>
      <c r="LSF459" s="66"/>
      <c r="LSG459" s="66"/>
      <c r="LSH459" s="66"/>
      <c r="LSI459" s="66"/>
      <c r="LSJ459" s="66"/>
      <c r="LSK459" s="66"/>
      <c r="LSL459" s="66"/>
      <c r="LSM459" s="66"/>
      <c r="LSN459" s="66"/>
      <c r="LSO459" s="66"/>
      <c r="LSP459" s="66"/>
      <c r="LSQ459" s="66"/>
      <c r="LSR459" s="66"/>
      <c r="LSS459" s="66"/>
      <c r="LST459" s="66"/>
      <c r="LSU459" s="66"/>
      <c r="LSV459" s="66"/>
      <c r="LSW459" s="66"/>
      <c r="LSX459" s="66"/>
      <c r="LSY459" s="66"/>
      <c r="LSZ459" s="66"/>
      <c r="LTA459" s="66"/>
      <c r="LTB459" s="66"/>
      <c r="LTC459" s="66"/>
      <c r="LTD459" s="66"/>
      <c r="LTE459" s="66"/>
      <c r="LTF459" s="66"/>
      <c r="LTG459" s="66"/>
      <c r="LTH459" s="66"/>
      <c r="LTI459" s="66"/>
      <c r="LTJ459" s="66"/>
      <c r="LTK459" s="66"/>
      <c r="LTL459" s="66"/>
      <c r="LTM459" s="66"/>
      <c r="LTN459" s="66"/>
      <c r="LTO459" s="66"/>
      <c r="LTP459" s="66"/>
      <c r="LTQ459" s="66"/>
      <c r="LTR459" s="66"/>
      <c r="LTS459" s="66"/>
      <c r="LTT459" s="66"/>
      <c r="LTU459" s="66"/>
      <c r="LTV459" s="66"/>
      <c r="LTW459" s="66"/>
      <c r="LTX459" s="66"/>
      <c r="LTY459" s="66"/>
      <c r="LTZ459" s="66"/>
      <c r="LUA459" s="66"/>
      <c r="LUB459" s="66"/>
      <c r="LUC459" s="66"/>
      <c r="LUD459" s="66"/>
      <c r="LUE459" s="66"/>
      <c r="LUF459" s="66"/>
      <c r="LUG459" s="66"/>
      <c r="LUH459" s="66"/>
      <c r="LUI459" s="66"/>
      <c r="LUJ459" s="66"/>
      <c r="LUK459" s="66"/>
      <c r="LUL459" s="66"/>
      <c r="LUM459" s="66"/>
      <c r="LUN459" s="66"/>
      <c r="LUO459" s="66"/>
      <c r="LUP459" s="66"/>
      <c r="LUQ459" s="66"/>
      <c r="LUR459" s="66"/>
      <c r="LUS459" s="66"/>
      <c r="LUT459" s="66"/>
      <c r="LUU459" s="66"/>
      <c r="LUV459" s="66"/>
      <c r="LUW459" s="66"/>
      <c r="LUX459" s="66"/>
      <c r="LUY459" s="66"/>
      <c r="LUZ459" s="66"/>
      <c r="LVA459" s="66"/>
      <c r="LVB459" s="66"/>
      <c r="LVC459" s="66"/>
      <c r="LVD459" s="66"/>
      <c r="LVE459" s="66"/>
      <c r="LVF459" s="66"/>
      <c r="LVG459" s="66"/>
      <c r="LVH459" s="66"/>
      <c r="LVI459" s="66"/>
      <c r="LVJ459" s="66"/>
      <c r="LVK459" s="66"/>
      <c r="LVL459" s="66"/>
      <c r="LVM459" s="66"/>
      <c r="LVN459" s="66"/>
      <c r="LVO459" s="66"/>
      <c r="LVP459" s="66"/>
      <c r="LVQ459" s="66"/>
      <c r="LVR459" s="66"/>
      <c r="LVS459" s="66"/>
      <c r="LVT459" s="66"/>
      <c r="LVU459" s="66"/>
      <c r="LVV459" s="66"/>
      <c r="LVW459" s="66"/>
      <c r="LVX459" s="66"/>
      <c r="LVY459" s="66"/>
      <c r="LVZ459" s="66"/>
      <c r="LWA459" s="66"/>
      <c r="LWB459" s="66"/>
      <c r="LWC459" s="66"/>
      <c r="LWD459" s="66"/>
      <c r="LWE459" s="66"/>
      <c r="LWF459" s="66"/>
      <c r="LWG459" s="66"/>
      <c r="LWH459" s="66"/>
      <c r="LWI459" s="66"/>
      <c r="LWJ459" s="66"/>
      <c r="LWK459" s="66"/>
      <c r="LWL459" s="66"/>
      <c r="LWM459" s="66"/>
      <c r="LWN459" s="66"/>
      <c r="LWO459" s="66"/>
      <c r="LWP459" s="66"/>
      <c r="LWQ459" s="66"/>
      <c r="LWR459" s="66"/>
      <c r="LWS459" s="66"/>
      <c r="LWT459" s="66"/>
      <c r="LWU459" s="66"/>
      <c r="LWV459" s="66"/>
      <c r="LWW459" s="66"/>
      <c r="LWX459" s="66"/>
      <c r="LWY459" s="66"/>
      <c r="LWZ459" s="66"/>
      <c r="LXA459" s="66"/>
      <c r="LXB459" s="66"/>
      <c r="LXC459" s="66"/>
      <c r="LXD459" s="66"/>
      <c r="LXE459" s="66"/>
      <c r="LXF459" s="66"/>
      <c r="LXG459" s="66"/>
      <c r="LXH459" s="66"/>
      <c r="LXI459" s="66"/>
      <c r="LXJ459" s="66"/>
      <c r="LXK459" s="66"/>
      <c r="LXL459" s="66"/>
      <c r="LXM459" s="66"/>
      <c r="LXN459" s="66"/>
      <c r="LXO459" s="66"/>
      <c r="LXP459" s="66"/>
      <c r="LXQ459" s="66"/>
      <c r="LXR459" s="66"/>
      <c r="LXS459" s="66"/>
      <c r="LXT459" s="66"/>
      <c r="LXU459" s="66"/>
      <c r="LXV459" s="66"/>
      <c r="LXW459" s="66"/>
      <c r="LXX459" s="66"/>
      <c r="LXY459" s="66"/>
      <c r="LXZ459" s="66"/>
      <c r="LYA459" s="66"/>
      <c r="LYB459" s="66"/>
      <c r="LYC459" s="66"/>
      <c r="LYD459" s="66"/>
      <c r="LYE459" s="66"/>
      <c r="LYF459" s="66"/>
      <c r="LYG459" s="66"/>
      <c r="LYH459" s="66"/>
      <c r="LYI459" s="66"/>
      <c r="LYJ459" s="66"/>
      <c r="LYK459" s="66"/>
      <c r="LYL459" s="66"/>
      <c r="LYM459" s="66"/>
      <c r="LYN459" s="66"/>
      <c r="LYO459" s="66"/>
      <c r="LYP459" s="66"/>
      <c r="LYQ459" s="66"/>
      <c r="LYR459" s="66"/>
      <c r="LYS459" s="66"/>
      <c r="LYT459" s="66"/>
      <c r="LYU459" s="66"/>
      <c r="LYV459" s="66"/>
      <c r="LYW459" s="66"/>
      <c r="LYX459" s="66"/>
      <c r="LYY459" s="66"/>
      <c r="LYZ459" s="66"/>
      <c r="LZA459" s="66"/>
      <c r="LZB459" s="66"/>
      <c r="LZC459" s="66"/>
      <c r="LZD459" s="66"/>
      <c r="LZE459" s="66"/>
      <c r="LZF459" s="66"/>
      <c r="LZG459" s="66"/>
      <c r="LZH459" s="66"/>
      <c r="LZI459" s="66"/>
      <c r="LZJ459" s="66"/>
      <c r="LZK459" s="66"/>
      <c r="LZL459" s="66"/>
      <c r="LZM459" s="66"/>
      <c r="LZN459" s="66"/>
      <c r="LZO459" s="66"/>
      <c r="LZP459" s="66"/>
      <c r="LZQ459" s="66"/>
      <c r="LZR459" s="66"/>
      <c r="LZS459" s="66"/>
      <c r="LZT459" s="66"/>
      <c r="LZU459" s="66"/>
      <c r="LZV459" s="66"/>
      <c r="LZW459" s="66"/>
      <c r="LZX459" s="66"/>
      <c r="LZY459" s="66"/>
      <c r="LZZ459" s="66"/>
      <c r="MAA459" s="66"/>
      <c r="MAB459" s="66"/>
      <c r="MAC459" s="66"/>
      <c r="MAD459" s="66"/>
      <c r="MAE459" s="66"/>
      <c r="MAF459" s="66"/>
      <c r="MAG459" s="66"/>
      <c r="MAH459" s="66"/>
      <c r="MAI459" s="66"/>
      <c r="MAJ459" s="66"/>
      <c r="MAK459" s="66"/>
      <c r="MAL459" s="66"/>
      <c r="MAM459" s="66"/>
      <c r="MAN459" s="66"/>
      <c r="MAO459" s="66"/>
      <c r="MAP459" s="66"/>
      <c r="MAQ459" s="66"/>
      <c r="MAR459" s="66"/>
      <c r="MAS459" s="66"/>
      <c r="MAT459" s="66"/>
      <c r="MAU459" s="66"/>
      <c r="MAV459" s="66"/>
      <c r="MAW459" s="66"/>
      <c r="MAX459" s="66"/>
      <c r="MAY459" s="66"/>
      <c r="MAZ459" s="66"/>
      <c r="MBA459" s="66"/>
      <c r="MBB459" s="66"/>
      <c r="MBC459" s="66"/>
      <c r="MBD459" s="66"/>
      <c r="MBE459" s="66"/>
      <c r="MBF459" s="66"/>
      <c r="MBG459" s="66"/>
      <c r="MBH459" s="66"/>
      <c r="MBI459" s="66"/>
      <c r="MBJ459" s="66"/>
      <c r="MBK459" s="66"/>
      <c r="MBL459" s="66"/>
      <c r="MBM459" s="66"/>
      <c r="MBN459" s="66"/>
      <c r="MBO459" s="66"/>
      <c r="MBP459" s="66"/>
      <c r="MBQ459" s="66"/>
      <c r="MBR459" s="66"/>
      <c r="MBS459" s="66"/>
      <c r="MBT459" s="66"/>
      <c r="MBU459" s="66"/>
      <c r="MBV459" s="66"/>
      <c r="MBW459" s="66"/>
      <c r="MBX459" s="66"/>
      <c r="MBY459" s="66"/>
      <c r="MBZ459" s="66"/>
      <c r="MCA459" s="66"/>
      <c r="MCB459" s="66"/>
      <c r="MCC459" s="66"/>
      <c r="MCD459" s="66"/>
      <c r="MCE459" s="66"/>
      <c r="MCF459" s="66"/>
      <c r="MCG459" s="66"/>
      <c r="MCH459" s="66"/>
      <c r="MCI459" s="66"/>
      <c r="MCJ459" s="66"/>
      <c r="MCK459" s="66"/>
      <c r="MCL459" s="66"/>
      <c r="MCM459" s="66"/>
      <c r="MCN459" s="66"/>
      <c r="MCO459" s="66"/>
      <c r="MCP459" s="66"/>
      <c r="MCQ459" s="66"/>
      <c r="MCR459" s="66"/>
      <c r="MCS459" s="66"/>
      <c r="MCT459" s="66"/>
      <c r="MCU459" s="66"/>
      <c r="MCV459" s="66"/>
      <c r="MCW459" s="66"/>
      <c r="MCX459" s="66"/>
      <c r="MCY459" s="66"/>
      <c r="MCZ459" s="66"/>
      <c r="MDA459" s="66"/>
      <c r="MDB459" s="66"/>
      <c r="MDC459" s="66"/>
      <c r="MDD459" s="66"/>
      <c r="MDE459" s="66"/>
      <c r="MDF459" s="66"/>
      <c r="MDG459" s="66"/>
      <c r="MDH459" s="66"/>
      <c r="MDI459" s="66"/>
      <c r="MDJ459" s="66"/>
      <c r="MDK459" s="66"/>
      <c r="MDL459" s="66"/>
      <c r="MDM459" s="66"/>
      <c r="MDN459" s="66"/>
      <c r="MDO459" s="66"/>
      <c r="MDP459" s="66"/>
      <c r="MDQ459" s="66"/>
      <c r="MDR459" s="66"/>
      <c r="MDS459" s="66"/>
      <c r="MDT459" s="66"/>
      <c r="MDU459" s="66"/>
      <c r="MDV459" s="66"/>
      <c r="MDW459" s="66"/>
      <c r="MDX459" s="66"/>
      <c r="MDY459" s="66"/>
      <c r="MDZ459" s="66"/>
      <c r="MEA459" s="66"/>
      <c r="MEB459" s="66"/>
      <c r="MEC459" s="66"/>
      <c r="MED459" s="66"/>
      <c r="MEE459" s="66"/>
      <c r="MEF459" s="66"/>
      <c r="MEG459" s="66"/>
      <c r="MEH459" s="66"/>
      <c r="MEI459" s="66"/>
      <c r="MEJ459" s="66"/>
      <c r="MEK459" s="66"/>
      <c r="MEL459" s="66"/>
      <c r="MEM459" s="66"/>
      <c r="MEN459" s="66"/>
      <c r="MEO459" s="66"/>
      <c r="MEP459" s="66"/>
      <c r="MEQ459" s="66"/>
      <c r="MER459" s="66"/>
      <c r="MES459" s="66"/>
      <c r="MET459" s="66"/>
      <c r="MEU459" s="66"/>
      <c r="MEV459" s="66"/>
      <c r="MEW459" s="66"/>
      <c r="MEX459" s="66"/>
      <c r="MEY459" s="66"/>
      <c r="MEZ459" s="66"/>
      <c r="MFA459" s="66"/>
      <c r="MFB459" s="66"/>
      <c r="MFC459" s="66"/>
      <c r="MFD459" s="66"/>
      <c r="MFE459" s="66"/>
      <c r="MFF459" s="66"/>
      <c r="MFG459" s="66"/>
      <c r="MFH459" s="66"/>
      <c r="MFI459" s="66"/>
      <c r="MFJ459" s="66"/>
      <c r="MFK459" s="66"/>
      <c r="MFL459" s="66"/>
      <c r="MFM459" s="66"/>
      <c r="MFN459" s="66"/>
      <c r="MFO459" s="66"/>
      <c r="MFP459" s="66"/>
      <c r="MFQ459" s="66"/>
      <c r="MFR459" s="66"/>
      <c r="MFS459" s="66"/>
      <c r="MFT459" s="66"/>
      <c r="MFU459" s="66"/>
      <c r="MFV459" s="66"/>
      <c r="MFW459" s="66"/>
      <c r="MFX459" s="66"/>
      <c r="MFY459" s="66"/>
      <c r="MFZ459" s="66"/>
      <c r="MGA459" s="66"/>
      <c r="MGB459" s="66"/>
      <c r="MGC459" s="66"/>
      <c r="MGD459" s="66"/>
      <c r="MGE459" s="66"/>
      <c r="MGF459" s="66"/>
      <c r="MGG459" s="66"/>
      <c r="MGH459" s="66"/>
      <c r="MGI459" s="66"/>
      <c r="MGJ459" s="66"/>
      <c r="MGK459" s="66"/>
      <c r="MGL459" s="66"/>
      <c r="MGM459" s="66"/>
      <c r="MGN459" s="66"/>
      <c r="MGO459" s="66"/>
      <c r="MGP459" s="66"/>
      <c r="MGQ459" s="66"/>
      <c r="MGR459" s="66"/>
      <c r="MGS459" s="66"/>
      <c r="MGT459" s="66"/>
      <c r="MGU459" s="66"/>
      <c r="MGV459" s="66"/>
      <c r="MGW459" s="66"/>
      <c r="MGX459" s="66"/>
      <c r="MGY459" s="66"/>
      <c r="MGZ459" s="66"/>
      <c r="MHA459" s="66"/>
      <c r="MHB459" s="66"/>
      <c r="MHC459" s="66"/>
      <c r="MHD459" s="66"/>
      <c r="MHE459" s="66"/>
      <c r="MHF459" s="66"/>
      <c r="MHG459" s="66"/>
      <c r="MHH459" s="66"/>
      <c r="MHI459" s="66"/>
      <c r="MHJ459" s="66"/>
      <c r="MHK459" s="66"/>
      <c r="MHL459" s="66"/>
      <c r="MHM459" s="66"/>
      <c r="MHN459" s="66"/>
      <c r="MHO459" s="66"/>
      <c r="MHP459" s="66"/>
      <c r="MHQ459" s="66"/>
      <c r="MHR459" s="66"/>
      <c r="MHS459" s="66"/>
      <c r="MHT459" s="66"/>
      <c r="MHU459" s="66"/>
      <c r="MHV459" s="66"/>
      <c r="MHW459" s="66"/>
      <c r="MHX459" s="66"/>
      <c r="MHY459" s="66"/>
      <c r="MHZ459" s="66"/>
      <c r="MIA459" s="66"/>
      <c r="MIB459" s="66"/>
      <c r="MIC459" s="66"/>
      <c r="MID459" s="66"/>
      <c r="MIE459" s="66"/>
      <c r="MIF459" s="66"/>
      <c r="MIG459" s="66"/>
      <c r="MIH459" s="66"/>
      <c r="MII459" s="66"/>
      <c r="MIJ459" s="66"/>
      <c r="MIK459" s="66"/>
      <c r="MIL459" s="66"/>
      <c r="MIM459" s="66"/>
      <c r="MIN459" s="66"/>
      <c r="MIO459" s="66"/>
      <c r="MIP459" s="66"/>
      <c r="MIQ459" s="66"/>
      <c r="MIR459" s="66"/>
      <c r="MIS459" s="66"/>
      <c r="MIT459" s="66"/>
      <c r="MIU459" s="66"/>
      <c r="MIV459" s="66"/>
      <c r="MIW459" s="66"/>
      <c r="MIX459" s="66"/>
      <c r="MIY459" s="66"/>
      <c r="MIZ459" s="66"/>
      <c r="MJA459" s="66"/>
      <c r="MJB459" s="66"/>
      <c r="MJC459" s="66"/>
      <c r="MJD459" s="66"/>
      <c r="MJE459" s="66"/>
      <c r="MJF459" s="66"/>
      <c r="MJG459" s="66"/>
      <c r="MJH459" s="66"/>
      <c r="MJI459" s="66"/>
      <c r="MJJ459" s="66"/>
      <c r="MJK459" s="66"/>
      <c r="MJL459" s="66"/>
      <c r="MJM459" s="66"/>
      <c r="MJN459" s="66"/>
      <c r="MJO459" s="66"/>
      <c r="MJP459" s="66"/>
      <c r="MJQ459" s="66"/>
      <c r="MJR459" s="66"/>
      <c r="MJS459" s="66"/>
      <c r="MJT459" s="66"/>
      <c r="MJU459" s="66"/>
      <c r="MJV459" s="66"/>
      <c r="MJW459" s="66"/>
      <c r="MJX459" s="66"/>
      <c r="MJY459" s="66"/>
      <c r="MJZ459" s="66"/>
      <c r="MKA459" s="66"/>
      <c r="MKB459" s="66"/>
      <c r="MKC459" s="66"/>
      <c r="MKD459" s="66"/>
      <c r="MKE459" s="66"/>
      <c r="MKF459" s="66"/>
      <c r="MKG459" s="66"/>
      <c r="MKH459" s="66"/>
      <c r="MKI459" s="66"/>
      <c r="MKJ459" s="66"/>
      <c r="MKK459" s="66"/>
      <c r="MKL459" s="66"/>
      <c r="MKM459" s="66"/>
      <c r="MKN459" s="66"/>
      <c r="MKO459" s="66"/>
      <c r="MKP459" s="66"/>
      <c r="MKQ459" s="66"/>
      <c r="MKR459" s="66"/>
      <c r="MKS459" s="66"/>
      <c r="MKT459" s="66"/>
      <c r="MKU459" s="66"/>
      <c r="MKV459" s="66"/>
      <c r="MKW459" s="66"/>
      <c r="MKX459" s="66"/>
      <c r="MKY459" s="66"/>
      <c r="MKZ459" s="66"/>
      <c r="MLA459" s="66"/>
      <c r="MLB459" s="66"/>
      <c r="MLC459" s="66"/>
      <c r="MLD459" s="66"/>
      <c r="MLE459" s="66"/>
      <c r="MLF459" s="66"/>
      <c r="MLG459" s="66"/>
      <c r="MLH459" s="66"/>
      <c r="MLI459" s="66"/>
      <c r="MLJ459" s="66"/>
      <c r="MLK459" s="66"/>
      <c r="MLL459" s="66"/>
      <c r="MLM459" s="66"/>
      <c r="MLN459" s="66"/>
      <c r="MLO459" s="66"/>
      <c r="MLP459" s="66"/>
      <c r="MLQ459" s="66"/>
      <c r="MLR459" s="66"/>
      <c r="MLS459" s="66"/>
      <c r="MLT459" s="66"/>
      <c r="MLU459" s="66"/>
      <c r="MLV459" s="66"/>
      <c r="MLW459" s="66"/>
      <c r="MLX459" s="66"/>
      <c r="MLY459" s="66"/>
      <c r="MLZ459" s="66"/>
      <c r="MMA459" s="66"/>
      <c r="MMB459" s="66"/>
      <c r="MMC459" s="66"/>
      <c r="MMD459" s="66"/>
      <c r="MME459" s="66"/>
      <c r="MMF459" s="66"/>
      <c r="MMG459" s="66"/>
      <c r="MMH459" s="66"/>
      <c r="MMI459" s="66"/>
      <c r="MMJ459" s="66"/>
      <c r="MMK459" s="66"/>
      <c r="MML459" s="66"/>
      <c r="MMM459" s="66"/>
      <c r="MMN459" s="66"/>
      <c r="MMO459" s="66"/>
      <c r="MMP459" s="66"/>
      <c r="MMQ459" s="66"/>
      <c r="MMR459" s="66"/>
      <c r="MMS459" s="66"/>
      <c r="MMT459" s="66"/>
      <c r="MMU459" s="66"/>
      <c r="MMV459" s="66"/>
      <c r="MMW459" s="66"/>
      <c r="MMX459" s="66"/>
      <c r="MMY459" s="66"/>
      <c r="MMZ459" s="66"/>
      <c r="MNA459" s="66"/>
      <c r="MNB459" s="66"/>
      <c r="MNC459" s="66"/>
      <c r="MND459" s="66"/>
      <c r="MNE459" s="66"/>
      <c r="MNF459" s="66"/>
      <c r="MNG459" s="66"/>
      <c r="MNH459" s="66"/>
      <c r="MNI459" s="66"/>
      <c r="MNJ459" s="66"/>
      <c r="MNK459" s="66"/>
      <c r="MNL459" s="66"/>
      <c r="MNM459" s="66"/>
      <c r="MNN459" s="66"/>
      <c r="MNO459" s="66"/>
      <c r="MNP459" s="66"/>
      <c r="MNQ459" s="66"/>
      <c r="MNR459" s="66"/>
      <c r="MNS459" s="66"/>
      <c r="MNT459" s="66"/>
      <c r="MNU459" s="66"/>
      <c r="MNV459" s="66"/>
      <c r="MNW459" s="66"/>
      <c r="MNX459" s="66"/>
      <c r="MNY459" s="66"/>
      <c r="MNZ459" s="66"/>
      <c r="MOA459" s="66"/>
      <c r="MOB459" s="66"/>
      <c r="MOC459" s="66"/>
      <c r="MOD459" s="66"/>
      <c r="MOE459" s="66"/>
      <c r="MOF459" s="66"/>
      <c r="MOG459" s="66"/>
      <c r="MOH459" s="66"/>
      <c r="MOI459" s="66"/>
      <c r="MOJ459" s="66"/>
      <c r="MOK459" s="66"/>
      <c r="MOL459" s="66"/>
      <c r="MOM459" s="66"/>
      <c r="MON459" s="66"/>
      <c r="MOO459" s="66"/>
      <c r="MOP459" s="66"/>
      <c r="MOQ459" s="66"/>
      <c r="MOR459" s="66"/>
      <c r="MOS459" s="66"/>
      <c r="MOT459" s="66"/>
      <c r="MOU459" s="66"/>
      <c r="MOV459" s="66"/>
      <c r="MOW459" s="66"/>
      <c r="MOX459" s="66"/>
      <c r="MOY459" s="66"/>
      <c r="MOZ459" s="66"/>
      <c r="MPA459" s="66"/>
      <c r="MPB459" s="66"/>
      <c r="MPC459" s="66"/>
      <c r="MPD459" s="66"/>
      <c r="MPE459" s="66"/>
      <c r="MPF459" s="66"/>
      <c r="MPG459" s="66"/>
      <c r="MPH459" s="66"/>
      <c r="MPI459" s="66"/>
      <c r="MPJ459" s="66"/>
      <c r="MPK459" s="66"/>
      <c r="MPL459" s="66"/>
      <c r="MPM459" s="66"/>
      <c r="MPN459" s="66"/>
      <c r="MPO459" s="66"/>
      <c r="MPP459" s="66"/>
      <c r="MPQ459" s="66"/>
      <c r="MPR459" s="66"/>
      <c r="MPS459" s="66"/>
      <c r="MPT459" s="66"/>
      <c r="MPU459" s="66"/>
      <c r="MPV459" s="66"/>
      <c r="MPW459" s="66"/>
      <c r="MPX459" s="66"/>
      <c r="MPY459" s="66"/>
      <c r="MPZ459" s="66"/>
      <c r="MQA459" s="66"/>
      <c r="MQB459" s="66"/>
      <c r="MQC459" s="66"/>
      <c r="MQD459" s="66"/>
      <c r="MQE459" s="66"/>
      <c r="MQF459" s="66"/>
      <c r="MQG459" s="66"/>
      <c r="MQH459" s="66"/>
      <c r="MQI459" s="66"/>
      <c r="MQJ459" s="66"/>
      <c r="MQK459" s="66"/>
      <c r="MQL459" s="66"/>
      <c r="MQM459" s="66"/>
      <c r="MQN459" s="66"/>
      <c r="MQO459" s="66"/>
      <c r="MQP459" s="66"/>
      <c r="MQQ459" s="66"/>
      <c r="MQR459" s="66"/>
      <c r="MQS459" s="66"/>
      <c r="MQT459" s="66"/>
      <c r="MQU459" s="66"/>
      <c r="MQV459" s="66"/>
      <c r="MQW459" s="66"/>
      <c r="MQX459" s="66"/>
      <c r="MQY459" s="66"/>
      <c r="MQZ459" s="66"/>
      <c r="MRA459" s="66"/>
      <c r="MRB459" s="66"/>
      <c r="MRC459" s="66"/>
      <c r="MRD459" s="66"/>
      <c r="MRE459" s="66"/>
      <c r="MRF459" s="66"/>
      <c r="MRG459" s="66"/>
      <c r="MRH459" s="66"/>
      <c r="MRI459" s="66"/>
      <c r="MRJ459" s="66"/>
      <c r="MRK459" s="66"/>
      <c r="MRL459" s="66"/>
      <c r="MRM459" s="66"/>
      <c r="MRN459" s="66"/>
      <c r="MRO459" s="66"/>
      <c r="MRP459" s="66"/>
      <c r="MRQ459" s="66"/>
      <c r="MRR459" s="66"/>
      <c r="MRS459" s="66"/>
      <c r="MRT459" s="66"/>
      <c r="MRU459" s="66"/>
      <c r="MRV459" s="66"/>
      <c r="MRW459" s="66"/>
      <c r="MRX459" s="66"/>
      <c r="MRY459" s="66"/>
      <c r="MRZ459" s="66"/>
      <c r="MSA459" s="66"/>
      <c r="MSB459" s="66"/>
      <c r="MSC459" s="66"/>
      <c r="MSD459" s="66"/>
      <c r="MSE459" s="66"/>
      <c r="MSF459" s="66"/>
      <c r="MSG459" s="66"/>
      <c r="MSH459" s="66"/>
      <c r="MSI459" s="66"/>
      <c r="MSJ459" s="66"/>
      <c r="MSK459" s="66"/>
      <c r="MSL459" s="66"/>
      <c r="MSM459" s="66"/>
      <c r="MSN459" s="66"/>
      <c r="MSO459" s="66"/>
      <c r="MSP459" s="66"/>
      <c r="MSQ459" s="66"/>
      <c r="MSR459" s="66"/>
      <c r="MSS459" s="66"/>
      <c r="MST459" s="66"/>
      <c r="MSU459" s="66"/>
      <c r="MSV459" s="66"/>
      <c r="MSW459" s="66"/>
      <c r="MSX459" s="66"/>
      <c r="MSY459" s="66"/>
      <c r="MSZ459" s="66"/>
      <c r="MTA459" s="66"/>
      <c r="MTB459" s="66"/>
      <c r="MTC459" s="66"/>
      <c r="MTD459" s="66"/>
      <c r="MTE459" s="66"/>
      <c r="MTF459" s="66"/>
      <c r="MTG459" s="66"/>
      <c r="MTH459" s="66"/>
      <c r="MTI459" s="66"/>
      <c r="MTJ459" s="66"/>
      <c r="MTK459" s="66"/>
      <c r="MTL459" s="66"/>
      <c r="MTM459" s="66"/>
      <c r="MTN459" s="66"/>
      <c r="MTO459" s="66"/>
      <c r="MTP459" s="66"/>
      <c r="MTQ459" s="66"/>
      <c r="MTR459" s="66"/>
      <c r="MTS459" s="66"/>
      <c r="MTT459" s="66"/>
      <c r="MTU459" s="66"/>
      <c r="MTV459" s="66"/>
      <c r="MTW459" s="66"/>
      <c r="MTX459" s="66"/>
      <c r="MTY459" s="66"/>
      <c r="MTZ459" s="66"/>
      <c r="MUA459" s="66"/>
      <c r="MUB459" s="66"/>
      <c r="MUC459" s="66"/>
      <c r="MUD459" s="66"/>
      <c r="MUE459" s="66"/>
      <c r="MUF459" s="66"/>
      <c r="MUG459" s="66"/>
      <c r="MUH459" s="66"/>
      <c r="MUI459" s="66"/>
      <c r="MUJ459" s="66"/>
      <c r="MUK459" s="66"/>
      <c r="MUL459" s="66"/>
      <c r="MUM459" s="66"/>
      <c r="MUN459" s="66"/>
      <c r="MUO459" s="66"/>
      <c r="MUP459" s="66"/>
      <c r="MUQ459" s="66"/>
      <c r="MUR459" s="66"/>
      <c r="MUS459" s="66"/>
      <c r="MUT459" s="66"/>
      <c r="MUU459" s="66"/>
      <c r="MUV459" s="66"/>
      <c r="MUW459" s="66"/>
      <c r="MUX459" s="66"/>
      <c r="MUY459" s="66"/>
      <c r="MUZ459" s="66"/>
      <c r="MVA459" s="66"/>
      <c r="MVB459" s="66"/>
      <c r="MVC459" s="66"/>
      <c r="MVD459" s="66"/>
      <c r="MVE459" s="66"/>
      <c r="MVF459" s="66"/>
      <c r="MVG459" s="66"/>
      <c r="MVH459" s="66"/>
      <c r="MVI459" s="66"/>
      <c r="MVJ459" s="66"/>
      <c r="MVK459" s="66"/>
      <c r="MVL459" s="66"/>
      <c r="MVM459" s="66"/>
      <c r="MVN459" s="66"/>
      <c r="MVO459" s="66"/>
      <c r="MVP459" s="66"/>
      <c r="MVQ459" s="66"/>
      <c r="MVR459" s="66"/>
      <c r="MVS459" s="66"/>
      <c r="MVT459" s="66"/>
      <c r="MVU459" s="66"/>
      <c r="MVV459" s="66"/>
      <c r="MVW459" s="66"/>
      <c r="MVX459" s="66"/>
      <c r="MVY459" s="66"/>
      <c r="MVZ459" s="66"/>
      <c r="MWA459" s="66"/>
      <c r="MWB459" s="66"/>
      <c r="MWC459" s="66"/>
      <c r="MWD459" s="66"/>
      <c r="MWE459" s="66"/>
      <c r="MWF459" s="66"/>
      <c r="MWG459" s="66"/>
      <c r="MWH459" s="66"/>
      <c r="MWI459" s="66"/>
      <c r="MWJ459" s="66"/>
      <c r="MWK459" s="66"/>
      <c r="MWL459" s="66"/>
      <c r="MWM459" s="66"/>
      <c r="MWN459" s="66"/>
      <c r="MWO459" s="66"/>
      <c r="MWP459" s="66"/>
      <c r="MWQ459" s="66"/>
      <c r="MWR459" s="66"/>
      <c r="MWS459" s="66"/>
      <c r="MWT459" s="66"/>
      <c r="MWU459" s="66"/>
      <c r="MWV459" s="66"/>
      <c r="MWW459" s="66"/>
      <c r="MWX459" s="66"/>
      <c r="MWY459" s="66"/>
      <c r="MWZ459" s="66"/>
      <c r="MXA459" s="66"/>
      <c r="MXB459" s="66"/>
      <c r="MXC459" s="66"/>
      <c r="MXD459" s="66"/>
      <c r="MXE459" s="66"/>
      <c r="MXF459" s="66"/>
      <c r="MXG459" s="66"/>
      <c r="MXH459" s="66"/>
      <c r="MXI459" s="66"/>
      <c r="MXJ459" s="66"/>
      <c r="MXK459" s="66"/>
      <c r="MXL459" s="66"/>
      <c r="MXM459" s="66"/>
      <c r="MXN459" s="66"/>
      <c r="MXO459" s="66"/>
      <c r="MXP459" s="66"/>
      <c r="MXQ459" s="66"/>
      <c r="MXR459" s="66"/>
      <c r="MXS459" s="66"/>
      <c r="MXT459" s="66"/>
      <c r="MXU459" s="66"/>
      <c r="MXV459" s="66"/>
      <c r="MXW459" s="66"/>
      <c r="MXX459" s="66"/>
      <c r="MXY459" s="66"/>
      <c r="MXZ459" s="66"/>
      <c r="MYA459" s="66"/>
      <c r="MYB459" s="66"/>
      <c r="MYC459" s="66"/>
      <c r="MYD459" s="66"/>
      <c r="MYE459" s="66"/>
      <c r="MYF459" s="66"/>
      <c r="MYG459" s="66"/>
      <c r="MYH459" s="66"/>
      <c r="MYI459" s="66"/>
      <c r="MYJ459" s="66"/>
      <c r="MYK459" s="66"/>
      <c r="MYL459" s="66"/>
      <c r="MYM459" s="66"/>
      <c r="MYN459" s="66"/>
      <c r="MYO459" s="66"/>
      <c r="MYP459" s="66"/>
      <c r="MYQ459" s="66"/>
      <c r="MYR459" s="66"/>
      <c r="MYS459" s="66"/>
      <c r="MYT459" s="66"/>
      <c r="MYU459" s="66"/>
      <c r="MYV459" s="66"/>
      <c r="MYW459" s="66"/>
      <c r="MYX459" s="66"/>
      <c r="MYY459" s="66"/>
      <c r="MYZ459" s="66"/>
      <c r="MZA459" s="66"/>
      <c r="MZB459" s="66"/>
      <c r="MZC459" s="66"/>
      <c r="MZD459" s="66"/>
      <c r="MZE459" s="66"/>
      <c r="MZF459" s="66"/>
      <c r="MZG459" s="66"/>
      <c r="MZH459" s="66"/>
      <c r="MZI459" s="66"/>
      <c r="MZJ459" s="66"/>
      <c r="MZK459" s="66"/>
      <c r="MZL459" s="66"/>
      <c r="MZM459" s="66"/>
      <c r="MZN459" s="66"/>
      <c r="MZO459" s="66"/>
      <c r="MZP459" s="66"/>
      <c r="MZQ459" s="66"/>
      <c r="MZR459" s="66"/>
      <c r="MZS459" s="66"/>
      <c r="MZT459" s="66"/>
      <c r="MZU459" s="66"/>
      <c r="MZV459" s="66"/>
      <c r="MZW459" s="66"/>
      <c r="MZX459" s="66"/>
      <c r="MZY459" s="66"/>
      <c r="MZZ459" s="66"/>
      <c r="NAA459" s="66"/>
      <c r="NAB459" s="66"/>
      <c r="NAC459" s="66"/>
      <c r="NAD459" s="66"/>
      <c r="NAE459" s="66"/>
      <c r="NAF459" s="66"/>
      <c r="NAG459" s="66"/>
      <c r="NAH459" s="66"/>
      <c r="NAI459" s="66"/>
      <c r="NAJ459" s="66"/>
      <c r="NAK459" s="66"/>
      <c r="NAL459" s="66"/>
      <c r="NAM459" s="66"/>
      <c r="NAN459" s="66"/>
      <c r="NAO459" s="66"/>
      <c r="NAP459" s="66"/>
      <c r="NAQ459" s="66"/>
      <c r="NAR459" s="66"/>
      <c r="NAS459" s="66"/>
      <c r="NAT459" s="66"/>
      <c r="NAU459" s="66"/>
      <c r="NAV459" s="66"/>
      <c r="NAW459" s="66"/>
      <c r="NAX459" s="66"/>
      <c r="NAY459" s="66"/>
      <c r="NAZ459" s="66"/>
      <c r="NBA459" s="66"/>
      <c r="NBB459" s="66"/>
      <c r="NBC459" s="66"/>
      <c r="NBD459" s="66"/>
      <c r="NBE459" s="66"/>
      <c r="NBF459" s="66"/>
      <c r="NBG459" s="66"/>
      <c r="NBH459" s="66"/>
      <c r="NBI459" s="66"/>
      <c r="NBJ459" s="66"/>
      <c r="NBK459" s="66"/>
      <c r="NBL459" s="66"/>
      <c r="NBM459" s="66"/>
      <c r="NBN459" s="66"/>
      <c r="NBO459" s="66"/>
      <c r="NBP459" s="66"/>
      <c r="NBQ459" s="66"/>
      <c r="NBR459" s="66"/>
      <c r="NBS459" s="66"/>
      <c r="NBT459" s="66"/>
      <c r="NBU459" s="66"/>
      <c r="NBV459" s="66"/>
      <c r="NBW459" s="66"/>
      <c r="NBX459" s="66"/>
      <c r="NBY459" s="66"/>
      <c r="NBZ459" s="66"/>
      <c r="NCA459" s="66"/>
      <c r="NCB459" s="66"/>
      <c r="NCC459" s="66"/>
      <c r="NCD459" s="66"/>
      <c r="NCE459" s="66"/>
      <c r="NCF459" s="66"/>
      <c r="NCG459" s="66"/>
      <c r="NCH459" s="66"/>
      <c r="NCI459" s="66"/>
      <c r="NCJ459" s="66"/>
      <c r="NCK459" s="66"/>
      <c r="NCL459" s="66"/>
      <c r="NCM459" s="66"/>
      <c r="NCN459" s="66"/>
      <c r="NCO459" s="66"/>
      <c r="NCP459" s="66"/>
      <c r="NCQ459" s="66"/>
      <c r="NCR459" s="66"/>
      <c r="NCS459" s="66"/>
      <c r="NCT459" s="66"/>
      <c r="NCU459" s="66"/>
      <c r="NCV459" s="66"/>
      <c r="NCW459" s="66"/>
      <c r="NCX459" s="66"/>
      <c r="NCY459" s="66"/>
      <c r="NCZ459" s="66"/>
      <c r="NDA459" s="66"/>
      <c r="NDB459" s="66"/>
      <c r="NDC459" s="66"/>
      <c r="NDD459" s="66"/>
      <c r="NDE459" s="66"/>
      <c r="NDF459" s="66"/>
      <c r="NDG459" s="66"/>
      <c r="NDH459" s="66"/>
      <c r="NDI459" s="66"/>
      <c r="NDJ459" s="66"/>
      <c r="NDK459" s="66"/>
      <c r="NDL459" s="66"/>
      <c r="NDM459" s="66"/>
      <c r="NDN459" s="66"/>
      <c r="NDO459" s="66"/>
      <c r="NDP459" s="66"/>
      <c r="NDQ459" s="66"/>
      <c r="NDR459" s="66"/>
      <c r="NDS459" s="66"/>
      <c r="NDT459" s="66"/>
      <c r="NDU459" s="66"/>
      <c r="NDV459" s="66"/>
      <c r="NDW459" s="66"/>
      <c r="NDX459" s="66"/>
      <c r="NDY459" s="66"/>
      <c r="NDZ459" s="66"/>
      <c r="NEA459" s="66"/>
      <c r="NEB459" s="66"/>
      <c r="NEC459" s="66"/>
      <c r="NED459" s="66"/>
      <c r="NEE459" s="66"/>
      <c r="NEF459" s="66"/>
      <c r="NEG459" s="66"/>
      <c r="NEH459" s="66"/>
      <c r="NEI459" s="66"/>
      <c r="NEJ459" s="66"/>
      <c r="NEK459" s="66"/>
      <c r="NEL459" s="66"/>
      <c r="NEM459" s="66"/>
      <c r="NEN459" s="66"/>
      <c r="NEO459" s="66"/>
      <c r="NEP459" s="66"/>
      <c r="NEQ459" s="66"/>
      <c r="NER459" s="66"/>
      <c r="NES459" s="66"/>
      <c r="NET459" s="66"/>
      <c r="NEU459" s="66"/>
      <c r="NEV459" s="66"/>
      <c r="NEW459" s="66"/>
      <c r="NEX459" s="66"/>
      <c r="NEY459" s="66"/>
      <c r="NEZ459" s="66"/>
      <c r="NFA459" s="66"/>
      <c r="NFB459" s="66"/>
      <c r="NFC459" s="66"/>
      <c r="NFD459" s="66"/>
      <c r="NFE459" s="66"/>
      <c r="NFF459" s="66"/>
      <c r="NFG459" s="66"/>
      <c r="NFH459" s="66"/>
      <c r="NFI459" s="66"/>
      <c r="NFJ459" s="66"/>
      <c r="NFK459" s="66"/>
      <c r="NFL459" s="66"/>
      <c r="NFM459" s="66"/>
      <c r="NFN459" s="66"/>
      <c r="NFO459" s="66"/>
      <c r="NFP459" s="66"/>
      <c r="NFQ459" s="66"/>
      <c r="NFR459" s="66"/>
      <c r="NFS459" s="66"/>
      <c r="NFT459" s="66"/>
      <c r="NFU459" s="66"/>
      <c r="NFV459" s="66"/>
      <c r="NFW459" s="66"/>
      <c r="NFX459" s="66"/>
      <c r="NFY459" s="66"/>
      <c r="NFZ459" s="66"/>
      <c r="NGA459" s="66"/>
      <c r="NGB459" s="66"/>
      <c r="NGC459" s="66"/>
      <c r="NGD459" s="66"/>
      <c r="NGE459" s="66"/>
      <c r="NGF459" s="66"/>
      <c r="NGG459" s="66"/>
      <c r="NGH459" s="66"/>
      <c r="NGI459" s="66"/>
      <c r="NGJ459" s="66"/>
      <c r="NGK459" s="66"/>
      <c r="NGL459" s="66"/>
      <c r="NGM459" s="66"/>
      <c r="NGN459" s="66"/>
      <c r="NGO459" s="66"/>
      <c r="NGP459" s="66"/>
      <c r="NGQ459" s="66"/>
      <c r="NGR459" s="66"/>
      <c r="NGS459" s="66"/>
      <c r="NGT459" s="66"/>
      <c r="NGU459" s="66"/>
      <c r="NGV459" s="66"/>
      <c r="NGW459" s="66"/>
      <c r="NGX459" s="66"/>
      <c r="NGY459" s="66"/>
      <c r="NGZ459" s="66"/>
      <c r="NHA459" s="66"/>
      <c r="NHB459" s="66"/>
      <c r="NHC459" s="66"/>
      <c r="NHD459" s="66"/>
      <c r="NHE459" s="66"/>
      <c r="NHF459" s="66"/>
      <c r="NHG459" s="66"/>
      <c r="NHH459" s="66"/>
      <c r="NHI459" s="66"/>
      <c r="NHJ459" s="66"/>
      <c r="NHK459" s="66"/>
      <c r="NHL459" s="66"/>
      <c r="NHM459" s="66"/>
      <c r="NHN459" s="66"/>
      <c r="NHO459" s="66"/>
      <c r="NHP459" s="66"/>
      <c r="NHQ459" s="66"/>
      <c r="NHR459" s="66"/>
      <c r="NHS459" s="66"/>
      <c r="NHT459" s="66"/>
      <c r="NHU459" s="66"/>
      <c r="NHV459" s="66"/>
      <c r="NHW459" s="66"/>
      <c r="NHX459" s="66"/>
      <c r="NHY459" s="66"/>
      <c r="NHZ459" s="66"/>
      <c r="NIA459" s="66"/>
      <c r="NIB459" s="66"/>
      <c r="NIC459" s="66"/>
      <c r="NID459" s="66"/>
      <c r="NIE459" s="66"/>
      <c r="NIF459" s="66"/>
      <c r="NIG459" s="66"/>
      <c r="NIH459" s="66"/>
      <c r="NII459" s="66"/>
      <c r="NIJ459" s="66"/>
      <c r="NIK459" s="66"/>
      <c r="NIL459" s="66"/>
      <c r="NIM459" s="66"/>
      <c r="NIN459" s="66"/>
      <c r="NIO459" s="66"/>
      <c r="NIP459" s="66"/>
      <c r="NIQ459" s="66"/>
      <c r="NIR459" s="66"/>
      <c r="NIS459" s="66"/>
      <c r="NIT459" s="66"/>
      <c r="NIU459" s="66"/>
      <c r="NIV459" s="66"/>
      <c r="NIW459" s="66"/>
      <c r="NIX459" s="66"/>
      <c r="NIY459" s="66"/>
      <c r="NIZ459" s="66"/>
      <c r="NJA459" s="66"/>
      <c r="NJB459" s="66"/>
      <c r="NJC459" s="66"/>
      <c r="NJD459" s="66"/>
      <c r="NJE459" s="66"/>
      <c r="NJF459" s="66"/>
      <c r="NJG459" s="66"/>
      <c r="NJH459" s="66"/>
      <c r="NJI459" s="66"/>
      <c r="NJJ459" s="66"/>
      <c r="NJK459" s="66"/>
      <c r="NJL459" s="66"/>
      <c r="NJM459" s="66"/>
      <c r="NJN459" s="66"/>
      <c r="NJO459" s="66"/>
      <c r="NJP459" s="66"/>
      <c r="NJQ459" s="66"/>
      <c r="NJR459" s="66"/>
      <c r="NJS459" s="66"/>
      <c r="NJT459" s="66"/>
      <c r="NJU459" s="66"/>
      <c r="NJV459" s="66"/>
      <c r="NJW459" s="66"/>
      <c r="NJX459" s="66"/>
      <c r="NJY459" s="66"/>
      <c r="NJZ459" s="66"/>
      <c r="NKA459" s="66"/>
      <c r="NKB459" s="66"/>
      <c r="NKC459" s="66"/>
      <c r="NKD459" s="66"/>
      <c r="NKE459" s="66"/>
      <c r="NKF459" s="66"/>
      <c r="NKG459" s="66"/>
      <c r="NKH459" s="66"/>
      <c r="NKI459" s="66"/>
      <c r="NKJ459" s="66"/>
      <c r="NKK459" s="66"/>
      <c r="NKL459" s="66"/>
      <c r="NKM459" s="66"/>
      <c r="NKN459" s="66"/>
      <c r="NKO459" s="66"/>
      <c r="NKP459" s="66"/>
      <c r="NKQ459" s="66"/>
      <c r="NKR459" s="66"/>
      <c r="NKS459" s="66"/>
      <c r="NKT459" s="66"/>
      <c r="NKU459" s="66"/>
      <c r="NKV459" s="66"/>
      <c r="NKW459" s="66"/>
      <c r="NKX459" s="66"/>
      <c r="NKY459" s="66"/>
      <c r="NKZ459" s="66"/>
      <c r="NLA459" s="66"/>
      <c r="NLB459" s="66"/>
      <c r="NLC459" s="66"/>
      <c r="NLD459" s="66"/>
      <c r="NLE459" s="66"/>
      <c r="NLF459" s="66"/>
      <c r="NLG459" s="66"/>
      <c r="NLH459" s="66"/>
      <c r="NLI459" s="66"/>
      <c r="NLJ459" s="66"/>
      <c r="NLK459" s="66"/>
      <c r="NLL459" s="66"/>
      <c r="NLM459" s="66"/>
      <c r="NLN459" s="66"/>
      <c r="NLO459" s="66"/>
      <c r="NLP459" s="66"/>
      <c r="NLQ459" s="66"/>
      <c r="NLR459" s="66"/>
      <c r="NLS459" s="66"/>
      <c r="NLT459" s="66"/>
      <c r="NLU459" s="66"/>
      <c r="NLV459" s="66"/>
      <c r="NLW459" s="66"/>
      <c r="NLX459" s="66"/>
      <c r="NLY459" s="66"/>
      <c r="NLZ459" s="66"/>
      <c r="NMA459" s="66"/>
      <c r="NMB459" s="66"/>
      <c r="NMC459" s="66"/>
      <c r="NMD459" s="66"/>
      <c r="NME459" s="66"/>
      <c r="NMF459" s="66"/>
      <c r="NMG459" s="66"/>
      <c r="NMH459" s="66"/>
      <c r="NMI459" s="66"/>
      <c r="NMJ459" s="66"/>
      <c r="NMK459" s="66"/>
      <c r="NML459" s="66"/>
      <c r="NMM459" s="66"/>
      <c r="NMN459" s="66"/>
      <c r="NMO459" s="66"/>
      <c r="NMP459" s="66"/>
      <c r="NMQ459" s="66"/>
      <c r="NMR459" s="66"/>
      <c r="NMS459" s="66"/>
      <c r="NMT459" s="66"/>
      <c r="NMU459" s="66"/>
      <c r="NMV459" s="66"/>
      <c r="NMW459" s="66"/>
      <c r="NMX459" s="66"/>
      <c r="NMY459" s="66"/>
      <c r="NMZ459" s="66"/>
      <c r="NNA459" s="66"/>
      <c r="NNB459" s="66"/>
      <c r="NNC459" s="66"/>
      <c r="NND459" s="66"/>
      <c r="NNE459" s="66"/>
      <c r="NNF459" s="66"/>
      <c r="NNG459" s="66"/>
      <c r="NNH459" s="66"/>
      <c r="NNI459" s="66"/>
      <c r="NNJ459" s="66"/>
      <c r="NNK459" s="66"/>
      <c r="NNL459" s="66"/>
      <c r="NNM459" s="66"/>
      <c r="NNN459" s="66"/>
      <c r="NNO459" s="66"/>
      <c r="NNP459" s="66"/>
      <c r="NNQ459" s="66"/>
      <c r="NNR459" s="66"/>
      <c r="NNS459" s="66"/>
      <c r="NNT459" s="66"/>
      <c r="NNU459" s="66"/>
      <c r="NNV459" s="66"/>
      <c r="NNW459" s="66"/>
      <c r="NNX459" s="66"/>
      <c r="NNY459" s="66"/>
      <c r="NNZ459" s="66"/>
      <c r="NOA459" s="66"/>
      <c r="NOB459" s="66"/>
      <c r="NOC459" s="66"/>
      <c r="NOD459" s="66"/>
      <c r="NOE459" s="66"/>
      <c r="NOF459" s="66"/>
      <c r="NOG459" s="66"/>
      <c r="NOH459" s="66"/>
      <c r="NOI459" s="66"/>
      <c r="NOJ459" s="66"/>
      <c r="NOK459" s="66"/>
      <c r="NOL459" s="66"/>
      <c r="NOM459" s="66"/>
      <c r="NON459" s="66"/>
      <c r="NOO459" s="66"/>
      <c r="NOP459" s="66"/>
      <c r="NOQ459" s="66"/>
      <c r="NOR459" s="66"/>
      <c r="NOS459" s="66"/>
      <c r="NOT459" s="66"/>
      <c r="NOU459" s="66"/>
      <c r="NOV459" s="66"/>
      <c r="NOW459" s="66"/>
      <c r="NOX459" s="66"/>
      <c r="NOY459" s="66"/>
      <c r="NOZ459" s="66"/>
      <c r="NPA459" s="66"/>
      <c r="NPB459" s="66"/>
      <c r="NPC459" s="66"/>
      <c r="NPD459" s="66"/>
      <c r="NPE459" s="66"/>
      <c r="NPF459" s="66"/>
      <c r="NPG459" s="66"/>
      <c r="NPH459" s="66"/>
      <c r="NPI459" s="66"/>
      <c r="NPJ459" s="66"/>
      <c r="NPK459" s="66"/>
      <c r="NPL459" s="66"/>
      <c r="NPM459" s="66"/>
      <c r="NPN459" s="66"/>
      <c r="NPO459" s="66"/>
      <c r="NPP459" s="66"/>
      <c r="NPQ459" s="66"/>
      <c r="NPR459" s="66"/>
      <c r="NPS459" s="66"/>
      <c r="NPT459" s="66"/>
      <c r="NPU459" s="66"/>
      <c r="NPV459" s="66"/>
      <c r="NPW459" s="66"/>
      <c r="NPX459" s="66"/>
      <c r="NPY459" s="66"/>
      <c r="NPZ459" s="66"/>
      <c r="NQA459" s="66"/>
      <c r="NQB459" s="66"/>
      <c r="NQC459" s="66"/>
      <c r="NQD459" s="66"/>
      <c r="NQE459" s="66"/>
      <c r="NQF459" s="66"/>
      <c r="NQG459" s="66"/>
      <c r="NQH459" s="66"/>
      <c r="NQI459" s="66"/>
      <c r="NQJ459" s="66"/>
      <c r="NQK459" s="66"/>
      <c r="NQL459" s="66"/>
      <c r="NQM459" s="66"/>
      <c r="NQN459" s="66"/>
      <c r="NQO459" s="66"/>
      <c r="NQP459" s="66"/>
      <c r="NQQ459" s="66"/>
      <c r="NQR459" s="66"/>
      <c r="NQS459" s="66"/>
      <c r="NQT459" s="66"/>
      <c r="NQU459" s="66"/>
      <c r="NQV459" s="66"/>
      <c r="NQW459" s="66"/>
      <c r="NQX459" s="66"/>
      <c r="NQY459" s="66"/>
      <c r="NQZ459" s="66"/>
      <c r="NRA459" s="66"/>
      <c r="NRB459" s="66"/>
      <c r="NRC459" s="66"/>
      <c r="NRD459" s="66"/>
      <c r="NRE459" s="66"/>
      <c r="NRF459" s="66"/>
      <c r="NRG459" s="66"/>
      <c r="NRH459" s="66"/>
      <c r="NRI459" s="66"/>
      <c r="NRJ459" s="66"/>
      <c r="NRK459" s="66"/>
      <c r="NRL459" s="66"/>
      <c r="NRM459" s="66"/>
      <c r="NRN459" s="66"/>
      <c r="NRO459" s="66"/>
      <c r="NRP459" s="66"/>
      <c r="NRQ459" s="66"/>
      <c r="NRR459" s="66"/>
      <c r="NRS459" s="66"/>
      <c r="NRT459" s="66"/>
      <c r="NRU459" s="66"/>
      <c r="NRV459" s="66"/>
      <c r="NRW459" s="66"/>
      <c r="NRX459" s="66"/>
      <c r="NRY459" s="66"/>
      <c r="NRZ459" s="66"/>
      <c r="NSA459" s="66"/>
      <c r="NSB459" s="66"/>
      <c r="NSC459" s="66"/>
      <c r="NSD459" s="66"/>
      <c r="NSE459" s="66"/>
      <c r="NSF459" s="66"/>
      <c r="NSG459" s="66"/>
      <c r="NSH459" s="66"/>
      <c r="NSI459" s="66"/>
      <c r="NSJ459" s="66"/>
      <c r="NSK459" s="66"/>
      <c r="NSL459" s="66"/>
      <c r="NSM459" s="66"/>
      <c r="NSN459" s="66"/>
      <c r="NSO459" s="66"/>
      <c r="NSP459" s="66"/>
      <c r="NSQ459" s="66"/>
      <c r="NSR459" s="66"/>
      <c r="NSS459" s="66"/>
      <c r="NST459" s="66"/>
      <c r="NSU459" s="66"/>
      <c r="NSV459" s="66"/>
      <c r="NSW459" s="66"/>
      <c r="NSX459" s="66"/>
      <c r="NSY459" s="66"/>
      <c r="NSZ459" s="66"/>
      <c r="NTA459" s="66"/>
      <c r="NTB459" s="66"/>
      <c r="NTC459" s="66"/>
      <c r="NTD459" s="66"/>
      <c r="NTE459" s="66"/>
      <c r="NTF459" s="66"/>
      <c r="NTG459" s="66"/>
      <c r="NTH459" s="66"/>
      <c r="NTI459" s="66"/>
      <c r="NTJ459" s="66"/>
      <c r="NTK459" s="66"/>
      <c r="NTL459" s="66"/>
      <c r="NTM459" s="66"/>
      <c r="NTN459" s="66"/>
      <c r="NTO459" s="66"/>
      <c r="NTP459" s="66"/>
      <c r="NTQ459" s="66"/>
      <c r="NTR459" s="66"/>
      <c r="NTS459" s="66"/>
      <c r="NTT459" s="66"/>
      <c r="NTU459" s="66"/>
      <c r="NTV459" s="66"/>
      <c r="NTW459" s="66"/>
      <c r="NTX459" s="66"/>
      <c r="NTY459" s="66"/>
      <c r="NTZ459" s="66"/>
      <c r="NUA459" s="66"/>
      <c r="NUB459" s="66"/>
      <c r="NUC459" s="66"/>
      <c r="NUD459" s="66"/>
      <c r="NUE459" s="66"/>
      <c r="NUF459" s="66"/>
      <c r="NUG459" s="66"/>
      <c r="NUH459" s="66"/>
      <c r="NUI459" s="66"/>
      <c r="NUJ459" s="66"/>
      <c r="NUK459" s="66"/>
      <c r="NUL459" s="66"/>
      <c r="NUM459" s="66"/>
      <c r="NUN459" s="66"/>
      <c r="NUO459" s="66"/>
      <c r="NUP459" s="66"/>
      <c r="NUQ459" s="66"/>
      <c r="NUR459" s="66"/>
      <c r="NUS459" s="66"/>
      <c r="NUT459" s="66"/>
      <c r="NUU459" s="66"/>
      <c r="NUV459" s="66"/>
      <c r="NUW459" s="66"/>
      <c r="NUX459" s="66"/>
      <c r="NUY459" s="66"/>
      <c r="NUZ459" s="66"/>
      <c r="NVA459" s="66"/>
      <c r="NVB459" s="66"/>
      <c r="NVC459" s="66"/>
      <c r="NVD459" s="66"/>
      <c r="NVE459" s="66"/>
      <c r="NVF459" s="66"/>
      <c r="NVG459" s="66"/>
      <c r="NVH459" s="66"/>
      <c r="NVI459" s="66"/>
      <c r="NVJ459" s="66"/>
      <c r="NVK459" s="66"/>
      <c r="NVL459" s="66"/>
      <c r="NVM459" s="66"/>
      <c r="NVN459" s="66"/>
      <c r="NVO459" s="66"/>
      <c r="NVP459" s="66"/>
      <c r="NVQ459" s="66"/>
      <c r="NVR459" s="66"/>
      <c r="NVS459" s="66"/>
      <c r="NVT459" s="66"/>
      <c r="NVU459" s="66"/>
      <c r="NVV459" s="66"/>
      <c r="NVW459" s="66"/>
      <c r="NVX459" s="66"/>
      <c r="NVY459" s="66"/>
      <c r="NVZ459" s="66"/>
      <c r="NWA459" s="66"/>
      <c r="NWB459" s="66"/>
      <c r="NWC459" s="66"/>
      <c r="NWD459" s="66"/>
      <c r="NWE459" s="66"/>
      <c r="NWF459" s="66"/>
      <c r="NWG459" s="66"/>
      <c r="NWH459" s="66"/>
      <c r="NWI459" s="66"/>
      <c r="NWJ459" s="66"/>
      <c r="NWK459" s="66"/>
      <c r="NWL459" s="66"/>
      <c r="NWM459" s="66"/>
      <c r="NWN459" s="66"/>
      <c r="NWO459" s="66"/>
      <c r="NWP459" s="66"/>
      <c r="NWQ459" s="66"/>
      <c r="NWR459" s="66"/>
      <c r="NWS459" s="66"/>
      <c r="NWT459" s="66"/>
      <c r="NWU459" s="66"/>
      <c r="NWV459" s="66"/>
      <c r="NWW459" s="66"/>
      <c r="NWX459" s="66"/>
      <c r="NWY459" s="66"/>
      <c r="NWZ459" s="66"/>
      <c r="NXA459" s="66"/>
      <c r="NXB459" s="66"/>
      <c r="NXC459" s="66"/>
      <c r="NXD459" s="66"/>
      <c r="NXE459" s="66"/>
      <c r="NXF459" s="66"/>
      <c r="NXG459" s="66"/>
      <c r="NXH459" s="66"/>
      <c r="NXI459" s="66"/>
      <c r="NXJ459" s="66"/>
      <c r="NXK459" s="66"/>
      <c r="NXL459" s="66"/>
      <c r="NXM459" s="66"/>
      <c r="NXN459" s="66"/>
      <c r="NXO459" s="66"/>
      <c r="NXP459" s="66"/>
      <c r="NXQ459" s="66"/>
      <c r="NXR459" s="66"/>
      <c r="NXS459" s="66"/>
      <c r="NXT459" s="66"/>
      <c r="NXU459" s="66"/>
      <c r="NXV459" s="66"/>
      <c r="NXW459" s="66"/>
      <c r="NXX459" s="66"/>
      <c r="NXY459" s="66"/>
      <c r="NXZ459" s="66"/>
      <c r="NYA459" s="66"/>
      <c r="NYB459" s="66"/>
      <c r="NYC459" s="66"/>
      <c r="NYD459" s="66"/>
      <c r="NYE459" s="66"/>
      <c r="NYF459" s="66"/>
      <c r="NYG459" s="66"/>
      <c r="NYH459" s="66"/>
      <c r="NYI459" s="66"/>
      <c r="NYJ459" s="66"/>
      <c r="NYK459" s="66"/>
      <c r="NYL459" s="66"/>
      <c r="NYM459" s="66"/>
      <c r="NYN459" s="66"/>
      <c r="NYO459" s="66"/>
      <c r="NYP459" s="66"/>
      <c r="NYQ459" s="66"/>
      <c r="NYR459" s="66"/>
      <c r="NYS459" s="66"/>
      <c r="NYT459" s="66"/>
      <c r="NYU459" s="66"/>
      <c r="NYV459" s="66"/>
      <c r="NYW459" s="66"/>
      <c r="NYX459" s="66"/>
      <c r="NYY459" s="66"/>
      <c r="NYZ459" s="66"/>
      <c r="NZA459" s="66"/>
      <c r="NZB459" s="66"/>
      <c r="NZC459" s="66"/>
      <c r="NZD459" s="66"/>
      <c r="NZE459" s="66"/>
      <c r="NZF459" s="66"/>
      <c r="NZG459" s="66"/>
      <c r="NZH459" s="66"/>
      <c r="NZI459" s="66"/>
      <c r="NZJ459" s="66"/>
      <c r="NZK459" s="66"/>
      <c r="NZL459" s="66"/>
      <c r="NZM459" s="66"/>
      <c r="NZN459" s="66"/>
      <c r="NZO459" s="66"/>
      <c r="NZP459" s="66"/>
      <c r="NZQ459" s="66"/>
      <c r="NZR459" s="66"/>
      <c r="NZS459" s="66"/>
      <c r="NZT459" s="66"/>
      <c r="NZU459" s="66"/>
      <c r="NZV459" s="66"/>
      <c r="NZW459" s="66"/>
      <c r="NZX459" s="66"/>
      <c r="NZY459" s="66"/>
      <c r="NZZ459" s="66"/>
      <c r="OAA459" s="66"/>
      <c r="OAB459" s="66"/>
      <c r="OAC459" s="66"/>
      <c r="OAD459" s="66"/>
      <c r="OAE459" s="66"/>
      <c r="OAF459" s="66"/>
      <c r="OAG459" s="66"/>
      <c r="OAH459" s="66"/>
      <c r="OAI459" s="66"/>
      <c r="OAJ459" s="66"/>
      <c r="OAK459" s="66"/>
      <c r="OAL459" s="66"/>
      <c r="OAM459" s="66"/>
      <c r="OAN459" s="66"/>
      <c r="OAO459" s="66"/>
      <c r="OAP459" s="66"/>
      <c r="OAQ459" s="66"/>
      <c r="OAR459" s="66"/>
      <c r="OAS459" s="66"/>
      <c r="OAT459" s="66"/>
      <c r="OAU459" s="66"/>
      <c r="OAV459" s="66"/>
      <c r="OAW459" s="66"/>
      <c r="OAX459" s="66"/>
      <c r="OAY459" s="66"/>
      <c r="OAZ459" s="66"/>
      <c r="OBA459" s="66"/>
      <c r="OBB459" s="66"/>
      <c r="OBC459" s="66"/>
      <c r="OBD459" s="66"/>
      <c r="OBE459" s="66"/>
      <c r="OBF459" s="66"/>
      <c r="OBG459" s="66"/>
      <c r="OBH459" s="66"/>
      <c r="OBI459" s="66"/>
      <c r="OBJ459" s="66"/>
      <c r="OBK459" s="66"/>
      <c r="OBL459" s="66"/>
      <c r="OBM459" s="66"/>
      <c r="OBN459" s="66"/>
      <c r="OBO459" s="66"/>
      <c r="OBP459" s="66"/>
      <c r="OBQ459" s="66"/>
      <c r="OBR459" s="66"/>
      <c r="OBS459" s="66"/>
      <c r="OBT459" s="66"/>
      <c r="OBU459" s="66"/>
      <c r="OBV459" s="66"/>
      <c r="OBW459" s="66"/>
      <c r="OBX459" s="66"/>
      <c r="OBY459" s="66"/>
      <c r="OBZ459" s="66"/>
      <c r="OCA459" s="66"/>
      <c r="OCB459" s="66"/>
      <c r="OCC459" s="66"/>
      <c r="OCD459" s="66"/>
      <c r="OCE459" s="66"/>
      <c r="OCF459" s="66"/>
      <c r="OCG459" s="66"/>
      <c r="OCH459" s="66"/>
      <c r="OCI459" s="66"/>
      <c r="OCJ459" s="66"/>
      <c r="OCK459" s="66"/>
      <c r="OCL459" s="66"/>
      <c r="OCM459" s="66"/>
      <c r="OCN459" s="66"/>
      <c r="OCO459" s="66"/>
      <c r="OCP459" s="66"/>
      <c r="OCQ459" s="66"/>
      <c r="OCR459" s="66"/>
      <c r="OCS459" s="66"/>
      <c r="OCT459" s="66"/>
      <c r="OCU459" s="66"/>
      <c r="OCV459" s="66"/>
      <c r="OCW459" s="66"/>
      <c r="OCX459" s="66"/>
      <c r="OCY459" s="66"/>
      <c r="OCZ459" s="66"/>
      <c r="ODA459" s="66"/>
      <c r="ODB459" s="66"/>
      <c r="ODC459" s="66"/>
      <c r="ODD459" s="66"/>
      <c r="ODE459" s="66"/>
      <c r="ODF459" s="66"/>
      <c r="ODG459" s="66"/>
      <c r="ODH459" s="66"/>
      <c r="ODI459" s="66"/>
      <c r="ODJ459" s="66"/>
      <c r="ODK459" s="66"/>
      <c r="ODL459" s="66"/>
      <c r="ODM459" s="66"/>
      <c r="ODN459" s="66"/>
      <c r="ODO459" s="66"/>
      <c r="ODP459" s="66"/>
      <c r="ODQ459" s="66"/>
      <c r="ODR459" s="66"/>
      <c r="ODS459" s="66"/>
      <c r="ODT459" s="66"/>
      <c r="ODU459" s="66"/>
      <c r="ODV459" s="66"/>
      <c r="ODW459" s="66"/>
      <c r="ODX459" s="66"/>
      <c r="ODY459" s="66"/>
      <c r="ODZ459" s="66"/>
      <c r="OEA459" s="66"/>
      <c r="OEB459" s="66"/>
      <c r="OEC459" s="66"/>
      <c r="OED459" s="66"/>
      <c r="OEE459" s="66"/>
      <c r="OEF459" s="66"/>
      <c r="OEG459" s="66"/>
      <c r="OEH459" s="66"/>
      <c r="OEI459" s="66"/>
      <c r="OEJ459" s="66"/>
      <c r="OEK459" s="66"/>
      <c r="OEL459" s="66"/>
      <c r="OEM459" s="66"/>
      <c r="OEN459" s="66"/>
      <c r="OEO459" s="66"/>
      <c r="OEP459" s="66"/>
      <c r="OEQ459" s="66"/>
      <c r="OER459" s="66"/>
      <c r="OES459" s="66"/>
      <c r="OET459" s="66"/>
      <c r="OEU459" s="66"/>
      <c r="OEV459" s="66"/>
      <c r="OEW459" s="66"/>
      <c r="OEX459" s="66"/>
      <c r="OEY459" s="66"/>
      <c r="OEZ459" s="66"/>
      <c r="OFA459" s="66"/>
      <c r="OFB459" s="66"/>
      <c r="OFC459" s="66"/>
      <c r="OFD459" s="66"/>
      <c r="OFE459" s="66"/>
      <c r="OFF459" s="66"/>
      <c r="OFG459" s="66"/>
      <c r="OFH459" s="66"/>
      <c r="OFI459" s="66"/>
      <c r="OFJ459" s="66"/>
      <c r="OFK459" s="66"/>
      <c r="OFL459" s="66"/>
      <c r="OFM459" s="66"/>
      <c r="OFN459" s="66"/>
      <c r="OFO459" s="66"/>
      <c r="OFP459" s="66"/>
      <c r="OFQ459" s="66"/>
      <c r="OFR459" s="66"/>
      <c r="OFS459" s="66"/>
      <c r="OFT459" s="66"/>
      <c r="OFU459" s="66"/>
      <c r="OFV459" s="66"/>
      <c r="OFW459" s="66"/>
      <c r="OFX459" s="66"/>
      <c r="OFY459" s="66"/>
      <c r="OFZ459" s="66"/>
      <c r="OGA459" s="66"/>
      <c r="OGB459" s="66"/>
      <c r="OGC459" s="66"/>
      <c r="OGD459" s="66"/>
      <c r="OGE459" s="66"/>
      <c r="OGF459" s="66"/>
      <c r="OGG459" s="66"/>
      <c r="OGH459" s="66"/>
      <c r="OGI459" s="66"/>
      <c r="OGJ459" s="66"/>
      <c r="OGK459" s="66"/>
      <c r="OGL459" s="66"/>
      <c r="OGM459" s="66"/>
      <c r="OGN459" s="66"/>
      <c r="OGO459" s="66"/>
      <c r="OGP459" s="66"/>
      <c r="OGQ459" s="66"/>
      <c r="OGR459" s="66"/>
      <c r="OGS459" s="66"/>
      <c r="OGT459" s="66"/>
      <c r="OGU459" s="66"/>
      <c r="OGV459" s="66"/>
      <c r="OGW459" s="66"/>
      <c r="OGX459" s="66"/>
      <c r="OGY459" s="66"/>
      <c r="OGZ459" s="66"/>
      <c r="OHA459" s="66"/>
      <c r="OHB459" s="66"/>
      <c r="OHC459" s="66"/>
      <c r="OHD459" s="66"/>
      <c r="OHE459" s="66"/>
      <c r="OHF459" s="66"/>
      <c r="OHG459" s="66"/>
      <c r="OHH459" s="66"/>
      <c r="OHI459" s="66"/>
      <c r="OHJ459" s="66"/>
      <c r="OHK459" s="66"/>
      <c r="OHL459" s="66"/>
      <c r="OHM459" s="66"/>
      <c r="OHN459" s="66"/>
      <c r="OHO459" s="66"/>
      <c r="OHP459" s="66"/>
      <c r="OHQ459" s="66"/>
      <c r="OHR459" s="66"/>
      <c r="OHS459" s="66"/>
      <c r="OHT459" s="66"/>
      <c r="OHU459" s="66"/>
      <c r="OHV459" s="66"/>
      <c r="OHW459" s="66"/>
      <c r="OHX459" s="66"/>
      <c r="OHY459" s="66"/>
      <c r="OHZ459" s="66"/>
      <c r="OIA459" s="66"/>
      <c r="OIB459" s="66"/>
      <c r="OIC459" s="66"/>
      <c r="OID459" s="66"/>
      <c r="OIE459" s="66"/>
      <c r="OIF459" s="66"/>
      <c r="OIG459" s="66"/>
      <c r="OIH459" s="66"/>
      <c r="OII459" s="66"/>
      <c r="OIJ459" s="66"/>
      <c r="OIK459" s="66"/>
      <c r="OIL459" s="66"/>
      <c r="OIM459" s="66"/>
      <c r="OIN459" s="66"/>
      <c r="OIO459" s="66"/>
      <c r="OIP459" s="66"/>
      <c r="OIQ459" s="66"/>
      <c r="OIR459" s="66"/>
      <c r="OIS459" s="66"/>
      <c r="OIT459" s="66"/>
      <c r="OIU459" s="66"/>
      <c r="OIV459" s="66"/>
      <c r="OIW459" s="66"/>
      <c r="OIX459" s="66"/>
      <c r="OIY459" s="66"/>
      <c r="OIZ459" s="66"/>
      <c r="OJA459" s="66"/>
      <c r="OJB459" s="66"/>
      <c r="OJC459" s="66"/>
      <c r="OJD459" s="66"/>
      <c r="OJE459" s="66"/>
      <c r="OJF459" s="66"/>
      <c r="OJG459" s="66"/>
      <c r="OJH459" s="66"/>
      <c r="OJI459" s="66"/>
      <c r="OJJ459" s="66"/>
      <c r="OJK459" s="66"/>
      <c r="OJL459" s="66"/>
      <c r="OJM459" s="66"/>
      <c r="OJN459" s="66"/>
      <c r="OJO459" s="66"/>
      <c r="OJP459" s="66"/>
      <c r="OJQ459" s="66"/>
      <c r="OJR459" s="66"/>
      <c r="OJS459" s="66"/>
      <c r="OJT459" s="66"/>
      <c r="OJU459" s="66"/>
      <c r="OJV459" s="66"/>
      <c r="OJW459" s="66"/>
      <c r="OJX459" s="66"/>
      <c r="OJY459" s="66"/>
      <c r="OJZ459" s="66"/>
      <c r="OKA459" s="66"/>
      <c r="OKB459" s="66"/>
      <c r="OKC459" s="66"/>
      <c r="OKD459" s="66"/>
      <c r="OKE459" s="66"/>
      <c r="OKF459" s="66"/>
      <c r="OKG459" s="66"/>
      <c r="OKH459" s="66"/>
      <c r="OKI459" s="66"/>
      <c r="OKJ459" s="66"/>
      <c r="OKK459" s="66"/>
      <c r="OKL459" s="66"/>
      <c r="OKM459" s="66"/>
      <c r="OKN459" s="66"/>
      <c r="OKO459" s="66"/>
      <c r="OKP459" s="66"/>
      <c r="OKQ459" s="66"/>
      <c r="OKR459" s="66"/>
      <c r="OKS459" s="66"/>
      <c r="OKT459" s="66"/>
      <c r="OKU459" s="66"/>
      <c r="OKV459" s="66"/>
      <c r="OKW459" s="66"/>
      <c r="OKX459" s="66"/>
      <c r="OKY459" s="66"/>
      <c r="OKZ459" s="66"/>
      <c r="OLA459" s="66"/>
      <c r="OLB459" s="66"/>
      <c r="OLC459" s="66"/>
      <c r="OLD459" s="66"/>
      <c r="OLE459" s="66"/>
      <c r="OLF459" s="66"/>
      <c r="OLG459" s="66"/>
      <c r="OLH459" s="66"/>
      <c r="OLI459" s="66"/>
      <c r="OLJ459" s="66"/>
      <c r="OLK459" s="66"/>
      <c r="OLL459" s="66"/>
      <c r="OLM459" s="66"/>
      <c r="OLN459" s="66"/>
      <c r="OLO459" s="66"/>
      <c r="OLP459" s="66"/>
      <c r="OLQ459" s="66"/>
      <c r="OLR459" s="66"/>
      <c r="OLS459" s="66"/>
      <c r="OLT459" s="66"/>
      <c r="OLU459" s="66"/>
      <c r="OLV459" s="66"/>
      <c r="OLW459" s="66"/>
      <c r="OLX459" s="66"/>
      <c r="OLY459" s="66"/>
      <c r="OLZ459" s="66"/>
      <c r="OMA459" s="66"/>
      <c r="OMB459" s="66"/>
      <c r="OMC459" s="66"/>
      <c r="OMD459" s="66"/>
      <c r="OME459" s="66"/>
      <c r="OMF459" s="66"/>
      <c r="OMG459" s="66"/>
      <c r="OMH459" s="66"/>
      <c r="OMI459" s="66"/>
      <c r="OMJ459" s="66"/>
      <c r="OMK459" s="66"/>
      <c r="OML459" s="66"/>
      <c r="OMM459" s="66"/>
      <c r="OMN459" s="66"/>
      <c r="OMO459" s="66"/>
      <c r="OMP459" s="66"/>
      <c r="OMQ459" s="66"/>
      <c r="OMR459" s="66"/>
      <c r="OMS459" s="66"/>
      <c r="OMT459" s="66"/>
      <c r="OMU459" s="66"/>
      <c r="OMV459" s="66"/>
      <c r="OMW459" s="66"/>
      <c r="OMX459" s="66"/>
      <c r="OMY459" s="66"/>
      <c r="OMZ459" s="66"/>
      <c r="ONA459" s="66"/>
      <c r="ONB459" s="66"/>
      <c r="ONC459" s="66"/>
      <c r="OND459" s="66"/>
      <c r="ONE459" s="66"/>
      <c r="ONF459" s="66"/>
      <c r="ONG459" s="66"/>
      <c r="ONH459" s="66"/>
      <c r="ONI459" s="66"/>
      <c r="ONJ459" s="66"/>
      <c r="ONK459" s="66"/>
      <c r="ONL459" s="66"/>
      <c r="ONM459" s="66"/>
      <c r="ONN459" s="66"/>
      <c r="ONO459" s="66"/>
      <c r="ONP459" s="66"/>
      <c r="ONQ459" s="66"/>
      <c r="ONR459" s="66"/>
      <c r="ONS459" s="66"/>
      <c r="ONT459" s="66"/>
      <c r="ONU459" s="66"/>
      <c r="ONV459" s="66"/>
      <c r="ONW459" s="66"/>
      <c r="ONX459" s="66"/>
      <c r="ONY459" s="66"/>
      <c r="ONZ459" s="66"/>
      <c r="OOA459" s="66"/>
      <c r="OOB459" s="66"/>
      <c r="OOC459" s="66"/>
      <c r="OOD459" s="66"/>
      <c r="OOE459" s="66"/>
      <c r="OOF459" s="66"/>
      <c r="OOG459" s="66"/>
      <c r="OOH459" s="66"/>
      <c r="OOI459" s="66"/>
      <c r="OOJ459" s="66"/>
      <c r="OOK459" s="66"/>
      <c r="OOL459" s="66"/>
      <c r="OOM459" s="66"/>
      <c r="OON459" s="66"/>
      <c r="OOO459" s="66"/>
      <c r="OOP459" s="66"/>
      <c r="OOQ459" s="66"/>
      <c r="OOR459" s="66"/>
      <c r="OOS459" s="66"/>
      <c r="OOT459" s="66"/>
      <c r="OOU459" s="66"/>
      <c r="OOV459" s="66"/>
      <c r="OOW459" s="66"/>
      <c r="OOX459" s="66"/>
      <c r="OOY459" s="66"/>
      <c r="OOZ459" s="66"/>
      <c r="OPA459" s="66"/>
      <c r="OPB459" s="66"/>
      <c r="OPC459" s="66"/>
      <c r="OPD459" s="66"/>
      <c r="OPE459" s="66"/>
      <c r="OPF459" s="66"/>
      <c r="OPG459" s="66"/>
      <c r="OPH459" s="66"/>
      <c r="OPI459" s="66"/>
      <c r="OPJ459" s="66"/>
      <c r="OPK459" s="66"/>
      <c r="OPL459" s="66"/>
      <c r="OPM459" s="66"/>
      <c r="OPN459" s="66"/>
      <c r="OPO459" s="66"/>
      <c r="OPP459" s="66"/>
      <c r="OPQ459" s="66"/>
      <c r="OPR459" s="66"/>
      <c r="OPS459" s="66"/>
      <c r="OPT459" s="66"/>
      <c r="OPU459" s="66"/>
      <c r="OPV459" s="66"/>
      <c r="OPW459" s="66"/>
      <c r="OPX459" s="66"/>
      <c r="OPY459" s="66"/>
      <c r="OPZ459" s="66"/>
      <c r="OQA459" s="66"/>
      <c r="OQB459" s="66"/>
      <c r="OQC459" s="66"/>
      <c r="OQD459" s="66"/>
      <c r="OQE459" s="66"/>
      <c r="OQF459" s="66"/>
      <c r="OQG459" s="66"/>
      <c r="OQH459" s="66"/>
      <c r="OQI459" s="66"/>
      <c r="OQJ459" s="66"/>
      <c r="OQK459" s="66"/>
      <c r="OQL459" s="66"/>
      <c r="OQM459" s="66"/>
      <c r="OQN459" s="66"/>
      <c r="OQO459" s="66"/>
      <c r="OQP459" s="66"/>
      <c r="OQQ459" s="66"/>
      <c r="OQR459" s="66"/>
      <c r="OQS459" s="66"/>
      <c r="OQT459" s="66"/>
      <c r="OQU459" s="66"/>
      <c r="OQV459" s="66"/>
      <c r="OQW459" s="66"/>
      <c r="OQX459" s="66"/>
      <c r="OQY459" s="66"/>
      <c r="OQZ459" s="66"/>
      <c r="ORA459" s="66"/>
      <c r="ORB459" s="66"/>
      <c r="ORC459" s="66"/>
      <c r="ORD459" s="66"/>
      <c r="ORE459" s="66"/>
      <c r="ORF459" s="66"/>
      <c r="ORG459" s="66"/>
      <c r="ORH459" s="66"/>
      <c r="ORI459" s="66"/>
      <c r="ORJ459" s="66"/>
      <c r="ORK459" s="66"/>
      <c r="ORL459" s="66"/>
      <c r="ORM459" s="66"/>
      <c r="ORN459" s="66"/>
      <c r="ORO459" s="66"/>
      <c r="ORP459" s="66"/>
      <c r="ORQ459" s="66"/>
      <c r="ORR459" s="66"/>
      <c r="ORS459" s="66"/>
      <c r="ORT459" s="66"/>
      <c r="ORU459" s="66"/>
      <c r="ORV459" s="66"/>
      <c r="ORW459" s="66"/>
      <c r="ORX459" s="66"/>
      <c r="ORY459" s="66"/>
      <c r="ORZ459" s="66"/>
      <c r="OSA459" s="66"/>
      <c r="OSB459" s="66"/>
      <c r="OSC459" s="66"/>
      <c r="OSD459" s="66"/>
      <c r="OSE459" s="66"/>
      <c r="OSF459" s="66"/>
      <c r="OSG459" s="66"/>
      <c r="OSH459" s="66"/>
      <c r="OSI459" s="66"/>
      <c r="OSJ459" s="66"/>
      <c r="OSK459" s="66"/>
      <c r="OSL459" s="66"/>
      <c r="OSM459" s="66"/>
      <c r="OSN459" s="66"/>
      <c r="OSO459" s="66"/>
      <c r="OSP459" s="66"/>
      <c r="OSQ459" s="66"/>
      <c r="OSR459" s="66"/>
      <c r="OSS459" s="66"/>
      <c r="OST459" s="66"/>
      <c r="OSU459" s="66"/>
      <c r="OSV459" s="66"/>
      <c r="OSW459" s="66"/>
      <c r="OSX459" s="66"/>
      <c r="OSY459" s="66"/>
      <c r="OSZ459" s="66"/>
      <c r="OTA459" s="66"/>
      <c r="OTB459" s="66"/>
      <c r="OTC459" s="66"/>
      <c r="OTD459" s="66"/>
      <c r="OTE459" s="66"/>
      <c r="OTF459" s="66"/>
      <c r="OTG459" s="66"/>
      <c r="OTH459" s="66"/>
      <c r="OTI459" s="66"/>
      <c r="OTJ459" s="66"/>
      <c r="OTK459" s="66"/>
      <c r="OTL459" s="66"/>
      <c r="OTM459" s="66"/>
      <c r="OTN459" s="66"/>
      <c r="OTO459" s="66"/>
      <c r="OTP459" s="66"/>
      <c r="OTQ459" s="66"/>
      <c r="OTR459" s="66"/>
      <c r="OTS459" s="66"/>
      <c r="OTT459" s="66"/>
      <c r="OTU459" s="66"/>
      <c r="OTV459" s="66"/>
      <c r="OTW459" s="66"/>
      <c r="OTX459" s="66"/>
      <c r="OTY459" s="66"/>
      <c r="OTZ459" s="66"/>
      <c r="OUA459" s="66"/>
      <c r="OUB459" s="66"/>
      <c r="OUC459" s="66"/>
      <c r="OUD459" s="66"/>
      <c r="OUE459" s="66"/>
      <c r="OUF459" s="66"/>
      <c r="OUG459" s="66"/>
      <c r="OUH459" s="66"/>
      <c r="OUI459" s="66"/>
      <c r="OUJ459" s="66"/>
      <c r="OUK459" s="66"/>
      <c r="OUL459" s="66"/>
      <c r="OUM459" s="66"/>
      <c r="OUN459" s="66"/>
      <c r="OUO459" s="66"/>
      <c r="OUP459" s="66"/>
      <c r="OUQ459" s="66"/>
      <c r="OUR459" s="66"/>
      <c r="OUS459" s="66"/>
      <c r="OUT459" s="66"/>
      <c r="OUU459" s="66"/>
      <c r="OUV459" s="66"/>
      <c r="OUW459" s="66"/>
      <c r="OUX459" s="66"/>
      <c r="OUY459" s="66"/>
      <c r="OUZ459" s="66"/>
      <c r="OVA459" s="66"/>
      <c r="OVB459" s="66"/>
      <c r="OVC459" s="66"/>
      <c r="OVD459" s="66"/>
      <c r="OVE459" s="66"/>
      <c r="OVF459" s="66"/>
      <c r="OVG459" s="66"/>
      <c r="OVH459" s="66"/>
      <c r="OVI459" s="66"/>
      <c r="OVJ459" s="66"/>
      <c r="OVK459" s="66"/>
      <c r="OVL459" s="66"/>
      <c r="OVM459" s="66"/>
      <c r="OVN459" s="66"/>
      <c r="OVO459" s="66"/>
      <c r="OVP459" s="66"/>
      <c r="OVQ459" s="66"/>
      <c r="OVR459" s="66"/>
      <c r="OVS459" s="66"/>
      <c r="OVT459" s="66"/>
      <c r="OVU459" s="66"/>
      <c r="OVV459" s="66"/>
      <c r="OVW459" s="66"/>
      <c r="OVX459" s="66"/>
      <c r="OVY459" s="66"/>
      <c r="OVZ459" s="66"/>
      <c r="OWA459" s="66"/>
      <c r="OWB459" s="66"/>
      <c r="OWC459" s="66"/>
      <c r="OWD459" s="66"/>
      <c r="OWE459" s="66"/>
      <c r="OWF459" s="66"/>
      <c r="OWG459" s="66"/>
      <c r="OWH459" s="66"/>
      <c r="OWI459" s="66"/>
      <c r="OWJ459" s="66"/>
      <c r="OWK459" s="66"/>
      <c r="OWL459" s="66"/>
      <c r="OWM459" s="66"/>
      <c r="OWN459" s="66"/>
      <c r="OWO459" s="66"/>
      <c r="OWP459" s="66"/>
      <c r="OWQ459" s="66"/>
      <c r="OWR459" s="66"/>
      <c r="OWS459" s="66"/>
      <c r="OWT459" s="66"/>
      <c r="OWU459" s="66"/>
      <c r="OWV459" s="66"/>
      <c r="OWW459" s="66"/>
      <c r="OWX459" s="66"/>
      <c r="OWY459" s="66"/>
      <c r="OWZ459" s="66"/>
      <c r="OXA459" s="66"/>
      <c r="OXB459" s="66"/>
      <c r="OXC459" s="66"/>
      <c r="OXD459" s="66"/>
      <c r="OXE459" s="66"/>
      <c r="OXF459" s="66"/>
      <c r="OXG459" s="66"/>
      <c r="OXH459" s="66"/>
      <c r="OXI459" s="66"/>
      <c r="OXJ459" s="66"/>
      <c r="OXK459" s="66"/>
      <c r="OXL459" s="66"/>
      <c r="OXM459" s="66"/>
      <c r="OXN459" s="66"/>
      <c r="OXO459" s="66"/>
      <c r="OXP459" s="66"/>
      <c r="OXQ459" s="66"/>
      <c r="OXR459" s="66"/>
      <c r="OXS459" s="66"/>
      <c r="OXT459" s="66"/>
      <c r="OXU459" s="66"/>
      <c r="OXV459" s="66"/>
      <c r="OXW459" s="66"/>
      <c r="OXX459" s="66"/>
      <c r="OXY459" s="66"/>
      <c r="OXZ459" s="66"/>
      <c r="OYA459" s="66"/>
      <c r="OYB459" s="66"/>
      <c r="OYC459" s="66"/>
      <c r="OYD459" s="66"/>
      <c r="OYE459" s="66"/>
      <c r="OYF459" s="66"/>
      <c r="OYG459" s="66"/>
      <c r="OYH459" s="66"/>
      <c r="OYI459" s="66"/>
      <c r="OYJ459" s="66"/>
      <c r="OYK459" s="66"/>
      <c r="OYL459" s="66"/>
      <c r="OYM459" s="66"/>
      <c r="OYN459" s="66"/>
      <c r="OYO459" s="66"/>
      <c r="OYP459" s="66"/>
      <c r="OYQ459" s="66"/>
      <c r="OYR459" s="66"/>
      <c r="OYS459" s="66"/>
      <c r="OYT459" s="66"/>
      <c r="OYU459" s="66"/>
      <c r="OYV459" s="66"/>
      <c r="OYW459" s="66"/>
      <c r="OYX459" s="66"/>
      <c r="OYY459" s="66"/>
      <c r="OYZ459" s="66"/>
      <c r="OZA459" s="66"/>
      <c r="OZB459" s="66"/>
      <c r="OZC459" s="66"/>
      <c r="OZD459" s="66"/>
      <c r="OZE459" s="66"/>
      <c r="OZF459" s="66"/>
      <c r="OZG459" s="66"/>
      <c r="OZH459" s="66"/>
      <c r="OZI459" s="66"/>
      <c r="OZJ459" s="66"/>
      <c r="OZK459" s="66"/>
      <c r="OZL459" s="66"/>
      <c r="OZM459" s="66"/>
      <c r="OZN459" s="66"/>
      <c r="OZO459" s="66"/>
      <c r="OZP459" s="66"/>
      <c r="OZQ459" s="66"/>
      <c r="OZR459" s="66"/>
      <c r="OZS459" s="66"/>
      <c r="OZT459" s="66"/>
      <c r="OZU459" s="66"/>
      <c r="OZV459" s="66"/>
      <c r="OZW459" s="66"/>
      <c r="OZX459" s="66"/>
      <c r="OZY459" s="66"/>
      <c r="OZZ459" s="66"/>
      <c r="PAA459" s="66"/>
      <c r="PAB459" s="66"/>
      <c r="PAC459" s="66"/>
      <c r="PAD459" s="66"/>
      <c r="PAE459" s="66"/>
      <c r="PAF459" s="66"/>
      <c r="PAG459" s="66"/>
      <c r="PAH459" s="66"/>
      <c r="PAI459" s="66"/>
      <c r="PAJ459" s="66"/>
      <c r="PAK459" s="66"/>
      <c r="PAL459" s="66"/>
      <c r="PAM459" s="66"/>
      <c r="PAN459" s="66"/>
      <c r="PAO459" s="66"/>
      <c r="PAP459" s="66"/>
      <c r="PAQ459" s="66"/>
      <c r="PAR459" s="66"/>
      <c r="PAS459" s="66"/>
      <c r="PAT459" s="66"/>
      <c r="PAU459" s="66"/>
      <c r="PAV459" s="66"/>
      <c r="PAW459" s="66"/>
      <c r="PAX459" s="66"/>
      <c r="PAY459" s="66"/>
      <c r="PAZ459" s="66"/>
      <c r="PBA459" s="66"/>
      <c r="PBB459" s="66"/>
      <c r="PBC459" s="66"/>
      <c r="PBD459" s="66"/>
      <c r="PBE459" s="66"/>
      <c r="PBF459" s="66"/>
      <c r="PBG459" s="66"/>
      <c r="PBH459" s="66"/>
      <c r="PBI459" s="66"/>
      <c r="PBJ459" s="66"/>
      <c r="PBK459" s="66"/>
      <c r="PBL459" s="66"/>
      <c r="PBM459" s="66"/>
      <c r="PBN459" s="66"/>
      <c r="PBO459" s="66"/>
      <c r="PBP459" s="66"/>
      <c r="PBQ459" s="66"/>
      <c r="PBR459" s="66"/>
      <c r="PBS459" s="66"/>
      <c r="PBT459" s="66"/>
      <c r="PBU459" s="66"/>
      <c r="PBV459" s="66"/>
      <c r="PBW459" s="66"/>
      <c r="PBX459" s="66"/>
      <c r="PBY459" s="66"/>
      <c r="PBZ459" s="66"/>
      <c r="PCA459" s="66"/>
      <c r="PCB459" s="66"/>
      <c r="PCC459" s="66"/>
      <c r="PCD459" s="66"/>
      <c r="PCE459" s="66"/>
      <c r="PCF459" s="66"/>
      <c r="PCG459" s="66"/>
      <c r="PCH459" s="66"/>
      <c r="PCI459" s="66"/>
      <c r="PCJ459" s="66"/>
      <c r="PCK459" s="66"/>
      <c r="PCL459" s="66"/>
      <c r="PCM459" s="66"/>
      <c r="PCN459" s="66"/>
      <c r="PCO459" s="66"/>
      <c r="PCP459" s="66"/>
      <c r="PCQ459" s="66"/>
      <c r="PCR459" s="66"/>
      <c r="PCS459" s="66"/>
      <c r="PCT459" s="66"/>
      <c r="PCU459" s="66"/>
      <c r="PCV459" s="66"/>
      <c r="PCW459" s="66"/>
      <c r="PCX459" s="66"/>
      <c r="PCY459" s="66"/>
      <c r="PCZ459" s="66"/>
      <c r="PDA459" s="66"/>
      <c r="PDB459" s="66"/>
      <c r="PDC459" s="66"/>
      <c r="PDD459" s="66"/>
      <c r="PDE459" s="66"/>
      <c r="PDF459" s="66"/>
      <c r="PDG459" s="66"/>
      <c r="PDH459" s="66"/>
      <c r="PDI459" s="66"/>
      <c r="PDJ459" s="66"/>
      <c r="PDK459" s="66"/>
      <c r="PDL459" s="66"/>
      <c r="PDM459" s="66"/>
      <c r="PDN459" s="66"/>
      <c r="PDO459" s="66"/>
      <c r="PDP459" s="66"/>
      <c r="PDQ459" s="66"/>
      <c r="PDR459" s="66"/>
      <c r="PDS459" s="66"/>
      <c r="PDT459" s="66"/>
      <c r="PDU459" s="66"/>
      <c r="PDV459" s="66"/>
      <c r="PDW459" s="66"/>
      <c r="PDX459" s="66"/>
      <c r="PDY459" s="66"/>
      <c r="PDZ459" s="66"/>
      <c r="PEA459" s="66"/>
      <c r="PEB459" s="66"/>
      <c r="PEC459" s="66"/>
      <c r="PED459" s="66"/>
      <c r="PEE459" s="66"/>
      <c r="PEF459" s="66"/>
      <c r="PEG459" s="66"/>
      <c r="PEH459" s="66"/>
      <c r="PEI459" s="66"/>
      <c r="PEJ459" s="66"/>
      <c r="PEK459" s="66"/>
      <c r="PEL459" s="66"/>
      <c r="PEM459" s="66"/>
      <c r="PEN459" s="66"/>
      <c r="PEO459" s="66"/>
      <c r="PEP459" s="66"/>
      <c r="PEQ459" s="66"/>
      <c r="PER459" s="66"/>
      <c r="PES459" s="66"/>
      <c r="PET459" s="66"/>
      <c r="PEU459" s="66"/>
      <c r="PEV459" s="66"/>
      <c r="PEW459" s="66"/>
      <c r="PEX459" s="66"/>
      <c r="PEY459" s="66"/>
      <c r="PEZ459" s="66"/>
      <c r="PFA459" s="66"/>
      <c r="PFB459" s="66"/>
      <c r="PFC459" s="66"/>
      <c r="PFD459" s="66"/>
      <c r="PFE459" s="66"/>
      <c r="PFF459" s="66"/>
      <c r="PFG459" s="66"/>
      <c r="PFH459" s="66"/>
      <c r="PFI459" s="66"/>
      <c r="PFJ459" s="66"/>
      <c r="PFK459" s="66"/>
      <c r="PFL459" s="66"/>
      <c r="PFM459" s="66"/>
      <c r="PFN459" s="66"/>
      <c r="PFO459" s="66"/>
      <c r="PFP459" s="66"/>
      <c r="PFQ459" s="66"/>
      <c r="PFR459" s="66"/>
      <c r="PFS459" s="66"/>
      <c r="PFT459" s="66"/>
      <c r="PFU459" s="66"/>
      <c r="PFV459" s="66"/>
      <c r="PFW459" s="66"/>
      <c r="PFX459" s="66"/>
      <c r="PFY459" s="66"/>
      <c r="PFZ459" s="66"/>
      <c r="PGA459" s="66"/>
      <c r="PGB459" s="66"/>
      <c r="PGC459" s="66"/>
      <c r="PGD459" s="66"/>
      <c r="PGE459" s="66"/>
      <c r="PGF459" s="66"/>
      <c r="PGG459" s="66"/>
      <c r="PGH459" s="66"/>
      <c r="PGI459" s="66"/>
      <c r="PGJ459" s="66"/>
      <c r="PGK459" s="66"/>
      <c r="PGL459" s="66"/>
      <c r="PGM459" s="66"/>
      <c r="PGN459" s="66"/>
      <c r="PGO459" s="66"/>
      <c r="PGP459" s="66"/>
      <c r="PGQ459" s="66"/>
      <c r="PGR459" s="66"/>
      <c r="PGS459" s="66"/>
      <c r="PGT459" s="66"/>
      <c r="PGU459" s="66"/>
      <c r="PGV459" s="66"/>
      <c r="PGW459" s="66"/>
      <c r="PGX459" s="66"/>
      <c r="PGY459" s="66"/>
      <c r="PGZ459" s="66"/>
      <c r="PHA459" s="66"/>
      <c r="PHB459" s="66"/>
      <c r="PHC459" s="66"/>
      <c r="PHD459" s="66"/>
      <c r="PHE459" s="66"/>
      <c r="PHF459" s="66"/>
      <c r="PHG459" s="66"/>
      <c r="PHH459" s="66"/>
      <c r="PHI459" s="66"/>
      <c r="PHJ459" s="66"/>
      <c r="PHK459" s="66"/>
      <c r="PHL459" s="66"/>
      <c r="PHM459" s="66"/>
      <c r="PHN459" s="66"/>
      <c r="PHO459" s="66"/>
      <c r="PHP459" s="66"/>
      <c r="PHQ459" s="66"/>
      <c r="PHR459" s="66"/>
      <c r="PHS459" s="66"/>
      <c r="PHT459" s="66"/>
      <c r="PHU459" s="66"/>
      <c r="PHV459" s="66"/>
      <c r="PHW459" s="66"/>
      <c r="PHX459" s="66"/>
      <c r="PHY459" s="66"/>
      <c r="PHZ459" s="66"/>
      <c r="PIA459" s="66"/>
      <c r="PIB459" s="66"/>
      <c r="PIC459" s="66"/>
      <c r="PID459" s="66"/>
      <c r="PIE459" s="66"/>
      <c r="PIF459" s="66"/>
      <c r="PIG459" s="66"/>
      <c r="PIH459" s="66"/>
      <c r="PII459" s="66"/>
      <c r="PIJ459" s="66"/>
      <c r="PIK459" s="66"/>
      <c r="PIL459" s="66"/>
      <c r="PIM459" s="66"/>
      <c r="PIN459" s="66"/>
      <c r="PIO459" s="66"/>
      <c r="PIP459" s="66"/>
      <c r="PIQ459" s="66"/>
      <c r="PIR459" s="66"/>
      <c r="PIS459" s="66"/>
      <c r="PIT459" s="66"/>
      <c r="PIU459" s="66"/>
      <c r="PIV459" s="66"/>
      <c r="PIW459" s="66"/>
      <c r="PIX459" s="66"/>
      <c r="PIY459" s="66"/>
      <c r="PIZ459" s="66"/>
      <c r="PJA459" s="66"/>
      <c r="PJB459" s="66"/>
      <c r="PJC459" s="66"/>
      <c r="PJD459" s="66"/>
      <c r="PJE459" s="66"/>
      <c r="PJF459" s="66"/>
      <c r="PJG459" s="66"/>
      <c r="PJH459" s="66"/>
      <c r="PJI459" s="66"/>
      <c r="PJJ459" s="66"/>
      <c r="PJK459" s="66"/>
      <c r="PJL459" s="66"/>
      <c r="PJM459" s="66"/>
      <c r="PJN459" s="66"/>
      <c r="PJO459" s="66"/>
      <c r="PJP459" s="66"/>
      <c r="PJQ459" s="66"/>
      <c r="PJR459" s="66"/>
      <c r="PJS459" s="66"/>
      <c r="PJT459" s="66"/>
      <c r="PJU459" s="66"/>
      <c r="PJV459" s="66"/>
      <c r="PJW459" s="66"/>
      <c r="PJX459" s="66"/>
      <c r="PJY459" s="66"/>
      <c r="PJZ459" s="66"/>
      <c r="PKA459" s="66"/>
      <c r="PKB459" s="66"/>
      <c r="PKC459" s="66"/>
      <c r="PKD459" s="66"/>
      <c r="PKE459" s="66"/>
      <c r="PKF459" s="66"/>
      <c r="PKG459" s="66"/>
      <c r="PKH459" s="66"/>
      <c r="PKI459" s="66"/>
      <c r="PKJ459" s="66"/>
      <c r="PKK459" s="66"/>
      <c r="PKL459" s="66"/>
      <c r="PKM459" s="66"/>
      <c r="PKN459" s="66"/>
      <c r="PKO459" s="66"/>
      <c r="PKP459" s="66"/>
      <c r="PKQ459" s="66"/>
      <c r="PKR459" s="66"/>
      <c r="PKS459" s="66"/>
      <c r="PKT459" s="66"/>
      <c r="PKU459" s="66"/>
      <c r="PKV459" s="66"/>
      <c r="PKW459" s="66"/>
      <c r="PKX459" s="66"/>
      <c r="PKY459" s="66"/>
      <c r="PKZ459" s="66"/>
      <c r="PLA459" s="66"/>
      <c r="PLB459" s="66"/>
      <c r="PLC459" s="66"/>
      <c r="PLD459" s="66"/>
      <c r="PLE459" s="66"/>
      <c r="PLF459" s="66"/>
      <c r="PLG459" s="66"/>
      <c r="PLH459" s="66"/>
      <c r="PLI459" s="66"/>
      <c r="PLJ459" s="66"/>
      <c r="PLK459" s="66"/>
      <c r="PLL459" s="66"/>
      <c r="PLM459" s="66"/>
      <c r="PLN459" s="66"/>
      <c r="PLO459" s="66"/>
      <c r="PLP459" s="66"/>
      <c r="PLQ459" s="66"/>
      <c r="PLR459" s="66"/>
      <c r="PLS459" s="66"/>
      <c r="PLT459" s="66"/>
      <c r="PLU459" s="66"/>
      <c r="PLV459" s="66"/>
      <c r="PLW459" s="66"/>
      <c r="PLX459" s="66"/>
      <c r="PLY459" s="66"/>
      <c r="PLZ459" s="66"/>
      <c r="PMA459" s="66"/>
      <c r="PMB459" s="66"/>
      <c r="PMC459" s="66"/>
      <c r="PMD459" s="66"/>
      <c r="PME459" s="66"/>
      <c r="PMF459" s="66"/>
      <c r="PMG459" s="66"/>
      <c r="PMH459" s="66"/>
      <c r="PMI459" s="66"/>
      <c r="PMJ459" s="66"/>
      <c r="PMK459" s="66"/>
      <c r="PML459" s="66"/>
      <c r="PMM459" s="66"/>
      <c r="PMN459" s="66"/>
      <c r="PMO459" s="66"/>
      <c r="PMP459" s="66"/>
      <c r="PMQ459" s="66"/>
      <c r="PMR459" s="66"/>
      <c r="PMS459" s="66"/>
      <c r="PMT459" s="66"/>
      <c r="PMU459" s="66"/>
      <c r="PMV459" s="66"/>
      <c r="PMW459" s="66"/>
      <c r="PMX459" s="66"/>
      <c r="PMY459" s="66"/>
      <c r="PMZ459" s="66"/>
      <c r="PNA459" s="66"/>
      <c r="PNB459" s="66"/>
      <c r="PNC459" s="66"/>
      <c r="PND459" s="66"/>
      <c r="PNE459" s="66"/>
      <c r="PNF459" s="66"/>
      <c r="PNG459" s="66"/>
      <c r="PNH459" s="66"/>
      <c r="PNI459" s="66"/>
      <c r="PNJ459" s="66"/>
      <c r="PNK459" s="66"/>
      <c r="PNL459" s="66"/>
      <c r="PNM459" s="66"/>
      <c r="PNN459" s="66"/>
      <c r="PNO459" s="66"/>
      <c r="PNP459" s="66"/>
      <c r="PNQ459" s="66"/>
      <c r="PNR459" s="66"/>
      <c r="PNS459" s="66"/>
      <c r="PNT459" s="66"/>
      <c r="PNU459" s="66"/>
      <c r="PNV459" s="66"/>
      <c r="PNW459" s="66"/>
      <c r="PNX459" s="66"/>
      <c r="PNY459" s="66"/>
      <c r="PNZ459" s="66"/>
      <c r="POA459" s="66"/>
      <c r="POB459" s="66"/>
      <c r="POC459" s="66"/>
      <c r="POD459" s="66"/>
      <c r="POE459" s="66"/>
      <c r="POF459" s="66"/>
      <c r="POG459" s="66"/>
      <c r="POH459" s="66"/>
      <c r="POI459" s="66"/>
      <c r="POJ459" s="66"/>
      <c r="POK459" s="66"/>
      <c r="POL459" s="66"/>
      <c r="POM459" s="66"/>
      <c r="PON459" s="66"/>
      <c r="POO459" s="66"/>
      <c r="POP459" s="66"/>
      <c r="POQ459" s="66"/>
      <c r="POR459" s="66"/>
      <c r="POS459" s="66"/>
      <c r="POT459" s="66"/>
      <c r="POU459" s="66"/>
      <c r="POV459" s="66"/>
      <c r="POW459" s="66"/>
      <c r="POX459" s="66"/>
      <c r="POY459" s="66"/>
      <c r="POZ459" s="66"/>
      <c r="PPA459" s="66"/>
      <c r="PPB459" s="66"/>
      <c r="PPC459" s="66"/>
      <c r="PPD459" s="66"/>
      <c r="PPE459" s="66"/>
      <c r="PPF459" s="66"/>
      <c r="PPG459" s="66"/>
      <c r="PPH459" s="66"/>
      <c r="PPI459" s="66"/>
      <c r="PPJ459" s="66"/>
      <c r="PPK459" s="66"/>
      <c r="PPL459" s="66"/>
      <c r="PPM459" s="66"/>
      <c r="PPN459" s="66"/>
      <c r="PPO459" s="66"/>
      <c r="PPP459" s="66"/>
      <c r="PPQ459" s="66"/>
      <c r="PPR459" s="66"/>
      <c r="PPS459" s="66"/>
      <c r="PPT459" s="66"/>
      <c r="PPU459" s="66"/>
      <c r="PPV459" s="66"/>
      <c r="PPW459" s="66"/>
      <c r="PPX459" s="66"/>
      <c r="PPY459" s="66"/>
      <c r="PPZ459" s="66"/>
      <c r="PQA459" s="66"/>
      <c r="PQB459" s="66"/>
      <c r="PQC459" s="66"/>
      <c r="PQD459" s="66"/>
      <c r="PQE459" s="66"/>
      <c r="PQF459" s="66"/>
      <c r="PQG459" s="66"/>
      <c r="PQH459" s="66"/>
      <c r="PQI459" s="66"/>
      <c r="PQJ459" s="66"/>
      <c r="PQK459" s="66"/>
      <c r="PQL459" s="66"/>
      <c r="PQM459" s="66"/>
      <c r="PQN459" s="66"/>
      <c r="PQO459" s="66"/>
      <c r="PQP459" s="66"/>
      <c r="PQQ459" s="66"/>
      <c r="PQR459" s="66"/>
      <c r="PQS459" s="66"/>
      <c r="PQT459" s="66"/>
      <c r="PQU459" s="66"/>
      <c r="PQV459" s="66"/>
      <c r="PQW459" s="66"/>
      <c r="PQX459" s="66"/>
      <c r="PQY459" s="66"/>
      <c r="PQZ459" s="66"/>
      <c r="PRA459" s="66"/>
      <c r="PRB459" s="66"/>
      <c r="PRC459" s="66"/>
      <c r="PRD459" s="66"/>
      <c r="PRE459" s="66"/>
      <c r="PRF459" s="66"/>
      <c r="PRG459" s="66"/>
      <c r="PRH459" s="66"/>
      <c r="PRI459" s="66"/>
      <c r="PRJ459" s="66"/>
      <c r="PRK459" s="66"/>
      <c r="PRL459" s="66"/>
      <c r="PRM459" s="66"/>
      <c r="PRN459" s="66"/>
      <c r="PRO459" s="66"/>
      <c r="PRP459" s="66"/>
      <c r="PRQ459" s="66"/>
      <c r="PRR459" s="66"/>
      <c r="PRS459" s="66"/>
      <c r="PRT459" s="66"/>
      <c r="PRU459" s="66"/>
      <c r="PRV459" s="66"/>
      <c r="PRW459" s="66"/>
      <c r="PRX459" s="66"/>
      <c r="PRY459" s="66"/>
      <c r="PRZ459" s="66"/>
      <c r="PSA459" s="66"/>
      <c r="PSB459" s="66"/>
      <c r="PSC459" s="66"/>
      <c r="PSD459" s="66"/>
      <c r="PSE459" s="66"/>
      <c r="PSF459" s="66"/>
      <c r="PSG459" s="66"/>
      <c r="PSH459" s="66"/>
      <c r="PSI459" s="66"/>
      <c r="PSJ459" s="66"/>
      <c r="PSK459" s="66"/>
      <c r="PSL459" s="66"/>
      <c r="PSM459" s="66"/>
      <c r="PSN459" s="66"/>
      <c r="PSO459" s="66"/>
      <c r="PSP459" s="66"/>
      <c r="PSQ459" s="66"/>
      <c r="PSR459" s="66"/>
      <c r="PSS459" s="66"/>
      <c r="PST459" s="66"/>
      <c r="PSU459" s="66"/>
      <c r="PSV459" s="66"/>
      <c r="PSW459" s="66"/>
      <c r="PSX459" s="66"/>
      <c r="PSY459" s="66"/>
      <c r="PSZ459" s="66"/>
      <c r="PTA459" s="66"/>
      <c r="PTB459" s="66"/>
      <c r="PTC459" s="66"/>
      <c r="PTD459" s="66"/>
      <c r="PTE459" s="66"/>
      <c r="PTF459" s="66"/>
      <c r="PTG459" s="66"/>
      <c r="PTH459" s="66"/>
      <c r="PTI459" s="66"/>
      <c r="PTJ459" s="66"/>
      <c r="PTK459" s="66"/>
      <c r="PTL459" s="66"/>
      <c r="PTM459" s="66"/>
      <c r="PTN459" s="66"/>
      <c r="PTO459" s="66"/>
      <c r="PTP459" s="66"/>
      <c r="PTQ459" s="66"/>
      <c r="PTR459" s="66"/>
      <c r="PTS459" s="66"/>
      <c r="PTT459" s="66"/>
      <c r="PTU459" s="66"/>
      <c r="PTV459" s="66"/>
      <c r="PTW459" s="66"/>
      <c r="PTX459" s="66"/>
      <c r="PTY459" s="66"/>
      <c r="PTZ459" s="66"/>
      <c r="PUA459" s="66"/>
      <c r="PUB459" s="66"/>
      <c r="PUC459" s="66"/>
      <c r="PUD459" s="66"/>
      <c r="PUE459" s="66"/>
      <c r="PUF459" s="66"/>
      <c r="PUG459" s="66"/>
      <c r="PUH459" s="66"/>
      <c r="PUI459" s="66"/>
      <c r="PUJ459" s="66"/>
      <c r="PUK459" s="66"/>
      <c r="PUL459" s="66"/>
      <c r="PUM459" s="66"/>
      <c r="PUN459" s="66"/>
      <c r="PUO459" s="66"/>
      <c r="PUP459" s="66"/>
      <c r="PUQ459" s="66"/>
      <c r="PUR459" s="66"/>
      <c r="PUS459" s="66"/>
      <c r="PUT459" s="66"/>
      <c r="PUU459" s="66"/>
      <c r="PUV459" s="66"/>
      <c r="PUW459" s="66"/>
      <c r="PUX459" s="66"/>
      <c r="PUY459" s="66"/>
      <c r="PUZ459" s="66"/>
      <c r="PVA459" s="66"/>
      <c r="PVB459" s="66"/>
      <c r="PVC459" s="66"/>
      <c r="PVD459" s="66"/>
      <c r="PVE459" s="66"/>
      <c r="PVF459" s="66"/>
      <c r="PVG459" s="66"/>
      <c r="PVH459" s="66"/>
      <c r="PVI459" s="66"/>
      <c r="PVJ459" s="66"/>
      <c r="PVK459" s="66"/>
      <c r="PVL459" s="66"/>
      <c r="PVM459" s="66"/>
      <c r="PVN459" s="66"/>
      <c r="PVO459" s="66"/>
      <c r="PVP459" s="66"/>
      <c r="PVQ459" s="66"/>
      <c r="PVR459" s="66"/>
      <c r="PVS459" s="66"/>
      <c r="PVT459" s="66"/>
      <c r="PVU459" s="66"/>
      <c r="PVV459" s="66"/>
      <c r="PVW459" s="66"/>
      <c r="PVX459" s="66"/>
      <c r="PVY459" s="66"/>
      <c r="PVZ459" s="66"/>
      <c r="PWA459" s="66"/>
      <c r="PWB459" s="66"/>
      <c r="PWC459" s="66"/>
      <c r="PWD459" s="66"/>
      <c r="PWE459" s="66"/>
      <c r="PWF459" s="66"/>
      <c r="PWG459" s="66"/>
      <c r="PWH459" s="66"/>
      <c r="PWI459" s="66"/>
      <c r="PWJ459" s="66"/>
      <c r="PWK459" s="66"/>
      <c r="PWL459" s="66"/>
      <c r="PWM459" s="66"/>
      <c r="PWN459" s="66"/>
      <c r="PWO459" s="66"/>
      <c r="PWP459" s="66"/>
      <c r="PWQ459" s="66"/>
      <c r="PWR459" s="66"/>
      <c r="PWS459" s="66"/>
      <c r="PWT459" s="66"/>
      <c r="PWU459" s="66"/>
      <c r="PWV459" s="66"/>
      <c r="PWW459" s="66"/>
      <c r="PWX459" s="66"/>
      <c r="PWY459" s="66"/>
      <c r="PWZ459" s="66"/>
      <c r="PXA459" s="66"/>
      <c r="PXB459" s="66"/>
      <c r="PXC459" s="66"/>
      <c r="PXD459" s="66"/>
      <c r="PXE459" s="66"/>
      <c r="PXF459" s="66"/>
      <c r="PXG459" s="66"/>
      <c r="PXH459" s="66"/>
      <c r="PXI459" s="66"/>
      <c r="PXJ459" s="66"/>
      <c r="PXK459" s="66"/>
      <c r="PXL459" s="66"/>
      <c r="PXM459" s="66"/>
      <c r="PXN459" s="66"/>
      <c r="PXO459" s="66"/>
      <c r="PXP459" s="66"/>
      <c r="PXQ459" s="66"/>
      <c r="PXR459" s="66"/>
      <c r="PXS459" s="66"/>
      <c r="PXT459" s="66"/>
      <c r="PXU459" s="66"/>
      <c r="PXV459" s="66"/>
      <c r="PXW459" s="66"/>
      <c r="PXX459" s="66"/>
      <c r="PXY459" s="66"/>
      <c r="PXZ459" s="66"/>
      <c r="PYA459" s="66"/>
      <c r="PYB459" s="66"/>
      <c r="PYC459" s="66"/>
      <c r="PYD459" s="66"/>
      <c r="PYE459" s="66"/>
      <c r="PYF459" s="66"/>
      <c r="PYG459" s="66"/>
      <c r="PYH459" s="66"/>
      <c r="PYI459" s="66"/>
      <c r="PYJ459" s="66"/>
      <c r="PYK459" s="66"/>
      <c r="PYL459" s="66"/>
      <c r="PYM459" s="66"/>
      <c r="PYN459" s="66"/>
      <c r="PYO459" s="66"/>
      <c r="PYP459" s="66"/>
      <c r="PYQ459" s="66"/>
      <c r="PYR459" s="66"/>
      <c r="PYS459" s="66"/>
      <c r="PYT459" s="66"/>
      <c r="PYU459" s="66"/>
      <c r="PYV459" s="66"/>
      <c r="PYW459" s="66"/>
      <c r="PYX459" s="66"/>
      <c r="PYY459" s="66"/>
      <c r="PYZ459" s="66"/>
      <c r="PZA459" s="66"/>
      <c r="PZB459" s="66"/>
      <c r="PZC459" s="66"/>
      <c r="PZD459" s="66"/>
      <c r="PZE459" s="66"/>
      <c r="PZF459" s="66"/>
      <c r="PZG459" s="66"/>
      <c r="PZH459" s="66"/>
      <c r="PZI459" s="66"/>
      <c r="PZJ459" s="66"/>
      <c r="PZK459" s="66"/>
      <c r="PZL459" s="66"/>
      <c r="PZM459" s="66"/>
      <c r="PZN459" s="66"/>
      <c r="PZO459" s="66"/>
      <c r="PZP459" s="66"/>
      <c r="PZQ459" s="66"/>
      <c r="PZR459" s="66"/>
      <c r="PZS459" s="66"/>
      <c r="PZT459" s="66"/>
      <c r="PZU459" s="66"/>
      <c r="PZV459" s="66"/>
      <c r="PZW459" s="66"/>
      <c r="PZX459" s="66"/>
      <c r="PZY459" s="66"/>
      <c r="PZZ459" s="66"/>
      <c r="QAA459" s="66"/>
      <c r="QAB459" s="66"/>
      <c r="QAC459" s="66"/>
      <c r="QAD459" s="66"/>
      <c r="QAE459" s="66"/>
      <c r="QAF459" s="66"/>
      <c r="QAG459" s="66"/>
      <c r="QAH459" s="66"/>
      <c r="QAI459" s="66"/>
      <c r="QAJ459" s="66"/>
      <c r="QAK459" s="66"/>
      <c r="QAL459" s="66"/>
      <c r="QAM459" s="66"/>
      <c r="QAN459" s="66"/>
      <c r="QAO459" s="66"/>
      <c r="QAP459" s="66"/>
      <c r="QAQ459" s="66"/>
      <c r="QAR459" s="66"/>
      <c r="QAS459" s="66"/>
      <c r="QAT459" s="66"/>
      <c r="QAU459" s="66"/>
      <c r="QAV459" s="66"/>
      <c r="QAW459" s="66"/>
      <c r="QAX459" s="66"/>
      <c r="QAY459" s="66"/>
      <c r="QAZ459" s="66"/>
      <c r="QBA459" s="66"/>
      <c r="QBB459" s="66"/>
      <c r="QBC459" s="66"/>
      <c r="QBD459" s="66"/>
      <c r="QBE459" s="66"/>
      <c r="QBF459" s="66"/>
      <c r="QBG459" s="66"/>
      <c r="QBH459" s="66"/>
      <c r="QBI459" s="66"/>
      <c r="QBJ459" s="66"/>
      <c r="QBK459" s="66"/>
      <c r="QBL459" s="66"/>
      <c r="QBM459" s="66"/>
      <c r="QBN459" s="66"/>
      <c r="QBO459" s="66"/>
      <c r="QBP459" s="66"/>
      <c r="QBQ459" s="66"/>
      <c r="QBR459" s="66"/>
      <c r="QBS459" s="66"/>
      <c r="QBT459" s="66"/>
      <c r="QBU459" s="66"/>
      <c r="QBV459" s="66"/>
      <c r="QBW459" s="66"/>
      <c r="QBX459" s="66"/>
      <c r="QBY459" s="66"/>
      <c r="QBZ459" s="66"/>
      <c r="QCA459" s="66"/>
      <c r="QCB459" s="66"/>
      <c r="QCC459" s="66"/>
      <c r="QCD459" s="66"/>
      <c r="QCE459" s="66"/>
      <c r="QCF459" s="66"/>
      <c r="QCG459" s="66"/>
      <c r="QCH459" s="66"/>
      <c r="QCI459" s="66"/>
      <c r="QCJ459" s="66"/>
      <c r="QCK459" s="66"/>
      <c r="QCL459" s="66"/>
      <c r="QCM459" s="66"/>
      <c r="QCN459" s="66"/>
      <c r="QCO459" s="66"/>
      <c r="QCP459" s="66"/>
      <c r="QCQ459" s="66"/>
      <c r="QCR459" s="66"/>
      <c r="QCS459" s="66"/>
      <c r="QCT459" s="66"/>
      <c r="QCU459" s="66"/>
      <c r="QCV459" s="66"/>
      <c r="QCW459" s="66"/>
      <c r="QCX459" s="66"/>
      <c r="QCY459" s="66"/>
      <c r="QCZ459" s="66"/>
      <c r="QDA459" s="66"/>
      <c r="QDB459" s="66"/>
      <c r="QDC459" s="66"/>
      <c r="QDD459" s="66"/>
      <c r="QDE459" s="66"/>
      <c r="QDF459" s="66"/>
      <c r="QDG459" s="66"/>
      <c r="QDH459" s="66"/>
      <c r="QDI459" s="66"/>
      <c r="QDJ459" s="66"/>
      <c r="QDK459" s="66"/>
      <c r="QDL459" s="66"/>
      <c r="QDM459" s="66"/>
      <c r="QDN459" s="66"/>
      <c r="QDO459" s="66"/>
      <c r="QDP459" s="66"/>
      <c r="QDQ459" s="66"/>
      <c r="QDR459" s="66"/>
      <c r="QDS459" s="66"/>
      <c r="QDT459" s="66"/>
      <c r="QDU459" s="66"/>
      <c r="QDV459" s="66"/>
      <c r="QDW459" s="66"/>
      <c r="QDX459" s="66"/>
      <c r="QDY459" s="66"/>
      <c r="QDZ459" s="66"/>
      <c r="QEA459" s="66"/>
      <c r="QEB459" s="66"/>
      <c r="QEC459" s="66"/>
      <c r="QED459" s="66"/>
      <c r="QEE459" s="66"/>
      <c r="QEF459" s="66"/>
      <c r="QEG459" s="66"/>
      <c r="QEH459" s="66"/>
      <c r="QEI459" s="66"/>
      <c r="QEJ459" s="66"/>
      <c r="QEK459" s="66"/>
      <c r="QEL459" s="66"/>
      <c r="QEM459" s="66"/>
      <c r="QEN459" s="66"/>
      <c r="QEO459" s="66"/>
      <c r="QEP459" s="66"/>
      <c r="QEQ459" s="66"/>
      <c r="QER459" s="66"/>
      <c r="QES459" s="66"/>
      <c r="QET459" s="66"/>
      <c r="QEU459" s="66"/>
      <c r="QEV459" s="66"/>
      <c r="QEW459" s="66"/>
      <c r="QEX459" s="66"/>
      <c r="QEY459" s="66"/>
      <c r="QEZ459" s="66"/>
      <c r="QFA459" s="66"/>
      <c r="QFB459" s="66"/>
      <c r="QFC459" s="66"/>
      <c r="QFD459" s="66"/>
      <c r="QFE459" s="66"/>
      <c r="QFF459" s="66"/>
      <c r="QFG459" s="66"/>
      <c r="QFH459" s="66"/>
      <c r="QFI459" s="66"/>
      <c r="QFJ459" s="66"/>
      <c r="QFK459" s="66"/>
      <c r="QFL459" s="66"/>
      <c r="QFM459" s="66"/>
      <c r="QFN459" s="66"/>
      <c r="QFO459" s="66"/>
      <c r="QFP459" s="66"/>
      <c r="QFQ459" s="66"/>
      <c r="QFR459" s="66"/>
      <c r="QFS459" s="66"/>
      <c r="QFT459" s="66"/>
      <c r="QFU459" s="66"/>
      <c r="QFV459" s="66"/>
      <c r="QFW459" s="66"/>
      <c r="QFX459" s="66"/>
      <c r="QFY459" s="66"/>
      <c r="QFZ459" s="66"/>
      <c r="QGA459" s="66"/>
      <c r="QGB459" s="66"/>
      <c r="QGC459" s="66"/>
      <c r="QGD459" s="66"/>
      <c r="QGE459" s="66"/>
      <c r="QGF459" s="66"/>
      <c r="QGG459" s="66"/>
      <c r="QGH459" s="66"/>
      <c r="QGI459" s="66"/>
      <c r="QGJ459" s="66"/>
      <c r="QGK459" s="66"/>
      <c r="QGL459" s="66"/>
      <c r="QGM459" s="66"/>
      <c r="QGN459" s="66"/>
      <c r="QGO459" s="66"/>
      <c r="QGP459" s="66"/>
      <c r="QGQ459" s="66"/>
      <c r="QGR459" s="66"/>
      <c r="QGS459" s="66"/>
      <c r="QGT459" s="66"/>
      <c r="QGU459" s="66"/>
      <c r="QGV459" s="66"/>
      <c r="QGW459" s="66"/>
      <c r="QGX459" s="66"/>
      <c r="QGY459" s="66"/>
      <c r="QGZ459" s="66"/>
      <c r="QHA459" s="66"/>
      <c r="QHB459" s="66"/>
      <c r="QHC459" s="66"/>
      <c r="QHD459" s="66"/>
      <c r="QHE459" s="66"/>
      <c r="QHF459" s="66"/>
      <c r="QHG459" s="66"/>
      <c r="QHH459" s="66"/>
      <c r="QHI459" s="66"/>
      <c r="QHJ459" s="66"/>
      <c r="QHK459" s="66"/>
      <c r="QHL459" s="66"/>
      <c r="QHM459" s="66"/>
      <c r="QHN459" s="66"/>
      <c r="QHO459" s="66"/>
      <c r="QHP459" s="66"/>
      <c r="QHQ459" s="66"/>
      <c r="QHR459" s="66"/>
      <c r="QHS459" s="66"/>
      <c r="QHT459" s="66"/>
      <c r="QHU459" s="66"/>
      <c r="QHV459" s="66"/>
      <c r="QHW459" s="66"/>
      <c r="QHX459" s="66"/>
      <c r="QHY459" s="66"/>
      <c r="QHZ459" s="66"/>
      <c r="QIA459" s="66"/>
      <c r="QIB459" s="66"/>
      <c r="QIC459" s="66"/>
      <c r="QID459" s="66"/>
      <c r="QIE459" s="66"/>
      <c r="QIF459" s="66"/>
      <c r="QIG459" s="66"/>
      <c r="QIH459" s="66"/>
      <c r="QII459" s="66"/>
      <c r="QIJ459" s="66"/>
      <c r="QIK459" s="66"/>
      <c r="QIL459" s="66"/>
      <c r="QIM459" s="66"/>
      <c r="QIN459" s="66"/>
      <c r="QIO459" s="66"/>
      <c r="QIP459" s="66"/>
      <c r="QIQ459" s="66"/>
      <c r="QIR459" s="66"/>
      <c r="QIS459" s="66"/>
      <c r="QIT459" s="66"/>
      <c r="QIU459" s="66"/>
      <c r="QIV459" s="66"/>
      <c r="QIW459" s="66"/>
      <c r="QIX459" s="66"/>
      <c r="QIY459" s="66"/>
      <c r="QIZ459" s="66"/>
      <c r="QJA459" s="66"/>
      <c r="QJB459" s="66"/>
      <c r="QJC459" s="66"/>
      <c r="QJD459" s="66"/>
      <c r="QJE459" s="66"/>
      <c r="QJF459" s="66"/>
      <c r="QJG459" s="66"/>
      <c r="QJH459" s="66"/>
      <c r="QJI459" s="66"/>
      <c r="QJJ459" s="66"/>
      <c r="QJK459" s="66"/>
      <c r="QJL459" s="66"/>
      <c r="QJM459" s="66"/>
      <c r="QJN459" s="66"/>
      <c r="QJO459" s="66"/>
      <c r="QJP459" s="66"/>
      <c r="QJQ459" s="66"/>
      <c r="QJR459" s="66"/>
      <c r="QJS459" s="66"/>
      <c r="QJT459" s="66"/>
      <c r="QJU459" s="66"/>
      <c r="QJV459" s="66"/>
      <c r="QJW459" s="66"/>
      <c r="QJX459" s="66"/>
      <c r="QJY459" s="66"/>
      <c r="QJZ459" s="66"/>
      <c r="QKA459" s="66"/>
      <c r="QKB459" s="66"/>
      <c r="QKC459" s="66"/>
      <c r="QKD459" s="66"/>
      <c r="QKE459" s="66"/>
      <c r="QKF459" s="66"/>
      <c r="QKG459" s="66"/>
      <c r="QKH459" s="66"/>
      <c r="QKI459" s="66"/>
      <c r="QKJ459" s="66"/>
      <c r="QKK459" s="66"/>
      <c r="QKL459" s="66"/>
      <c r="QKM459" s="66"/>
      <c r="QKN459" s="66"/>
      <c r="QKO459" s="66"/>
      <c r="QKP459" s="66"/>
      <c r="QKQ459" s="66"/>
      <c r="QKR459" s="66"/>
      <c r="QKS459" s="66"/>
      <c r="QKT459" s="66"/>
      <c r="QKU459" s="66"/>
      <c r="QKV459" s="66"/>
      <c r="QKW459" s="66"/>
      <c r="QKX459" s="66"/>
      <c r="QKY459" s="66"/>
      <c r="QKZ459" s="66"/>
      <c r="QLA459" s="66"/>
      <c r="QLB459" s="66"/>
      <c r="QLC459" s="66"/>
      <c r="QLD459" s="66"/>
      <c r="QLE459" s="66"/>
      <c r="QLF459" s="66"/>
      <c r="QLG459" s="66"/>
      <c r="QLH459" s="66"/>
      <c r="QLI459" s="66"/>
      <c r="QLJ459" s="66"/>
      <c r="QLK459" s="66"/>
      <c r="QLL459" s="66"/>
      <c r="QLM459" s="66"/>
      <c r="QLN459" s="66"/>
      <c r="QLO459" s="66"/>
      <c r="QLP459" s="66"/>
      <c r="QLQ459" s="66"/>
      <c r="QLR459" s="66"/>
      <c r="QLS459" s="66"/>
      <c r="QLT459" s="66"/>
      <c r="QLU459" s="66"/>
      <c r="QLV459" s="66"/>
      <c r="QLW459" s="66"/>
      <c r="QLX459" s="66"/>
      <c r="QLY459" s="66"/>
      <c r="QLZ459" s="66"/>
      <c r="QMA459" s="66"/>
      <c r="QMB459" s="66"/>
      <c r="QMC459" s="66"/>
      <c r="QMD459" s="66"/>
      <c r="QME459" s="66"/>
      <c r="QMF459" s="66"/>
      <c r="QMG459" s="66"/>
      <c r="QMH459" s="66"/>
      <c r="QMI459" s="66"/>
      <c r="QMJ459" s="66"/>
      <c r="QMK459" s="66"/>
      <c r="QML459" s="66"/>
      <c r="QMM459" s="66"/>
      <c r="QMN459" s="66"/>
      <c r="QMO459" s="66"/>
      <c r="QMP459" s="66"/>
      <c r="QMQ459" s="66"/>
      <c r="QMR459" s="66"/>
      <c r="QMS459" s="66"/>
      <c r="QMT459" s="66"/>
      <c r="QMU459" s="66"/>
      <c r="QMV459" s="66"/>
      <c r="QMW459" s="66"/>
      <c r="QMX459" s="66"/>
      <c r="QMY459" s="66"/>
      <c r="QMZ459" s="66"/>
      <c r="QNA459" s="66"/>
      <c r="QNB459" s="66"/>
      <c r="QNC459" s="66"/>
      <c r="QND459" s="66"/>
      <c r="QNE459" s="66"/>
      <c r="QNF459" s="66"/>
      <c r="QNG459" s="66"/>
      <c r="QNH459" s="66"/>
      <c r="QNI459" s="66"/>
      <c r="QNJ459" s="66"/>
      <c r="QNK459" s="66"/>
      <c r="QNL459" s="66"/>
      <c r="QNM459" s="66"/>
      <c r="QNN459" s="66"/>
      <c r="QNO459" s="66"/>
      <c r="QNP459" s="66"/>
      <c r="QNQ459" s="66"/>
      <c r="QNR459" s="66"/>
      <c r="QNS459" s="66"/>
      <c r="QNT459" s="66"/>
      <c r="QNU459" s="66"/>
      <c r="QNV459" s="66"/>
      <c r="QNW459" s="66"/>
      <c r="QNX459" s="66"/>
      <c r="QNY459" s="66"/>
      <c r="QNZ459" s="66"/>
      <c r="QOA459" s="66"/>
      <c r="QOB459" s="66"/>
      <c r="QOC459" s="66"/>
      <c r="QOD459" s="66"/>
      <c r="QOE459" s="66"/>
      <c r="QOF459" s="66"/>
      <c r="QOG459" s="66"/>
      <c r="QOH459" s="66"/>
      <c r="QOI459" s="66"/>
      <c r="QOJ459" s="66"/>
      <c r="QOK459" s="66"/>
      <c r="QOL459" s="66"/>
      <c r="QOM459" s="66"/>
      <c r="QON459" s="66"/>
      <c r="QOO459" s="66"/>
      <c r="QOP459" s="66"/>
      <c r="QOQ459" s="66"/>
      <c r="QOR459" s="66"/>
      <c r="QOS459" s="66"/>
      <c r="QOT459" s="66"/>
      <c r="QOU459" s="66"/>
      <c r="QOV459" s="66"/>
      <c r="QOW459" s="66"/>
      <c r="QOX459" s="66"/>
      <c r="QOY459" s="66"/>
      <c r="QOZ459" s="66"/>
      <c r="QPA459" s="66"/>
      <c r="QPB459" s="66"/>
      <c r="QPC459" s="66"/>
      <c r="QPD459" s="66"/>
      <c r="QPE459" s="66"/>
      <c r="QPF459" s="66"/>
      <c r="QPG459" s="66"/>
      <c r="QPH459" s="66"/>
      <c r="QPI459" s="66"/>
      <c r="QPJ459" s="66"/>
      <c r="QPK459" s="66"/>
      <c r="QPL459" s="66"/>
      <c r="QPM459" s="66"/>
      <c r="QPN459" s="66"/>
      <c r="QPO459" s="66"/>
      <c r="QPP459" s="66"/>
      <c r="QPQ459" s="66"/>
      <c r="QPR459" s="66"/>
      <c r="QPS459" s="66"/>
      <c r="QPT459" s="66"/>
      <c r="QPU459" s="66"/>
      <c r="QPV459" s="66"/>
      <c r="QPW459" s="66"/>
      <c r="QPX459" s="66"/>
      <c r="QPY459" s="66"/>
      <c r="QPZ459" s="66"/>
      <c r="QQA459" s="66"/>
      <c r="QQB459" s="66"/>
      <c r="QQC459" s="66"/>
      <c r="QQD459" s="66"/>
      <c r="QQE459" s="66"/>
      <c r="QQF459" s="66"/>
      <c r="QQG459" s="66"/>
      <c r="QQH459" s="66"/>
      <c r="QQI459" s="66"/>
      <c r="QQJ459" s="66"/>
      <c r="QQK459" s="66"/>
      <c r="QQL459" s="66"/>
      <c r="QQM459" s="66"/>
      <c r="QQN459" s="66"/>
      <c r="QQO459" s="66"/>
      <c r="QQP459" s="66"/>
      <c r="QQQ459" s="66"/>
      <c r="QQR459" s="66"/>
      <c r="QQS459" s="66"/>
      <c r="QQT459" s="66"/>
      <c r="QQU459" s="66"/>
      <c r="QQV459" s="66"/>
      <c r="QQW459" s="66"/>
      <c r="QQX459" s="66"/>
      <c r="QQY459" s="66"/>
      <c r="QQZ459" s="66"/>
      <c r="QRA459" s="66"/>
      <c r="QRB459" s="66"/>
      <c r="QRC459" s="66"/>
      <c r="QRD459" s="66"/>
      <c r="QRE459" s="66"/>
      <c r="QRF459" s="66"/>
      <c r="QRG459" s="66"/>
      <c r="QRH459" s="66"/>
      <c r="QRI459" s="66"/>
      <c r="QRJ459" s="66"/>
      <c r="QRK459" s="66"/>
      <c r="QRL459" s="66"/>
      <c r="QRM459" s="66"/>
      <c r="QRN459" s="66"/>
      <c r="QRO459" s="66"/>
      <c r="QRP459" s="66"/>
      <c r="QRQ459" s="66"/>
      <c r="QRR459" s="66"/>
      <c r="QRS459" s="66"/>
      <c r="QRT459" s="66"/>
      <c r="QRU459" s="66"/>
      <c r="QRV459" s="66"/>
      <c r="QRW459" s="66"/>
      <c r="QRX459" s="66"/>
      <c r="QRY459" s="66"/>
      <c r="QRZ459" s="66"/>
      <c r="QSA459" s="66"/>
      <c r="QSB459" s="66"/>
      <c r="QSC459" s="66"/>
      <c r="QSD459" s="66"/>
      <c r="QSE459" s="66"/>
      <c r="QSF459" s="66"/>
      <c r="QSG459" s="66"/>
      <c r="QSH459" s="66"/>
      <c r="QSI459" s="66"/>
      <c r="QSJ459" s="66"/>
      <c r="QSK459" s="66"/>
      <c r="QSL459" s="66"/>
      <c r="QSM459" s="66"/>
      <c r="QSN459" s="66"/>
      <c r="QSO459" s="66"/>
      <c r="QSP459" s="66"/>
      <c r="QSQ459" s="66"/>
      <c r="QSR459" s="66"/>
      <c r="QSS459" s="66"/>
      <c r="QST459" s="66"/>
      <c r="QSU459" s="66"/>
      <c r="QSV459" s="66"/>
      <c r="QSW459" s="66"/>
      <c r="QSX459" s="66"/>
      <c r="QSY459" s="66"/>
      <c r="QSZ459" s="66"/>
      <c r="QTA459" s="66"/>
      <c r="QTB459" s="66"/>
      <c r="QTC459" s="66"/>
      <c r="QTD459" s="66"/>
      <c r="QTE459" s="66"/>
      <c r="QTF459" s="66"/>
      <c r="QTG459" s="66"/>
      <c r="QTH459" s="66"/>
      <c r="QTI459" s="66"/>
      <c r="QTJ459" s="66"/>
      <c r="QTK459" s="66"/>
      <c r="QTL459" s="66"/>
      <c r="QTM459" s="66"/>
      <c r="QTN459" s="66"/>
      <c r="QTO459" s="66"/>
      <c r="QTP459" s="66"/>
      <c r="QTQ459" s="66"/>
      <c r="QTR459" s="66"/>
      <c r="QTS459" s="66"/>
      <c r="QTT459" s="66"/>
      <c r="QTU459" s="66"/>
      <c r="QTV459" s="66"/>
      <c r="QTW459" s="66"/>
      <c r="QTX459" s="66"/>
      <c r="QTY459" s="66"/>
      <c r="QTZ459" s="66"/>
      <c r="QUA459" s="66"/>
      <c r="QUB459" s="66"/>
      <c r="QUC459" s="66"/>
      <c r="QUD459" s="66"/>
      <c r="QUE459" s="66"/>
      <c r="QUF459" s="66"/>
      <c r="QUG459" s="66"/>
      <c r="QUH459" s="66"/>
      <c r="QUI459" s="66"/>
      <c r="QUJ459" s="66"/>
      <c r="QUK459" s="66"/>
      <c r="QUL459" s="66"/>
      <c r="QUM459" s="66"/>
      <c r="QUN459" s="66"/>
      <c r="QUO459" s="66"/>
      <c r="QUP459" s="66"/>
      <c r="QUQ459" s="66"/>
      <c r="QUR459" s="66"/>
      <c r="QUS459" s="66"/>
      <c r="QUT459" s="66"/>
      <c r="QUU459" s="66"/>
      <c r="QUV459" s="66"/>
      <c r="QUW459" s="66"/>
      <c r="QUX459" s="66"/>
      <c r="QUY459" s="66"/>
      <c r="QUZ459" s="66"/>
      <c r="QVA459" s="66"/>
      <c r="QVB459" s="66"/>
      <c r="QVC459" s="66"/>
      <c r="QVD459" s="66"/>
      <c r="QVE459" s="66"/>
      <c r="QVF459" s="66"/>
      <c r="QVG459" s="66"/>
      <c r="QVH459" s="66"/>
      <c r="QVI459" s="66"/>
      <c r="QVJ459" s="66"/>
      <c r="QVK459" s="66"/>
      <c r="QVL459" s="66"/>
      <c r="QVM459" s="66"/>
      <c r="QVN459" s="66"/>
      <c r="QVO459" s="66"/>
      <c r="QVP459" s="66"/>
      <c r="QVQ459" s="66"/>
      <c r="QVR459" s="66"/>
      <c r="QVS459" s="66"/>
      <c r="QVT459" s="66"/>
      <c r="QVU459" s="66"/>
      <c r="QVV459" s="66"/>
      <c r="QVW459" s="66"/>
      <c r="QVX459" s="66"/>
      <c r="QVY459" s="66"/>
      <c r="QVZ459" s="66"/>
      <c r="QWA459" s="66"/>
      <c r="QWB459" s="66"/>
      <c r="QWC459" s="66"/>
      <c r="QWD459" s="66"/>
      <c r="QWE459" s="66"/>
      <c r="QWF459" s="66"/>
      <c r="QWG459" s="66"/>
      <c r="QWH459" s="66"/>
      <c r="QWI459" s="66"/>
      <c r="QWJ459" s="66"/>
      <c r="QWK459" s="66"/>
      <c r="QWL459" s="66"/>
      <c r="QWM459" s="66"/>
      <c r="QWN459" s="66"/>
      <c r="QWO459" s="66"/>
      <c r="QWP459" s="66"/>
      <c r="QWQ459" s="66"/>
      <c r="QWR459" s="66"/>
      <c r="QWS459" s="66"/>
      <c r="QWT459" s="66"/>
      <c r="QWU459" s="66"/>
      <c r="QWV459" s="66"/>
      <c r="QWW459" s="66"/>
      <c r="QWX459" s="66"/>
      <c r="QWY459" s="66"/>
      <c r="QWZ459" s="66"/>
      <c r="QXA459" s="66"/>
      <c r="QXB459" s="66"/>
      <c r="QXC459" s="66"/>
      <c r="QXD459" s="66"/>
      <c r="QXE459" s="66"/>
      <c r="QXF459" s="66"/>
      <c r="QXG459" s="66"/>
      <c r="QXH459" s="66"/>
      <c r="QXI459" s="66"/>
      <c r="QXJ459" s="66"/>
      <c r="QXK459" s="66"/>
      <c r="QXL459" s="66"/>
      <c r="QXM459" s="66"/>
      <c r="QXN459" s="66"/>
      <c r="QXO459" s="66"/>
      <c r="QXP459" s="66"/>
      <c r="QXQ459" s="66"/>
      <c r="QXR459" s="66"/>
      <c r="QXS459" s="66"/>
      <c r="QXT459" s="66"/>
      <c r="QXU459" s="66"/>
      <c r="QXV459" s="66"/>
      <c r="QXW459" s="66"/>
      <c r="QXX459" s="66"/>
      <c r="QXY459" s="66"/>
      <c r="QXZ459" s="66"/>
      <c r="QYA459" s="66"/>
      <c r="QYB459" s="66"/>
      <c r="QYC459" s="66"/>
      <c r="QYD459" s="66"/>
      <c r="QYE459" s="66"/>
      <c r="QYF459" s="66"/>
      <c r="QYG459" s="66"/>
      <c r="QYH459" s="66"/>
      <c r="QYI459" s="66"/>
      <c r="QYJ459" s="66"/>
      <c r="QYK459" s="66"/>
      <c r="QYL459" s="66"/>
      <c r="QYM459" s="66"/>
      <c r="QYN459" s="66"/>
      <c r="QYO459" s="66"/>
      <c r="QYP459" s="66"/>
      <c r="QYQ459" s="66"/>
      <c r="QYR459" s="66"/>
      <c r="QYS459" s="66"/>
      <c r="QYT459" s="66"/>
      <c r="QYU459" s="66"/>
      <c r="QYV459" s="66"/>
      <c r="QYW459" s="66"/>
      <c r="QYX459" s="66"/>
      <c r="QYY459" s="66"/>
      <c r="QYZ459" s="66"/>
      <c r="QZA459" s="66"/>
      <c r="QZB459" s="66"/>
      <c r="QZC459" s="66"/>
      <c r="QZD459" s="66"/>
      <c r="QZE459" s="66"/>
      <c r="QZF459" s="66"/>
      <c r="QZG459" s="66"/>
      <c r="QZH459" s="66"/>
      <c r="QZI459" s="66"/>
      <c r="QZJ459" s="66"/>
      <c r="QZK459" s="66"/>
      <c r="QZL459" s="66"/>
      <c r="QZM459" s="66"/>
      <c r="QZN459" s="66"/>
      <c r="QZO459" s="66"/>
      <c r="QZP459" s="66"/>
      <c r="QZQ459" s="66"/>
      <c r="QZR459" s="66"/>
      <c r="QZS459" s="66"/>
      <c r="QZT459" s="66"/>
      <c r="QZU459" s="66"/>
      <c r="QZV459" s="66"/>
      <c r="QZW459" s="66"/>
      <c r="QZX459" s="66"/>
      <c r="QZY459" s="66"/>
      <c r="QZZ459" s="66"/>
      <c r="RAA459" s="66"/>
      <c r="RAB459" s="66"/>
      <c r="RAC459" s="66"/>
      <c r="RAD459" s="66"/>
      <c r="RAE459" s="66"/>
      <c r="RAF459" s="66"/>
      <c r="RAG459" s="66"/>
      <c r="RAH459" s="66"/>
      <c r="RAI459" s="66"/>
      <c r="RAJ459" s="66"/>
      <c r="RAK459" s="66"/>
      <c r="RAL459" s="66"/>
      <c r="RAM459" s="66"/>
      <c r="RAN459" s="66"/>
      <c r="RAO459" s="66"/>
      <c r="RAP459" s="66"/>
      <c r="RAQ459" s="66"/>
      <c r="RAR459" s="66"/>
      <c r="RAS459" s="66"/>
      <c r="RAT459" s="66"/>
      <c r="RAU459" s="66"/>
      <c r="RAV459" s="66"/>
      <c r="RAW459" s="66"/>
      <c r="RAX459" s="66"/>
      <c r="RAY459" s="66"/>
      <c r="RAZ459" s="66"/>
      <c r="RBA459" s="66"/>
      <c r="RBB459" s="66"/>
      <c r="RBC459" s="66"/>
      <c r="RBD459" s="66"/>
      <c r="RBE459" s="66"/>
      <c r="RBF459" s="66"/>
      <c r="RBG459" s="66"/>
      <c r="RBH459" s="66"/>
      <c r="RBI459" s="66"/>
      <c r="RBJ459" s="66"/>
      <c r="RBK459" s="66"/>
      <c r="RBL459" s="66"/>
      <c r="RBM459" s="66"/>
      <c r="RBN459" s="66"/>
      <c r="RBO459" s="66"/>
      <c r="RBP459" s="66"/>
      <c r="RBQ459" s="66"/>
      <c r="RBR459" s="66"/>
      <c r="RBS459" s="66"/>
      <c r="RBT459" s="66"/>
      <c r="RBU459" s="66"/>
      <c r="RBV459" s="66"/>
      <c r="RBW459" s="66"/>
      <c r="RBX459" s="66"/>
      <c r="RBY459" s="66"/>
      <c r="RBZ459" s="66"/>
      <c r="RCA459" s="66"/>
      <c r="RCB459" s="66"/>
      <c r="RCC459" s="66"/>
      <c r="RCD459" s="66"/>
      <c r="RCE459" s="66"/>
      <c r="RCF459" s="66"/>
      <c r="RCG459" s="66"/>
      <c r="RCH459" s="66"/>
      <c r="RCI459" s="66"/>
      <c r="RCJ459" s="66"/>
      <c r="RCK459" s="66"/>
      <c r="RCL459" s="66"/>
      <c r="RCM459" s="66"/>
      <c r="RCN459" s="66"/>
      <c r="RCO459" s="66"/>
      <c r="RCP459" s="66"/>
      <c r="RCQ459" s="66"/>
      <c r="RCR459" s="66"/>
      <c r="RCS459" s="66"/>
      <c r="RCT459" s="66"/>
      <c r="RCU459" s="66"/>
      <c r="RCV459" s="66"/>
      <c r="RCW459" s="66"/>
      <c r="RCX459" s="66"/>
      <c r="RCY459" s="66"/>
      <c r="RCZ459" s="66"/>
      <c r="RDA459" s="66"/>
      <c r="RDB459" s="66"/>
      <c r="RDC459" s="66"/>
      <c r="RDD459" s="66"/>
      <c r="RDE459" s="66"/>
      <c r="RDF459" s="66"/>
      <c r="RDG459" s="66"/>
      <c r="RDH459" s="66"/>
      <c r="RDI459" s="66"/>
      <c r="RDJ459" s="66"/>
      <c r="RDK459" s="66"/>
      <c r="RDL459" s="66"/>
      <c r="RDM459" s="66"/>
      <c r="RDN459" s="66"/>
      <c r="RDO459" s="66"/>
      <c r="RDP459" s="66"/>
      <c r="RDQ459" s="66"/>
      <c r="RDR459" s="66"/>
      <c r="RDS459" s="66"/>
      <c r="RDT459" s="66"/>
      <c r="RDU459" s="66"/>
      <c r="RDV459" s="66"/>
      <c r="RDW459" s="66"/>
      <c r="RDX459" s="66"/>
      <c r="RDY459" s="66"/>
      <c r="RDZ459" s="66"/>
      <c r="REA459" s="66"/>
      <c r="REB459" s="66"/>
      <c r="REC459" s="66"/>
      <c r="RED459" s="66"/>
      <c r="REE459" s="66"/>
      <c r="REF459" s="66"/>
      <c r="REG459" s="66"/>
      <c r="REH459" s="66"/>
      <c r="REI459" s="66"/>
      <c r="REJ459" s="66"/>
      <c r="REK459" s="66"/>
      <c r="REL459" s="66"/>
      <c r="REM459" s="66"/>
      <c r="REN459" s="66"/>
      <c r="REO459" s="66"/>
      <c r="REP459" s="66"/>
      <c r="REQ459" s="66"/>
      <c r="RER459" s="66"/>
      <c r="RES459" s="66"/>
      <c r="RET459" s="66"/>
      <c r="REU459" s="66"/>
      <c r="REV459" s="66"/>
      <c r="REW459" s="66"/>
      <c r="REX459" s="66"/>
      <c r="REY459" s="66"/>
      <c r="REZ459" s="66"/>
      <c r="RFA459" s="66"/>
      <c r="RFB459" s="66"/>
      <c r="RFC459" s="66"/>
      <c r="RFD459" s="66"/>
      <c r="RFE459" s="66"/>
      <c r="RFF459" s="66"/>
      <c r="RFG459" s="66"/>
      <c r="RFH459" s="66"/>
      <c r="RFI459" s="66"/>
      <c r="RFJ459" s="66"/>
      <c r="RFK459" s="66"/>
      <c r="RFL459" s="66"/>
      <c r="RFM459" s="66"/>
      <c r="RFN459" s="66"/>
      <c r="RFO459" s="66"/>
      <c r="RFP459" s="66"/>
      <c r="RFQ459" s="66"/>
      <c r="RFR459" s="66"/>
      <c r="RFS459" s="66"/>
      <c r="RFT459" s="66"/>
      <c r="RFU459" s="66"/>
      <c r="RFV459" s="66"/>
      <c r="RFW459" s="66"/>
      <c r="RFX459" s="66"/>
      <c r="RFY459" s="66"/>
      <c r="RFZ459" s="66"/>
      <c r="RGA459" s="66"/>
      <c r="RGB459" s="66"/>
      <c r="RGC459" s="66"/>
      <c r="RGD459" s="66"/>
      <c r="RGE459" s="66"/>
      <c r="RGF459" s="66"/>
      <c r="RGG459" s="66"/>
      <c r="RGH459" s="66"/>
      <c r="RGI459" s="66"/>
      <c r="RGJ459" s="66"/>
      <c r="RGK459" s="66"/>
      <c r="RGL459" s="66"/>
      <c r="RGM459" s="66"/>
      <c r="RGN459" s="66"/>
      <c r="RGO459" s="66"/>
      <c r="RGP459" s="66"/>
      <c r="RGQ459" s="66"/>
      <c r="RGR459" s="66"/>
      <c r="RGS459" s="66"/>
      <c r="RGT459" s="66"/>
      <c r="RGU459" s="66"/>
      <c r="RGV459" s="66"/>
      <c r="RGW459" s="66"/>
      <c r="RGX459" s="66"/>
      <c r="RGY459" s="66"/>
      <c r="RGZ459" s="66"/>
      <c r="RHA459" s="66"/>
      <c r="RHB459" s="66"/>
      <c r="RHC459" s="66"/>
      <c r="RHD459" s="66"/>
      <c r="RHE459" s="66"/>
      <c r="RHF459" s="66"/>
      <c r="RHG459" s="66"/>
      <c r="RHH459" s="66"/>
      <c r="RHI459" s="66"/>
      <c r="RHJ459" s="66"/>
      <c r="RHK459" s="66"/>
      <c r="RHL459" s="66"/>
      <c r="RHM459" s="66"/>
      <c r="RHN459" s="66"/>
      <c r="RHO459" s="66"/>
      <c r="RHP459" s="66"/>
      <c r="RHQ459" s="66"/>
      <c r="RHR459" s="66"/>
      <c r="RHS459" s="66"/>
      <c r="RHT459" s="66"/>
      <c r="RHU459" s="66"/>
      <c r="RHV459" s="66"/>
      <c r="RHW459" s="66"/>
      <c r="RHX459" s="66"/>
      <c r="RHY459" s="66"/>
      <c r="RHZ459" s="66"/>
      <c r="RIA459" s="66"/>
      <c r="RIB459" s="66"/>
      <c r="RIC459" s="66"/>
      <c r="RID459" s="66"/>
      <c r="RIE459" s="66"/>
      <c r="RIF459" s="66"/>
      <c r="RIG459" s="66"/>
      <c r="RIH459" s="66"/>
      <c r="RII459" s="66"/>
      <c r="RIJ459" s="66"/>
      <c r="RIK459" s="66"/>
      <c r="RIL459" s="66"/>
      <c r="RIM459" s="66"/>
      <c r="RIN459" s="66"/>
      <c r="RIO459" s="66"/>
      <c r="RIP459" s="66"/>
      <c r="RIQ459" s="66"/>
      <c r="RIR459" s="66"/>
      <c r="RIS459" s="66"/>
      <c r="RIT459" s="66"/>
      <c r="RIU459" s="66"/>
      <c r="RIV459" s="66"/>
      <c r="RIW459" s="66"/>
      <c r="RIX459" s="66"/>
      <c r="RIY459" s="66"/>
      <c r="RIZ459" s="66"/>
      <c r="RJA459" s="66"/>
      <c r="RJB459" s="66"/>
      <c r="RJC459" s="66"/>
      <c r="RJD459" s="66"/>
      <c r="RJE459" s="66"/>
      <c r="RJF459" s="66"/>
      <c r="RJG459" s="66"/>
      <c r="RJH459" s="66"/>
      <c r="RJI459" s="66"/>
      <c r="RJJ459" s="66"/>
      <c r="RJK459" s="66"/>
      <c r="RJL459" s="66"/>
      <c r="RJM459" s="66"/>
      <c r="RJN459" s="66"/>
      <c r="RJO459" s="66"/>
      <c r="RJP459" s="66"/>
      <c r="RJQ459" s="66"/>
      <c r="RJR459" s="66"/>
      <c r="RJS459" s="66"/>
      <c r="RJT459" s="66"/>
      <c r="RJU459" s="66"/>
      <c r="RJV459" s="66"/>
      <c r="RJW459" s="66"/>
      <c r="RJX459" s="66"/>
      <c r="RJY459" s="66"/>
      <c r="RJZ459" s="66"/>
      <c r="RKA459" s="66"/>
      <c r="RKB459" s="66"/>
      <c r="RKC459" s="66"/>
      <c r="RKD459" s="66"/>
      <c r="RKE459" s="66"/>
      <c r="RKF459" s="66"/>
      <c r="RKG459" s="66"/>
      <c r="RKH459" s="66"/>
      <c r="RKI459" s="66"/>
      <c r="RKJ459" s="66"/>
      <c r="RKK459" s="66"/>
      <c r="RKL459" s="66"/>
      <c r="RKM459" s="66"/>
      <c r="RKN459" s="66"/>
      <c r="RKO459" s="66"/>
      <c r="RKP459" s="66"/>
      <c r="RKQ459" s="66"/>
      <c r="RKR459" s="66"/>
      <c r="RKS459" s="66"/>
      <c r="RKT459" s="66"/>
      <c r="RKU459" s="66"/>
      <c r="RKV459" s="66"/>
      <c r="RKW459" s="66"/>
      <c r="RKX459" s="66"/>
      <c r="RKY459" s="66"/>
      <c r="RKZ459" s="66"/>
      <c r="RLA459" s="66"/>
      <c r="RLB459" s="66"/>
      <c r="RLC459" s="66"/>
      <c r="RLD459" s="66"/>
      <c r="RLE459" s="66"/>
      <c r="RLF459" s="66"/>
      <c r="RLG459" s="66"/>
      <c r="RLH459" s="66"/>
      <c r="RLI459" s="66"/>
      <c r="RLJ459" s="66"/>
      <c r="RLK459" s="66"/>
      <c r="RLL459" s="66"/>
      <c r="RLM459" s="66"/>
      <c r="RLN459" s="66"/>
      <c r="RLO459" s="66"/>
      <c r="RLP459" s="66"/>
      <c r="RLQ459" s="66"/>
      <c r="RLR459" s="66"/>
      <c r="RLS459" s="66"/>
      <c r="RLT459" s="66"/>
      <c r="RLU459" s="66"/>
      <c r="RLV459" s="66"/>
      <c r="RLW459" s="66"/>
      <c r="RLX459" s="66"/>
      <c r="RLY459" s="66"/>
      <c r="RLZ459" s="66"/>
      <c r="RMA459" s="66"/>
      <c r="RMB459" s="66"/>
      <c r="RMC459" s="66"/>
      <c r="RMD459" s="66"/>
      <c r="RME459" s="66"/>
      <c r="RMF459" s="66"/>
      <c r="RMG459" s="66"/>
      <c r="RMH459" s="66"/>
      <c r="RMI459" s="66"/>
      <c r="RMJ459" s="66"/>
      <c r="RMK459" s="66"/>
      <c r="RML459" s="66"/>
      <c r="RMM459" s="66"/>
      <c r="RMN459" s="66"/>
      <c r="RMO459" s="66"/>
      <c r="RMP459" s="66"/>
      <c r="RMQ459" s="66"/>
      <c r="RMR459" s="66"/>
      <c r="RMS459" s="66"/>
      <c r="RMT459" s="66"/>
      <c r="RMU459" s="66"/>
      <c r="RMV459" s="66"/>
      <c r="RMW459" s="66"/>
      <c r="RMX459" s="66"/>
      <c r="RMY459" s="66"/>
      <c r="RMZ459" s="66"/>
      <c r="RNA459" s="66"/>
      <c r="RNB459" s="66"/>
      <c r="RNC459" s="66"/>
      <c r="RND459" s="66"/>
      <c r="RNE459" s="66"/>
      <c r="RNF459" s="66"/>
      <c r="RNG459" s="66"/>
      <c r="RNH459" s="66"/>
      <c r="RNI459" s="66"/>
      <c r="RNJ459" s="66"/>
      <c r="RNK459" s="66"/>
      <c r="RNL459" s="66"/>
      <c r="RNM459" s="66"/>
      <c r="RNN459" s="66"/>
      <c r="RNO459" s="66"/>
      <c r="RNP459" s="66"/>
      <c r="RNQ459" s="66"/>
      <c r="RNR459" s="66"/>
      <c r="RNS459" s="66"/>
      <c r="RNT459" s="66"/>
      <c r="RNU459" s="66"/>
      <c r="RNV459" s="66"/>
      <c r="RNW459" s="66"/>
      <c r="RNX459" s="66"/>
      <c r="RNY459" s="66"/>
      <c r="RNZ459" s="66"/>
      <c r="ROA459" s="66"/>
      <c r="ROB459" s="66"/>
      <c r="ROC459" s="66"/>
      <c r="ROD459" s="66"/>
      <c r="ROE459" s="66"/>
      <c r="ROF459" s="66"/>
      <c r="ROG459" s="66"/>
      <c r="ROH459" s="66"/>
      <c r="ROI459" s="66"/>
      <c r="ROJ459" s="66"/>
      <c r="ROK459" s="66"/>
      <c r="ROL459" s="66"/>
      <c r="ROM459" s="66"/>
      <c r="RON459" s="66"/>
      <c r="ROO459" s="66"/>
      <c r="ROP459" s="66"/>
      <c r="ROQ459" s="66"/>
      <c r="ROR459" s="66"/>
      <c r="ROS459" s="66"/>
      <c r="ROT459" s="66"/>
      <c r="ROU459" s="66"/>
      <c r="ROV459" s="66"/>
      <c r="ROW459" s="66"/>
      <c r="ROX459" s="66"/>
      <c r="ROY459" s="66"/>
      <c r="ROZ459" s="66"/>
      <c r="RPA459" s="66"/>
      <c r="RPB459" s="66"/>
      <c r="RPC459" s="66"/>
      <c r="RPD459" s="66"/>
      <c r="RPE459" s="66"/>
      <c r="RPF459" s="66"/>
      <c r="RPG459" s="66"/>
      <c r="RPH459" s="66"/>
      <c r="RPI459" s="66"/>
      <c r="RPJ459" s="66"/>
      <c r="RPK459" s="66"/>
      <c r="RPL459" s="66"/>
      <c r="RPM459" s="66"/>
      <c r="RPN459" s="66"/>
      <c r="RPO459" s="66"/>
      <c r="RPP459" s="66"/>
      <c r="RPQ459" s="66"/>
      <c r="RPR459" s="66"/>
      <c r="RPS459" s="66"/>
      <c r="RPT459" s="66"/>
      <c r="RPU459" s="66"/>
      <c r="RPV459" s="66"/>
      <c r="RPW459" s="66"/>
      <c r="RPX459" s="66"/>
      <c r="RPY459" s="66"/>
      <c r="RPZ459" s="66"/>
      <c r="RQA459" s="66"/>
      <c r="RQB459" s="66"/>
      <c r="RQC459" s="66"/>
      <c r="RQD459" s="66"/>
      <c r="RQE459" s="66"/>
      <c r="RQF459" s="66"/>
      <c r="RQG459" s="66"/>
      <c r="RQH459" s="66"/>
      <c r="RQI459" s="66"/>
      <c r="RQJ459" s="66"/>
      <c r="RQK459" s="66"/>
      <c r="RQL459" s="66"/>
      <c r="RQM459" s="66"/>
      <c r="RQN459" s="66"/>
      <c r="RQO459" s="66"/>
      <c r="RQP459" s="66"/>
      <c r="RQQ459" s="66"/>
      <c r="RQR459" s="66"/>
      <c r="RQS459" s="66"/>
      <c r="RQT459" s="66"/>
      <c r="RQU459" s="66"/>
      <c r="RQV459" s="66"/>
      <c r="RQW459" s="66"/>
      <c r="RQX459" s="66"/>
      <c r="RQY459" s="66"/>
      <c r="RQZ459" s="66"/>
      <c r="RRA459" s="66"/>
      <c r="RRB459" s="66"/>
      <c r="RRC459" s="66"/>
      <c r="RRD459" s="66"/>
      <c r="RRE459" s="66"/>
      <c r="RRF459" s="66"/>
      <c r="RRG459" s="66"/>
      <c r="RRH459" s="66"/>
      <c r="RRI459" s="66"/>
      <c r="RRJ459" s="66"/>
      <c r="RRK459" s="66"/>
      <c r="RRL459" s="66"/>
      <c r="RRM459" s="66"/>
      <c r="RRN459" s="66"/>
      <c r="RRO459" s="66"/>
      <c r="RRP459" s="66"/>
      <c r="RRQ459" s="66"/>
      <c r="RRR459" s="66"/>
      <c r="RRS459" s="66"/>
      <c r="RRT459" s="66"/>
      <c r="RRU459" s="66"/>
      <c r="RRV459" s="66"/>
      <c r="RRW459" s="66"/>
      <c r="RRX459" s="66"/>
      <c r="RRY459" s="66"/>
      <c r="RRZ459" s="66"/>
      <c r="RSA459" s="66"/>
      <c r="RSB459" s="66"/>
      <c r="RSC459" s="66"/>
      <c r="RSD459" s="66"/>
      <c r="RSE459" s="66"/>
      <c r="RSF459" s="66"/>
      <c r="RSG459" s="66"/>
      <c r="RSH459" s="66"/>
      <c r="RSI459" s="66"/>
      <c r="RSJ459" s="66"/>
      <c r="RSK459" s="66"/>
      <c r="RSL459" s="66"/>
      <c r="RSM459" s="66"/>
      <c r="RSN459" s="66"/>
      <c r="RSO459" s="66"/>
      <c r="RSP459" s="66"/>
      <c r="RSQ459" s="66"/>
      <c r="RSR459" s="66"/>
      <c r="RSS459" s="66"/>
      <c r="RST459" s="66"/>
      <c r="RSU459" s="66"/>
      <c r="RSV459" s="66"/>
      <c r="RSW459" s="66"/>
      <c r="RSX459" s="66"/>
      <c r="RSY459" s="66"/>
      <c r="RSZ459" s="66"/>
      <c r="RTA459" s="66"/>
      <c r="RTB459" s="66"/>
      <c r="RTC459" s="66"/>
      <c r="RTD459" s="66"/>
      <c r="RTE459" s="66"/>
      <c r="RTF459" s="66"/>
      <c r="RTG459" s="66"/>
      <c r="RTH459" s="66"/>
      <c r="RTI459" s="66"/>
      <c r="RTJ459" s="66"/>
      <c r="RTK459" s="66"/>
      <c r="RTL459" s="66"/>
      <c r="RTM459" s="66"/>
      <c r="RTN459" s="66"/>
      <c r="RTO459" s="66"/>
      <c r="RTP459" s="66"/>
      <c r="RTQ459" s="66"/>
      <c r="RTR459" s="66"/>
      <c r="RTS459" s="66"/>
      <c r="RTT459" s="66"/>
      <c r="RTU459" s="66"/>
      <c r="RTV459" s="66"/>
      <c r="RTW459" s="66"/>
      <c r="RTX459" s="66"/>
      <c r="RTY459" s="66"/>
      <c r="RTZ459" s="66"/>
      <c r="RUA459" s="66"/>
      <c r="RUB459" s="66"/>
      <c r="RUC459" s="66"/>
      <c r="RUD459" s="66"/>
      <c r="RUE459" s="66"/>
      <c r="RUF459" s="66"/>
      <c r="RUG459" s="66"/>
      <c r="RUH459" s="66"/>
      <c r="RUI459" s="66"/>
      <c r="RUJ459" s="66"/>
      <c r="RUK459" s="66"/>
      <c r="RUL459" s="66"/>
      <c r="RUM459" s="66"/>
      <c r="RUN459" s="66"/>
      <c r="RUO459" s="66"/>
      <c r="RUP459" s="66"/>
      <c r="RUQ459" s="66"/>
      <c r="RUR459" s="66"/>
      <c r="RUS459" s="66"/>
      <c r="RUT459" s="66"/>
      <c r="RUU459" s="66"/>
      <c r="RUV459" s="66"/>
      <c r="RUW459" s="66"/>
      <c r="RUX459" s="66"/>
      <c r="RUY459" s="66"/>
      <c r="RUZ459" s="66"/>
      <c r="RVA459" s="66"/>
      <c r="RVB459" s="66"/>
      <c r="RVC459" s="66"/>
      <c r="RVD459" s="66"/>
      <c r="RVE459" s="66"/>
      <c r="RVF459" s="66"/>
      <c r="RVG459" s="66"/>
      <c r="RVH459" s="66"/>
      <c r="RVI459" s="66"/>
      <c r="RVJ459" s="66"/>
      <c r="RVK459" s="66"/>
      <c r="RVL459" s="66"/>
      <c r="RVM459" s="66"/>
      <c r="RVN459" s="66"/>
      <c r="RVO459" s="66"/>
      <c r="RVP459" s="66"/>
      <c r="RVQ459" s="66"/>
      <c r="RVR459" s="66"/>
      <c r="RVS459" s="66"/>
      <c r="RVT459" s="66"/>
      <c r="RVU459" s="66"/>
      <c r="RVV459" s="66"/>
      <c r="RVW459" s="66"/>
      <c r="RVX459" s="66"/>
      <c r="RVY459" s="66"/>
      <c r="RVZ459" s="66"/>
      <c r="RWA459" s="66"/>
      <c r="RWB459" s="66"/>
      <c r="RWC459" s="66"/>
      <c r="RWD459" s="66"/>
      <c r="RWE459" s="66"/>
      <c r="RWF459" s="66"/>
      <c r="RWG459" s="66"/>
      <c r="RWH459" s="66"/>
      <c r="RWI459" s="66"/>
      <c r="RWJ459" s="66"/>
      <c r="RWK459" s="66"/>
      <c r="RWL459" s="66"/>
      <c r="RWM459" s="66"/>
      <c r="RWN459" s="66"/>
      <c r="RWO459" s="66"/>
      <c r="RWP459" s="66"/>
      <c r="RWQ459" s="66"/>
      <c r="RWR459" s="66"/>
      <c r="RWS459" s="66"/>
      <c r="RWT459" s="66"/>
      <c r="RWU459" s="66"/>
      <c r="RWV459" s="66"/>
      <c r="RWW459" s="66"/>
      <c r="RWX459" s="66"/>
      <c r="RWY459" s="66"/>
      <c r="RWZ459" s="66"/>
      <c r="RXA459" s="66"/>
      <c r="RXB459" s="66"/>
      <c r="RXC459" s="66"/>
      <c r="RXD459" s="66"/>
      <c r="RXE459" s="66"/>
      <c r="RXF459" s="66"/>
      <c r="RXG459" s="66"/>
      <c r="RXH459" s="66"/>
      <c r="RXI459" s="66"/>
      <c r="RXJ459" s="66"/>
      <c r="RXK459" s="66"/>
      <c r="RXL459" s="66"/>
      <c r="RXM459" s="66"/>
      <c r="RXN459" s="66"/>
      <c r="RXO459" s="66"/>
      <c r="RXP459" s="66"/>
      <c r="RXQ459" s="66"/>
      <c r="RXR459" s="66"/>
      <c r="RXS459" s="66"/>
      <c r="RXT459" s="66"/>
      <c r="RXU459" s="66"/>
      <c r="RXV459" s="66"/>
      <c r="RXW459" s="66"/>
      <c r="RXX459" s="66"/>
      <c r="RXY459" s="66"/>
      <c r="RXZ459" s="66"/>
      <c r="RYA459" s="66"/>
      <c r="RYB459" s="66"/>
      <c r="RYC459" s="66"/>
      <c r="RYD459" s="66"/>
      <c r="RYE459" s="66"/>
      <c r="RYF459" s="66"/>
      <c r="RYG459" s="66"/>
      <c r="RYH459" s="66"/>
      <c r="RYI459" s="66"/>
      <c r="RYJ459" s="66"/>
      <c r="RYK459" s="66"/>
      <c r="RYL459" s="66"/>
      <c r="RYM459" s="66"/>
      <c r="RYN459" s="66"/>
      <c r="RYO459" s="66"/>
      <c r="RYP459" s="66"/>
      <c r="RYQ459" s="66"/>
      <c r="RYR459" s="66"/>
      <c r="RYS459" s="66"/>
      <c r="RYT459" s="66"/>
      <c r="RYU459" s="66"/>
      <c r="RYV459" s="66"/>
      <c r="RYW459" s="66"/>
      <c r="RYX459" s="66"/>
      <c r="RYY459" s="66"/>
      <c r="RYZ459" s="66"/>
      <c r="RZA459" s="66"/>
      <c r="RZB459" s="66"/>
      <c r="RZC459" s="66"/>
      <c r="RZD459" s="66"/>
      <c r="RZE459" s="66"/>
      <c r="RZF459" s="66"/>
      <c r="RZG459" s="66"/>
      <c r="RZH459" s="66"/>
      <c r="RZI459" s="66"/>
      <c r="RZJ459" s="66"/>
      <c r="RZK459" s="66"/>
      <c r="RZL459" s="66"/>
      <c r="RZM459" s="66"/>
      <c r="RZN459" s="66"/>
      <c r="RZO459" s="66"/>
      <c r="RZP459" s="66"/>
      <c r="RZQ459" s="66"/>
      <c r="RZR459" s="66"/>
      <c r="RZS459" s="66"/>
      <c r="RZT459" s="66"/>
      <c r="RZU459" s="66"/>
      <c r="RZV459" s="66"/>
      <c r="RZW459" s="66"/>
      <c r="RZX459" s="66"/>
      <c r="RZY459" s="66"/>
      <c r="RZZ459" s="66"/>
      <c r="SAA459" s="66"/>
      <c r="SAB459" s="66"/>
      <c r="SAC459" s="66"/>
      <c r="SAD459" s="66"/>
      <c r="SAE459" s="66"/>
      <c r="SAF459" s="66"/>
      <c r="SAG459" s="66"/>
      <c r="SAH459" s="66"/>
      <c r="SAI459" s="66"/>
      <c r="SAJ459" s="66"/>
      <c r="SAK459" s="66"/>
      <c r="SAL459" s="66"/>
      <c r="SAM459" s="66"/>
      <c r="SAN459" s="66"/>
      <c r="SAO459" s="66"/>
      <c r="SAP459" s="66"/>
      <c r="SAQ459" s="66"/>
      <c r="SAR459" s="66"/>
      <c r="SAS459" s="66"/>
      <c r="SAT459" s="66"/>
      <c r="SAU459" s="66"/>
      <c r="SAV459" s="66"/>
      <c r="SAW459" s="66"/>
      <c r="SAX459" s="66"/>
      <c r="SAY459" s="66"/>
      <c r="SAZ459" s="66"/>
      <c r="SBA459" s="66"/>
      <c r="SBB459" s="66"/>
      <c r="SBC459" s="66"/>
      <c r="SBD459" s="66"/>
      <c r="SBE459" s="66"/>
      <c r="SBF459" s="66"/>
      <c r="SBG459" s="66"/>
      <c r="SBH459" s="66"/>
      <c r="SBI459" s="66"/>
      <c r="SBJ459" s="66"/>
      <c r="SBK459" s="66"/>
      <c r="SBL459" s="66"/>
      <c r="SBM459" s="66"/>
      <c r="SBN459" s="66"/>
      <c r="SBO459" s="66"/>
      <c r="SBP459" s="66"/>
      <c r="SBQ459" s="66"/>
      <c r="SBR459" s="66"/>
      <c r="SBS459" s="66"/>
      <c r="SBT459" s="66"/>
      <c r="SBU459" s="66"/>
      <c r="SBV459" s="66"/>
      <c r="SBW459" s="66"/>
      <c r="SBX459" s="66"/>
      <c r="SBY459" s="66"/>
      <c r="SBZ459" s="66"/>
      <c r="SCA459" s="66"/>
      <c r="SCB459" s="66"/>
      <c r="SCC459" s="66"/>
      <c r="SCD459" s="66"/>
      <c r="SCE459" s="66"/>
      <c r="SCF459" s="66"/>
      <c r="SCG459" s="66"/>
      <c r="SCH459" s="66"/>
      <c r="SCI459" s="66"/>
      <c r="SCJ459" s="66"/>
      <c r="SCK459" s="66"/>
      <c r="SCL459" s="66"/>
      <c r="SCM459" s="66"/>
      <c r="SCN459" s="66"/>
      <c r="SCO459" s="66"/>
      <c r="SCP459" s="66"/>
      <c r="SCQ459" s="66"/>
      <c r="SCR459" s="66"/>
      <c r="SCS459" s="66"/>
      <c r="SCT459" s="66"/>
      <c r="SCU459" s="66"/>
      <c r="SCV459" s="66"/>
      <c r="SCW459" s="66"/>
      <c r="SCX459" s="66"/>
      <c r="SCY459" s="66"/>
      <c r="SCZ459" s="66"/>
      <c r="SDA459" s="66"/>
      <c r="SDB459" s="66"/>
      <c r="SDC459" s="66"/>
      <c r="SDD459" s="66"/>
      <c r="SDE459" s="66"/>
      <c r="SDF459" s="66"/>
      <c r="SDG459" s="66"/>
      <c r="SDH459" s="66"/>
      <c r="SDI459" s="66"/>
      <c r="SDJ459" s="66"/>
      <c r="SDK459" s="66"/>
      <c r="SDL459" s="66"/>
      <c r="SDM459" s="66"/>
      <c r="SDN459" s="66"/>
      <c r="SDO459" s="66"/>
      <c r="SDP459" s="66"/>
      <c r="SDQ459" s="66"/>
      <c r="SDR459" s="66"/>
      <c r="SDS459" s="66"/>
      <c r="SDT459" s="66"/>
      <c r="SDU459" s="66"/>
      <c r="SDV459" s="66"/>
      <c r="SDW459" s="66"/>
      <c r="SDX459" s="66"/>
      <c r="SDY459" s="66"/>
      <c r="SDZ459" s="66"/>
      <c r="SEA459" s="66"/>
      <c r="SEB459" s="66"/>
      <c r="SEC459" s="66"/>
      <c r="SED459" s="66"/>
      <c r="SEE459" s="66"/>
      <c r="SEF459" s="66"/>
      <c r="SEG459" s="66"/>
      <c r="SEH459" s="66"/>
      <c r="SEI459" s="66"/>
      <c r="SEJ459" s="66"/>
      <c r="SEK459" s="66"/>
      <c r="SEL459" s="66"/>
      <c r="SEM459" s="66"/>
      <c r="SEN459" s="66"/>
      <c r="SEO459" s="66"/>
      <c r="SEP459" s="66"/>
      <c r="SEQ459" s="66"/>
      <c r="SER459" s="66"/>
      <c r="SES459" s="66"/>
      <c r="SET459" s="66"/>
      <c r="SEU459" s="66"/>
      <c r="SEV459" s="66"/>
      <c r="SEW459" s="66"/>
      <c r="SEX459" s="66"/>
      <c r="SEY459" s="66"/>
      <c r="SEZ459" s="66"/>
      <c r="SFA459" s="66"/>
      <c r="SFB459" s="66"/>
      <c r="SFC459" s="66"/>
      <c r="SFD459" s="66"/>
      <c r="SFE459" s="66"/>
      <c r="SFF459" s="66"/>
      <c r="SFG459" s="66"/>
      <c r="SFH459" s="66"/>
      <c r="SFI459" s="66"/>
      <c r="SFJ459" s="66"/>
      <c r="SFK459" s="66"/>
      <c r="SFL459" s="66"/>
      <c r="SFM459" s="66"/>
      <c r="SFN459" s="66"/>
      <c r="SFO459" s="66"/>
      <c r="SFP459" s="66"/>
      <c r="SFQ459" s="66"/>
      <c r="SFR459" s="66"/>
      <c r="SFS459" s="66"/>
      <c r="SFT459" s="66"/>
      <c r="SFU459" s="66"/>
      <c r="SFV459" s="66"/>
      <c r="SFW459" s="66"/>
      <c r="SFX459" s="66"/>
      <c r="SFY459" s="66"/>
      <c r="SFZ459" s="66"/>
      <c r="SGA459" s="66"/>
      <c r="SGB459" s="66"/>
      <c r="SGC459" s="66"/>
      <c r="SGD459" s="66"/>
      <c r="SGE459" s="66"/>
      <c r="SGF459" s="66"/>
      <c r="SGG459" s="66"/>
      <c r="SGH459" s="66"/>
      <c r="SGI459" s="66"/>
      <c r="SGJ459" s="66"/>
      <c r="SGK459" s="66"/>
      <c r="SGL459" s="66"/>
      <c r="SGM459" s="66"/>
      <c r="SGN459" s="66"/>
      <c r="SGO459" s="66"/>
      <c r="SGP459" s="66"/>
      <c r="SGQ459" s="66"/>
      <c r="SGR459" s="66"/>
      <c r="SGS459" s="66"/>
      <c r="SGT459" s="66"/>
      <c r="SGU459" s="66"/>
      <c r="SGV459" s="66"/>
      <c r="SGW459" s="66"/>
      <c r="SGX459" s="66"/>
      <c r="SGY459" s="66"/>
      <c r="SGZ459" s="66"/>
      <c r="SHA459" s="66"/>
      <c r="SHB459" s="66"/>
      <c r="SHC459" s="66"/>
      <c r="SHD459" s="66"/>
      <c r="SHE459" s="66"/>
      <c r="SHF459" s="66"/>
      <c r="SHG459" s="66"/>
      <c r="SHH459" s="66"/>
      <c r="SHI459" s="66"/>
      <c r="SHJ459" s="66"/>
      <c r="SHK459" s="66"/>
      <c r="SHL459" s="66"/>
      <c r="SHM459" s="66"/>
      <c r="SHN459" s="66"/>
      <c r="SHO459" s="66"/>
      <c r="SHP459" s="66"/>
      <c r="SHQ459" s="66"/>
      <c r="SHR459" s="66"/>
      <c r="SHS459" s="66"/>
      <c r="SHT459" s="66"/>
      <c r="SHU459" s="66"/>
      <c r="SHV459" s="66"/>
      <c r="SHW459" s="66"/>
      <c r="SHX459" s="66"/>
      <c r="SHY459" s="66"/>
      <c r="SHZ459" s="66"/>
      <c r="SIA459" s="66"/>
      <c r="SIB459" s="66"/>
      <c r="SIC459" s="66"/>
      <c r="SID459" s="66"/>
      <c r="SIE459" s="66"/>
      <c r="SIF459" s="66"/>
      <c r="SIG459" s="66"/>
      <c r="SIH459" s="66"/>
      <c r="SII459" s="66"/>
      <c r="SIJ459" s="66"/>
      <c r="SIK459" s="66"/>
      <c r="SIL459" s="66"/>
      <c r="SIM459" s="66"/>
      <c r="SIN459" s="66"/>
      <c r="SIO459" s="66"/>
      <c r="SIP459" s="66"/>
      <c r="SIQ459" s="66"/>
      <c r="SIR459" s="66"/>
      <c r="SIS459" s="66"/>
      <c r="SIT459" s="66"/>
      <c r="SIU459" s="66"/>
      <c r="SIV459" s="66"/>
      <c r="SIW459" s="66"/>
      <c r="SIX459" s="66"/>
      <c r="SIY459" s="66"/>
      <c r="SIZ459" s="66"/>
      <c r="SJA459" s="66"/>
      <c r="SJB459" s="66"/>
      <c r="SJC459" s="66"/>
      <c r="SJD459" s="66"/>
      <c r="SJE459" s="66"/>
      <c r="SJF459" s="66"/>
      <c r="SJG459" s="66"/>
      <c r="SJH459" s="66"/>
      <c r="SJI459" s="66"/>
      <c r="SJJ459" s="66"/>
      <c r="SJK459" s="66"/>
      <c r="SJL459" s="66"/>
      <c r="SJM459" s="66"/>
      <c r="SJN459" s="66"/>
      <c r="SJO459" s="66"/>
      <c r="SJP459" s="66"/>
      <c r="SJQ459" s="66"/>
      <c r="SJR459" s="66"/>
      <c r="SJS459" s="66"/>
      <c r="SJT459" s="66"/>
      <c r="SJU459" s="66"/>
      <c r="SJV459" s="66"/>
      <c r="SJW459" s="66"/>
      <c r="SJX459" s="66"/>
      <c r="SJY459" s="66"/>
      <c r="SJZ459" s="66"/>
      <c r="SKA459" s="66"/>
      <c r="SKB459" s="66"/>
      <c r="SKC459" s="66"/>
      <c r="SKD459" s="66"/>
      <c r="SKE459" s="66"/>
      <c r="SKF459" s="66"/>
      <c r="SKG459" s="66"/>
      <c r="SKH459" s="66"/>
      <c r="SKI459" s="66"/>
      <c r="SKJ459" s="66"/>
      <c r="SKK459" s="66"/>
      <c r="SKL459" s="66"/>
      <c r="SKM459" s="66"/>
      <c r="SKN459" s="66"/>
      <c r="SKO459" s="66"/>
      <c r="SKP459" s="66"/>
      <c r="SKQ459" s="66"/>
      <c r="SKR459" s="66"/>
      <c r="SKS459" s="66"/>
      <c r="SKT459" s="66"/>
      <c r="SKU459" s="66"/>
      <c r="SKV459" s="66"/>
      <c r="SKW459" s="66"/>
      <c r="SKX459" s="66"/>
      <c r="SKY459" s="66"/>
      <c r="SKZ459" s="66"/>
      <c r="SLA459" s="66"/>
      <c r="SLB459" s="66"/>
      <c r="SLC459" s="66"/>
      <c r="SLD459" s="66"/>
      <c r="SLE459" s="66"/>
      <c r="SLF459" s="66"/>
      <c r="SLG459" s="66"/>
      <c r="SLH459" s="66"/>
      <c r="SLI459" s="66"/>
      <c r="SLJ459" s="66"/>
      <c r="SLK459" s="66"/>
      <c r="SLL459" s="66"/>
      <c r="SLM459" s="66"/>
      <c r="SLN459" s="66"/>
      <c r="SLO459" s="66"/>
      <c r="SLP459" s="66"/>
      <c r="SLQ459" s="66"/>
      <c r="SLR459" s="66"/>
      <c r="SLS459" s="66"/>
      <c r="SLT459" s="66"/>
      <c r="SLU459" s="66"/>
      <c r="SLV459" s="66"/>
      <c r="SLW459" s="66"/>
      <c r="SLX459" s="66"/>
      <c r="SLY459" s="66"/>
      <c r="SLZ459" s="66"/>
      <c r="SMA459" s="66"/>
      <c r="SMB459" s="66"/>
      <c r="SMC459" s="66"/>
      <c r="SMD459" s="66"/>
      <c r="SME459" s="66"/>
      <c r="SMF459" s="66"/>
      <c r="SMG459" s="66"/>
      <c r="SMH459" s="66"/>
      <c r="SMI459" s="66"/>
      <c r="SMJ459" s="66"/>
      <c r="SMK459" s="66"/>
      <c r="SML459" s="66"/>
      <c r="SMM459" s="66"/>
      <c r="SMN459" s="66"/>
      <c r="SMO459" s="66"/>
      <c r="SMP459" s="66"/>
      <c r="SMQ459" s="66"/>
      <c r="SMR459" s="66"/>
      <c r="SMS459" s="66"/>
      <c r="SMT459" s="66"/>
      <c r="SMU459" s="66"/>
      <c r="SMV459" s="66"/>
      <c r="SMW459" s="66"/>
      <c r="SMX459" s="66"/>
      <c r="SMY459" s="66"/>
      <c r="SMZ459" s="66"/>
      <c r="SNA459" s="66"/>
      <c r="SNB459" s="66"/>
      <c r="SNC459" s="66"/>
      <c r="SND459" s="66"/>
      <c r="SNE459" s="66"/>
      <c r="SNF459" s="66"/>
      <c r="SNG459" s="66"/>
      <c r="SNH459" s="66"/>
      <c r="SNI459" s="66"/>
      <c r="SNJ459" s="66"/>
      <c r="SNK459" s="66"/>
      <c r="SNL459" s="66"/>
      <c r="SNM459" s="66"/>
      <c r="SNN459" s="66"/>
      <c r="SNO459" s="66"/>
      <c r="SNP459" s="66"/>
      <c r="SNQ459" s="66"/>
      <c r="SNR459" s="66"/>
      <c r="SNS459" s="66"/>
      <c r="SNT459" s="66"/>
      <c r="SNU459" s="66"/>
      <c r="SNV459" s="66"/>
      <c r="SNW459" s="66"/>
      <c r="SNX459" s="66"/>
      <c r="SNY459" s="66"/>
      <c r="SNZ459" s="66"/>
      <c r="SOA459" s="66"/>
      <c r="SOB459" s="66"/>
      <c r="SOC459" s="66"/>
      <c r="SOD459" s="66"/>
      <c r="SOE459" s="66"/>
      <c r="SOF459" s="66"/>
      <c r="SOG459" s="66"/>
      <c r="SOH459" s="66"/>
      <c r="SOI459" s="66"/>
      <c r="SOJ459" s="66"/>
      <c r="SOK459" s="66"/>
      <c r="SOL459" s="66"/>
      <c r="SOM459" s="66"/>
      <c r="SON459" s="66"/>
      <c r="SOO459" s="66"/>
      <c r="SOP459" s="66"/>
      <c r="SOQ459" s="66"/>
      <c r="SOR459" s="66"/>
      <c r="SOS459" s="66"/>
      <c r="SOT459" s="66"/>
      <c r="SOU459" s="66"/>
      <c r="SOV459" s="66"/>
      <c r="SOW459" s="66"/>
      <c r="SOX459" s="66"/>
      <c r="SOY459" s="66"/>
      <c r="SOZ459" s="66"/>
      <c r="SPA459" s="66"/>
      <c r="SPB459" s="66"/>
      <c r="SPC459" s="66"/>
      <c r="SPD459" s="66"/>
      <c r="SPE459" s="66"/>
      <c r="SPF459" s="66"/>
      <c r="SPG459" s="66"/>
      <c r="SPH459" s="66"/>
      <c r="SPI459" s="66"/>
      <c r="SPJ459" s="66"/>
      <c r="SPK459" s="66"/>
      <c r="SPL459" s="66"/>
      <c r="SPM459" s="66"/>
      <c r="SPN459" s="66"/>
      <c r="SPO459" s="66"/>
      <c r="SPP459" s="66"/>
      <c r="SPQ459" s="66"/>
      <c r="SPR459" s="66"/>
      <c r="SPS459" s="66"/>
      <c r="SPT459" s="66"/>
      <c r="SPU459" s="66"/>
      <c r="SPV459" s="66"/>
      <c r="SPW459" s="66"/>
      <c r="SPX459" s="66"/>
      <c r="SPY459" s="66"/>
      <c r="SPZ459" s="66"/>
      <c r="SQA459" s="66"/>
      <c r="SQB459" s="66"/>
      <c r="SQC459" s="66"/>
      <c r="SQD459" s="66"/>
      <c r="SQE459" s="66"/>
      <c r="SQF459" s="66"/>
      <c r="SQG459" s="66"/>
      <c r="SQH459" s="66"/>
      <c r="SQI459" s="66"/>
      <c r="SQJ459" s="66"/>
      <c r="SQK459" s="66"/>
      <c r="SQL459" s="66"/>
      <c r="SQM459" s="66"/>
      <c r="SQN459" s="66"/>
      <c r="SQO459" s="66"/>
      <c r="SQP459" s="66"/>
      <c r="SQQ459" s="66"/>
      <c r="SQR459" s="66"/>
      <c r="SQS459" s="66"/>
      <c r="SQT459" s="66"/>
      <c r="SQU459" s="66"/>
      <c r="SQV459" s="66"/>
      <c r="SQW459" s="66"/>
      <c r="SQX459" s="66"/>
      <c r="SQY459" s="66"/>
      <c r="SQZ459" s="66"/>
      <c r="SRA459" s="66"/>
      <c r="SRB459" s="66"/>
      <c r="SRC459" s="66"/>
      <c r="SRD459" s="66"/>
      <c r="SRE459" s="66"/>
      <c r="SRF459" s="66"/>
      <c r="SRG459" s="66"/>
      <c r="SRH459" s="66"/>
      <c r="SRI459" s="66"/>
      <c r="SRJ459" s="66"/>
      <c r="SRK459" s="66"/>
      <c r="SRL459" s="66"/>
      <c r="SRM459" s="66"/>
      <c r="SRN459" s="66"/>
      <c r="SRO459" s="66"/>
      <c r="SRP459" s="66"/>
      <c r="SRQ459" s="66"/>
      <c r="SRR459" s="66"/>
      <c r="SRS459" s="66"/>
      <c r="SRT459" s="66"/>
      <c r="SRU459" s="66"/>
      <c r="SRV459" s="66"/>
      <c r="SRW459" s="66"/>
      <c r="SRX459" s="66"/>
      <c r="SRY459" s="66"/>
      <c r="SRZ459" s="66"/>
      <c r="SSA459" s="66"/>
      <c r="SSB459" s="66"/>
      <c r="SSC459" s="66"/>
      <c r="SSD459" s="66"/>
      <c r="SSE459" s="66"/>
      <c r="SSF459" s="66"/>
      <c r="SSG459" s="66"/>
      <c r="SSH459" s="66"/>
      <c r="SSI459" s="66"/>
      <c r="SSJ459" s="66"/>
      <c r="SSK459" s="66"/>
      <c r="SSL459" s="66"/>
      <c r="SSM459" s="66"/>
      <c r="SSN459" s="66"/>
      <c r="SSO459" s="66"/>
      <c r="SSP459" s="66"/>
      <c r="SSQ459" s="66"/>
      <c r="SSR459" s="66"/>
      <c r="SSS459" s="66"/>
      <c r="SST459" s="66"/>
      <c r="SSU459" s="66"/>
      <c r="SSV459" s="66"/>
      <c r="SSW459" s="66"/>
      <c r="SSX459" s="66"/>
      <c r="SSY459" s="66"/>
      <c r="SSZ459" s="66"/>
      <c r="STA459" s="66"/>
      <c r="STB459" s="66"/>
      <c r="STC459" s="66"/>
      <c r="STD459" s="66"/>
      <c r="STE459" s="66"/>
      <c r="STF459" s="66"/>
      <c r="STG459" s="66"/>
      <c r="STH459" s="66"/>
      <c r="STI459" s="66"/>
      <c r="STJ459" s="66"/>
      <c r="STK459" s="66"/>
      <c r="STL459" s="66"/>
      <c r="STM459" s="66"/>
      <c r="STN459" s="66"/>
      <c r="STO459" s="66"/>
      <c r="STP459" s="66"/>
      <c r="STQ459" s="66"/>
      <c r="STR459" s="66"/>
      <c r="STS459" s="66"/>
      <c r="STT459" s="66"/>
      <c r="STU459" s="66"/>
      <c r="STV459" s="66"/>
      <c r="STW459" s="66"/>
      <c r="STX459" s="66"/>
      <c r="STY459" s="66"/>
      <c r="STZ459" s="66"/>
      <c r="SUA459" s="66"/>
      <c r="SUB459" s="66"/>
      <c r="SUC459" s="66"/>
      <c r="SUD459" s="66"/>
      <c r="SUE459" s="66"/>
      <c r="SUF459" s="66"/>
      <c r="SUG459" s="66"/>
      <c r="SUH459" s="66"/>
      <c r="SUI459" s="66"/>
      <c r="SUJ459" s="66"/>
      <c r="SUK459" s="66"/>
      <c r="SUL459" s="66"/>
      <c r="SUM459" s="66"/>
      <c r="SUN459" s="66"/>
      <c r="SUO459" s="66"/>
      <c r="SUP459" s="66"/>
      <c r="SUQ459" s="66"/>
      <c r="SUR459" s="66"/>
      <c r="SUS459" s="66"/>
      <c r="SUT459" s="66"/>
      <c r="SUU459" s="66"/>
      <c r="SUV459" s="66"/>
      <c r="SUW459" s="66"/>
      <c r="SUX459" s="66"/>
      <c r="SUY459" s="66"/>
      <c r="SUZ459" s="66"/>
      <c r="SVA459" s="66"/>
      <c r="SVB459" s="66"/>
      <c r="SVC459" s="66"/>
      <c r="SVD459" s="66"/>
      <c r="SVE459" s="66"/>
      <c r="SVF459" s="66"/>
      <c r="SVG459" s="66"/>
      <c r="SVH459" s="66"/>
      <c r="SVI459" s="66"/>
      <c r="SVJ459" s="66"/>
      <c r="SVK459" s="66"/>
      <c r="SVL459" s="66"/>
      <c r="SVM459" s="66"/>
      <c r="SVN459" s="66"/>
      <c r="SVO459" s="66"/>
      <c r="SVP459" s="66"/>
      <c r="SVQ459" s="66"/>
      <c r="SVR459" s="66"/>
      <c r="SVS459" s="66"/>
      <c r="SVT459" s="66"/>
      <c r="SVU459" s="66"/>
      <c r="SVV459" s="66"/>
      <c r="SVW459" s="66"/>
      <c r="SVX459" s="66"/>
      <c r="SVY459" s="66"/>
      <c r="SVZ459" s="66"/>
      <c r="SWA459" s="66"/>
      <c r="SWB459" s="66"/>
      <c r="SWC459" s="66"/>
      <c r="SWD459" s="66"/>
      <c r="SWE459" s="66"/>
      <c r="SWF459" s="66"/>
      <c r="SWG459" s="66"/>
      <c r="SWH459" s="66"/>
      <c r="SWI459" s="66"/>
      <c r="SWJ459" s="66"/>
      <c r="SWK459" s="66"/>
      <c r="SWL459" s="66"/>
      <c r="SWM459" s="66"/>
      <c r="SWN459" s="66"/>
      <c r="SWO459" s="66"/>
      <c r="SWP459" s="66"/>
      <c r="SWQ459" s="66"/>
      <c r="SWR459" s="66"/>
      <c r="SWS459" s="66"/>
      <c r="SWT459" s="66"/>
      <c r="SWU459" s="66"/>
      <c r="SWV459" s="66"/>
      <c r="SWW459" s="66"/>
      <c r="SWX459" s="66"/>
      <c r="SWY459" s="66"/>
      <c r="SWZ459" s="66"/>
      <c r="SXA459" s="66"/>
      <c r="SXB459" s="66"/>
      <c r="SXC459" s="66"/>
      <c r="SXD459" s="66"/>
      <c r="SXE459" s="66"/>
      <c r="SXF459" s="66"/>
      <c r="SXG459" s="66"/>
      <c r="SXH459" s="66"/>
      <c r="SXI459" s="66"/>
      <c r="SXJ459" s="66"/>
      <c r="SXK459" s="66"/>
      <c r="SXL459" s="66"/>
      <c r="SXM459" s="66"/>
      <c r="SXN459" s="66"/>
      <c r="SXO459" s="66"/>
      <c r="SXP459" s="66"/>
      <c r="SXQ459" s="66"/>
      <c r="SXR459" s="66"/>
      <c r="SXS459" s="66"/>
      <c r="SXT459" s="66"/>
      <c r="SXU459" s="66"/>
      <c r="SXV459" s="66"/>
      <c r="SXW459" s="66"/>
      <c r="SXX459" s="66"/>
      <c r="SXY459" s="66"/>
      <c r="SXZ459" s="66"/>
      <c r="SYA459" s="66"/>
      <c r="SYB459" s="66"/>
      <c r="SYC459" s="66"/>
      <c r="SYD459" s="66"/>
      <c r="SYE459" s="66"/>
      <c r="SYF459" s="66"/>
      <c r="SYG459" s="66"/>
      <c r="SYH459" s="66"/>
      <c r="SYI459" s="66"/>
      <c r="SYJ459" s="66"/>
      <c r="SYK459" s="66"/>
      <c r="SYL459" s="66"/>
      <c r="SYM459" s="66"/>
      <c r="SYN459" s="66"/>
      <c r="SYO459" s="66"/>
      <c r="SYP459" s="66"/>
      <c r="SYQ459" s="66"/>
      <c r="SYR459" s="66"/>
      <c r="SYS459" s="66"/>
      <c r="SYT459" s="66"/>
      <c r="SYU459" s="66"/>
      <c r="SYV459" s="66"/>
      <c r="SYW459" s="66"/>
      <c r="SYX459" s="66"/>
      <c r="SYY459" s="66"/>
      <c r="SYZ459" s="66"/>
      <c r="SZA459" s="66"/>
      <c r="SZB459" s="66"/>
      <c r="SZC459" s="66"/>
      <c r="SZD459" s="66"/>
      <c r="SZE459" s="66"/>
      <c r="SZF459" s="66"/>
      <c r="SZG459" s="66"/>
      <c r="SZH459" s="66"/>
      <c r="SZI459" s="66"/>
      <c r="SZJ459" s="66"/>
      <c r="SZK459" s="66"/>
      <c r="SZL459" s="66"/>
      <c r="SZM459" s="66"/>
      <c r="SZN459" s="66"/>
      <c r="SZO459" s="66"/>
      <c r="SZP459" s="66"/>
      <c r="SZQ459" s="66"/>
      <c r="SZR459" s="66"/>
      <c r="SZS459" s="66"/>
      <c r="SZT459" s="66"/>
      <c r="SZU459" s="66"/>
      <c r="SZV459" s="66"/>
      <c r="SZW459" s="66"/>
      <c r="SZX459" s="66"/>
      <c r="SZY459" s="66"/>
      <c r="SZZ459" s="66"/>
      <c r="TAA459" s="66"/>
      <c r="TAB459" s="66"/>
      <c r="TAC459" s="66"/>
      <c r="TAD459" s="66"/>
      <c r="TAE459" s="66"/>
      <c r="TAF459" s="66"/>
      <c r="TAG459" s="66"/>
      <c r="TAH459" s="66"/>
      <c r="TAI459" s="66"/>
      <c r="TAJ459" s="66"/>
      <c r="TAK459" s="66"/>
      <c r="TAL459" s="66"/>
      <c r="TAM459" s="66"/>
      <c r="TAN459" s="66"/>
      <c r="TAO459" s="66"/>
      <c r="TAP459" s="66"/>
      <c r="TAQ459" s="66"/>
      <c r="TAR459" s="66"/>
      <c r="TAS459" s="66"/>
      <c r="TAT459" s="66"/>
      <c r="TAU459" s="66"/>
      <c r="TAV459" s="66"/>
      <c r="TAW459" s="66"/>
      <c r="TAX459" s="66"/>
      <c r="TAY459" s="66"/>
      <c r="TAZ459" s="66"/>
      <c r="TBA459" s="66"/>
      <c r="TBB459" s="66"/>
      <c r="TBC459" s="66"/>
      <c r="TBD459" s="66"/>
      <c r="TBE459" s="66"/>
      <c r="TBF459" s="66"/>
      <c r="TBG459" s="66"/>
      <c r="TBH459" s="66"/>
      <c r="TBI459" s="66"/>
      <c r="TBJ459" s="66"/>
      <c r="TBK459" s="66"/>
      <c r="TBL459" s="66"/>
      <c r="TBM459" s="66"/>
      <c r="TBN459" s="66"/>
      <c r="TBO459" s="66"/>
      <c r="TBP459" s="66"/>
      <c r="TBQ459" s="66"/>
      <c r="TBR459" s="66"/>
      <c r="TBS459" s="66"/>
      <c r="TBT459" s="66"/>
      <c r="TBU459" s="66"/>
      <c r="TBV459" s="66"/>
      <c r="TBW459" s="66"/>
      <c r="TBX459" s="66"/>
      <c r="TBY459" s="66"/>
      <c r="TBZ459" s="66"/>
      <c r="TCA459" s="66"/>
      <c r="TCB459" s="66"/>
      <c r="TCC459" s="66"/>
      <c r="TCD459" s="66"/>
      <c r="TCE459" s="66"/>
      <c r="TCF459" s="66"/>
      <c r="TCG459" s="66"/>
      <c r="TCH459" s="66"/>
      <c r="TCI459" s="66"/>
      <c r="TCJ459" s="66"/>
      <c r="TCK459" s="66"/>
      <c r="TCL459" s="66"/>
      <c r="TCM459" s="66"/>
      <c r="TCN459" s="66"/>
      <c r="TCO459" s="66"/>
      <c r="TCP459" s="66"/>
      <c r="TCQ459" s="66"/>
      <c r="TCR459" s="66"/>
      <c r="TCS459" s="66"/>
      <c r="TCT459" s="66"/>
      <c r="TCU459" s="66"/>
      <c r="TCV459" s="66"/>
      <c r="TCW459" s="66"/>
      <c r="TCX459" s="66"/>
      <c r="TCY459" s="66"/>
      <c r="TCZ459" s="66"/>
      <c r="TDA459" s="66"/>
      <c r="TDB459" s="66"/>
      <c r="TDC459" s="66"/>
      <c r="TDD459" s="66"/>
      <c r="TDE459" s="66"/>
      <c r="TDF459" s="66"/>
      <c r="TDG459" s="66"/>
      <c r="TDH459" s="66"/>
      <c r="TDI459" s="66"/>
      <c r="TDJ459" s="66"/>
      <c r="TDK459" s="66"/>
      <c r="TDL459" s="66"/>
      <c r="TDM459" s="66"/>
      <c r="TDN459" s="66"/>
      <c r="TDO459" s="66"/>
      <c r="TDP459" s="66"/>
      <c r="TDQ459" s="66"/>
      <c r="TDR459" s="66"/>
      <c r="TDS459" s="66"/>
      <c r="TDT459" s="66"/>
      <c r="TDU459" s="66"/>
      <c r="TDV459" s="66"/>
      <c r="TDW459" s="66"/>
      <c r="TDX459" s="66"/>
      <c r="TDY459" s="66"/>
      <c r="TDZ459" s="66"/>
      <c r="TEA459" s="66"/>
      <c r="TEB459" s="66"/>
      <c r="TEC459" s="66"/>
      <c r="TED459" s="66"/>
      <c r="TEE459" s="66"/>
      <c r="TEF459" s="66"/>
      <c r="TEG459" s="66"/>
      <c r="TEH459" s="66"/>
      <c r="TEI459" s="66"/>
      <c r="TEJ459" s="66"/>
      <c r="TEK459" s="66"/>
      <c r="TEL459" s="66"/>
      <c r="TEM459" s="66"/>
      <c r="TEN459" s="66"/>
      <c r="TEO459" s="66"/>
      <c r="TEP459" s="66"/>
      <c r="TEQ459" s="66"/>
      <c r="TER459" s="66"/>
      <c r="TES459" s="66"/>
      <c r="TET459" s="66"/>
      <c r="TEU459" s="66"/>
      <c r="TEV459" s="66"/>
      <c r="TEW459" s="66"/>
      <c r="TEX459" s="66"/>
      <c r="TEY459" s="66"/>
      <c r="TEZ459" s="66"/>
      <c r="TFA459" s="66"/>
      <c r="TFB459" s="66"/>
      <c r="TFC459" s="66"/>
      <c r="TFD459" s="66"/>
      <c r="TFE459" s="66"/>
      <c r="TFF459" s="66"/>
      <c r="TFG459" s="66"/>
      <c r="TFH459" s="66"/>
      <c r="TFI459" s="66"/>
      <c r="TFJ459" s="66"/>
      <c r="TFK459" s="66"/>
      <c r="TFL459" s="66"/>
      <c r="TFM459" s="66"/>
      <c r="TFN459" s="66"/>
      <c r="TFO459" s="66"/>
      <c r="TFP459" s="66"/>
      <c r="TFQ459" s="66"/>
      <c r="TFR459" s="66"/>
      <c r="TFS459" s="66"/>
      <c r="TFT459" s="66"/>
      <c r="TFU459" s="66"/>
      <c r="TFV459" s="66"/>
      <c r="TFW459" s="66"/>
      <c r="TFX459" s="66"/>
      <c r="TFY459" s="66"/>
      <c r="TFZ459" s="66"/>
      <c r="TGA459" s="66"/>
      <c r="TGB459" s="66"/>
      <c r="TGC459" s="66"/>
      <c r="TGD459" s="66"/>
      <c r="TGE459" s="66"/>
      <c r="TGF459" s="66"/>
      <c r="TGG459" s="66"/>
      <c r="TGH459" s="66"/>
      <c r="TGI459" s="66"/>
      <c r="TGJ459" s="66"/>
      <c r="TGK459" s="66"/>
      <c r="TGL459" s="66"/>
      <c r="TGM459" s="66"/>
      <c r="TGN459" s="66"/>
      <c r="TGO459" s="66"/>
      <c r="TGP459" s="66"/>
      <c r="TGQ459" s="66"/>
      <c r="TGR459" s="66"/>
      <c r="TGS459" s="66"/>
      <c r="TGT459" s="66"/>
      <c r="TGU459" s="66"/>
      <c r="TGV459" s="66"/>
      <c r="TGW459" s="66"/>
      <c r="TGX459" s="66"/>
      <c r="TGY459" s="66"/>
      <c r="TGZ459" s="66"/>
      <c r="THA459" s="66"/>
      <c r="THB459" s="66"/>
      <c r="THC459" s="66"/>
      <c r="THD459" s="66"/>
      <c r="THE459" s="66"/>
      <c r="THF459" s="66"/>
      <c r="THG459" s="66"/>
      <c r="THH459" s="66"/>
      <c r="THI459" s="66"/>
      <c r="THJ459" s="66"/>
      <c r="THK459" s="66"/>
      <c r="THL459" s="66"/>
      <c r="THM459" s="66"/>
      <c r="THN459" s="66"/>
      <c r="THO459" s="66"/>
      <c r="THP459" s="66"/>
      <c r="THQ459" s="66"/>
      <c r="THR459" s="66"/>
      <c r="THS459" s="66"/>
      <c r="THT459" s="66"/>
      <c r="THU459" s="66"/>
      <c r="THV459" s="66"/>
      <c r="THW459" s="66"/>
      <c r="THX459" s="66"/>
      <c r="THY459" s="66"/>
      <c r="THZ459" s="66"/>
      <c r="TIA459" s="66"/>
      <c r="TIB459" s="66"/>
      <c r="TIC459" s="66"/>
      <c r="TID459" s="66"/>
      <c r="TIE459" s="66"/>
      <c r="TIF459" s="66"/>
      <c r="TIG459" s="66"/>
      <c r="TIH459" s="66"/>
      <c r="TII459" s="66"/>
      <c r="TIJ459" s="66"/>
      <c r="TIK459" s="66"/>
      <c r="TIL459" s="66"/>
      <c r="TIM459" s="66"/>
      <c r="TIN459" s="66"/>
      <c r="TIO459" s="66"/>
      <c r="TIP459" s="66"/>
      <c r="TIQ459" s="66"/>
      <c r="TIR459" s="66"/>
      <c r="TIS459" s="66"/>
      <c r="TIT459" s="66"/>
      <c r="TIU459" s="66"/>
      <c r="TIV459" s="66"/>
      <c r="TIW459" s="66"/>
      <c r="TIX459" s="66"/>
      <c r="TIY459" s="66"/>
      <c r="TIZ459" s="66"/>
      <c r="TJA459" s="66"/>
      <c r="TJB459" s="66"/>
      <c r="TJC459" s="66"/>
      <c r="TJD459" s="66"/>
      <c r="TJE459" s="66"/>
      <c r="TJF459" s="66"/>
      <c r="TJG459" s="66"/>
      <c r="TJH459" s="66"/>
      <c r="TJI459" s="66"/>
      <c r="TJJ459" s="66"/>
      <c r="TJK459" s="66"/>
      <c r="TJL459" s="66"/>
      <c r="TJM459" s="66"/>
      <c r="TJN459" s="66"/>
      <c r="TJO459" s="66"/>
      <c r="TJP459" s="66"/>
      <c r="TJQ459" s="66"/>
      <c r="TJR459" s="66"/>
      <c r="TJS459" s="66"/>
      <c r="TJT459" s="66"/>
      <c r="TJU459" s="66"/>
      <c r="TJV459" s="66"/>
      <c r="TJW459" s="66"/>
      <c r="TJX459" s="66"/>
      <c r="TJY459" s="66"/>
      <c r="TJZ459" s="66"/>
      <c r="TKA459" s="66"/>
      <c r="TKB459" s="66"/>
      <c r="TKC459" s="66"/>
      <c r="TKD459" s="66"/>
      <c r="TKE459" s="66"/>
      <c r="TKF459" s="66"/>
      <c r="TKG459" s="66"/>
      <c r="TKH459" s="66"/>
      <c r="TKI459" s="66"/>
      <c r="TKJ459" s="66"/>
      <c r="TKK459" s="66"/>
      <c r="TKL459" s="66"/>
      <c r="TKM459" s="66"/>
      <c r="TKN459" s="66"/>
      <c r="TKO459" s="66"/>
      <c r="TKP459" s="66"/>
      <c r="TKQ459" s="66"/>
      <c r="TKR459" s="66"/>
      <c r="TKS459" s="66"/>
      <c r="TKT459" s="66"/>
      <c r="TKU459" s="66"/>
      <c r="TKV459" s="66"/>
      <c r="TKW459" s="66"/>
      <c r="TKX459" s="66"/>
      <c r="TKY459" s="66"/>
      <c r="TKZ459" s="66"/>
      <c r="TLA459" s="66"/>
      <c r="TLB459" s="66"/>
      <c r="TLC459" s="66"/>
      <c r="TLD459" s="66"/>
      <c r="TLE459" s="66"/>
      <c r="TLF459" s="66"/>
      <c r="TLG459" s="66"/>
      <c r="TLH459" s="66"/>
      <c r="TLI459" s="66"/>
      <c r="TLJ459" s="66"/>
      <c r="TLK459" s="66"/>
      <c r="TLL459" s="66"/>
      <c r="TLM459" s="66"/>
      <c r="TLN459" s="66"/>
      <c r="TLO459" s="66"/>
      <c r="TLP459" s="66"/>
      <c r="TLQ459" s="66"/>
      <c r="TLR459" s="66"/>
      <c r="TLS459" s="66"/>
      <c r="TLT459" s="66"/>
      <c r="TLU459" s="66"/>
      <c r="TLV459" s="66"/>
      <c r="TLW459" s="66"/>
      <c r="TLX459" s="66"/>
      <c r="TLY459" s="66"/>
      <c r="TLZ459" s="66"/>
      <c r="TMA459" s="66"/>
      <c r="TMB459" s="66"/>
      <c r="TMC459" s="66"/>
      <c r="TMD459" s="66"/>
      <c r="TME459" s="66"/>
      <c r="TMF459" s="66"/>
      <c r="TMG459" s="66"/>
      <c r="TMH459" s="66"/>
      <c r="TMI459" s="66"/>
      <c r="TMJ459" s="66"/>
      <c r="TMK459" s="66"/>
      <c r="TML459" s="66"/>
      <c r="TMM459" s="66"/>
      <c r="TMN459" s="66"/>
      <c r="TMO459" s="66"/>
      <c r="TMP459" s="66"/>
      <c r="TMQ459" s="66"/>
      <c r="TMR459" s="66"/>
      <c r="TMS459" s="66"/>
      <c r="TMT459" s="66"/>
      <c r="TMU459" s="66"/>
      <c r="TMV459" s="66"/>
      <c r="TMW459" s="66"/>
      <c r="TMX459" s="66"/>
      <c r="TMY459" s="66"/>
      <c r="TMZ459" s="66"/>
      <c r="TNA459" s="66"/>
      <c r="TNB459" s="66"/>
      <c r="TNC459" s="66"/>
      <c r="TND459" s="66"/>
      <c r="TNE459" s="66"/>
      <c r="TNF459" s="66"/>
      <c r="TNG459" s="66"/>
      <c r="TNH459" s="66"/>
      <c r="TNI459" s="66"/>
      <c r="TNJ459" s="66"/>
      <c r="TNK459" s="66"/>
      <c r="TNL459" s="66"/>
      <c r="TNM459" s="66"/>
      <c r="TNN459" s="66"/>
      <c r="TNO459" s="66"/>
      <c r="TNP459" s="66"/>
      <c r="TNQ459" s="66"/>
      <c r="TNR459" s="66"/>
      <c r="TNS459" s="66"/>
      <c r="TNT459" s="66"/>
      <c r="TNU459" s="66"/>
      <c r="TNV459" s="66"/>
      <c r="TNW459" s="66"/>
      <c r="TNX459" s="66"/>
      <c r="TNY459" s="66"/>
      <c r="TNZ459" s="66"/>
      <c r="TOA459" s="66"/>
      <c r="TOB459" s="66"/>
      <c r="TOC459" s="66"/>
      <c r="TOD459" s="66"/>
      <c r="TOE459" s="66"/>
      <c r="TOF459" s="66"/>
      <c r="TOG459" s="66"/>
      <c r="TOH459" s="66"/>
      <c r="TOI459" s="66"/>
      <c r="TOJ459" s="66"/>
      <c r="TOK459" s="66"/>
      <c r="TOL459" s="66"/>
      <c r="TOM459" s="66"/>
      <c r="TON459" s="66"/>
      <c r="TOO459" s="66"/>
      <c r="TOP459" s="66"/>
      <c r="TOQ459" s="66"/>
      <c r="TOR459" s="66"/>
      <c r="TOS459" s="66"/>
      <c r="TOT459" s="66"/>
      <c r="TOU459" s="66"/>
      <c r="TOV459" s="66"/>
      <c r="TOW459" s="66"/>
      <c r="TOX459" s="66"/>
      <c r="TOY459" s="66"/>
      <c r="TOZ459" s="66"/>
      <c r="TPA459" s="66"/>
      <c r="TPB459" s="66"/>
      <c r="TPC459" s="66"/>
      <c r="TPD459" s="66"/>
      <c r="TPE459" s="66"/>
      <c r="TPF459" s="66"/>
      <c r="TPG459" s="66"/>
      <c r="TPH459" s="66"/>
      <c r="TPI459" s="66"/>
      <c r="TPJ459" s="66"/>
      <c r="TPK459" s="66"/>
      <c r="TPL459" s="66"/>
      <c r="TPM459" s="66"/>
      <c r="TPN459" s="66"/>
      <c r="TPO459" s="66"/>
      <c r="TPP459" s="66"/>
      <c r="TPQ459" s="66"/>
      <c r="TPR459" s="66"/>
      <c r="TPS459" s="66"/>
      <c r="TPT459" s="66"/>
      <c r="TPU459" s="66"/>
      <c r="TPV459" s="66"/>
      <c r="TPW459" s="66"/>
      <c r="TPX459" s="66"/>
      <c r="TPY459" s="66"/>
      <c r="TPZ459" s="66"/>
      <c r="TQA459" s="66"/>
      <c r="TQB459" s="66"/>
      <c r="TQC459" s="66"/>
      <c r="TQD459" s="66"/>
      <c r="TQE459" s="66"/>
      <c r="TQF459" s="66"/>
      <c r="TQG459" s="66"/>
      <c r="TQH459" s="66"/>
      <c r="TQI459" s="66"/>
      <c r="TQJ459" s="66"/>
      <c r="TQK459" s="66"/>
      <c r="TQL459" s="66"/>
      <c r="TQM459" s="66"/>
      <c r="TQN459" s="66"/>
      <c r="TQO459" s="66"/>
      <c r="TQP459" s="66"/>
      <c r="TQQ459" s="66"/>
      <c r="TQR459" s="66"/>
      <c r="TQS459" s="66"/>
      <c r="TQT459" s="66"/>
      <c r="TQU459" s="66"/>
      <c r="TQV459" s="66"/>
      <c r="TQW459" s="66"/>
      <c r="TQX459" s="66"/>
      <c r="TQY459" s="66"/>
      <c r="TQZ459" s="66"/>
      <c r="TRA459" s="66"/>
      <c r="TRB459" s="66"/>
      <c r="TRC459" s="66"/>
      <c r="TRD459" s="66"/>
      <c r="TRE459" s="66"/>
      <c r="TRF459" s="66"/>
      <c r="TRG459" s="66"/>
      <c r="TRH459" s="66"/>
      <c r="TRI459" s="66"/>
      <c r="TRJ459" s="66"/>
      <c r="TRK459" s="66"/>
      <c r="TRL459" s="66"/>
      <c r="TRM459" s="66"/>
      <c r="TRN459" s="66"/>
      <c r="TRO459" s="66"/>
      <c r="TRP459" s="66"/>
      <c r="TRQ459" s="66"/>
      <c r="TRR459" s="66"/>
      <c r="TRS459" s="66"/>
      <c r="TRT459" s="66"/>
      <c r="TRU459" s="66"/>
      <c r="TRV459" s="66"/>
      <c r="TRW459" s="66"/>
      <c r="TRX459" s="66"/>
      <c r="TRY459" s="66"/>
      <c r="TRZ459" s="66"/>
      <c r="TSA459" s="66"/>
      <c r="TSB459" s="66"/>
      <c r="TSC459" s="66"/>
      <c r="TSD459" s="66"/>
      <c r="TSE459" s="66"/>
      <c r="TSF459" s="66"/>
      <c r="TSG459" s="66"/>
      <c r="TSH459" s="66"/>
      <c r="TSI459" s="66"/>
      <c r="TSJ459" s="66"/>
      <c r="TSK459" s="66"/>
      <c r="TSL459" s="66"/>
      <c r="TSM459" s="66"/>
      <c r="TSN459" s="66"/>
      <c r="TSO459" s="66"/>
      <c r="TSP459" s="66"/>
      <c r="TSQ459" s="66"/>
      <c r="TSR459" s="66"/>
      <c r="TSS459" s="66"/>
      <c r="TST459" s="66"/>
      <c r="TSU459" s="66"/>
      <c r="TSV459" s="66"/>
      <c r="TSW459" s="66"/>
      <c r="TSX459" s="66"/>
      <c r="TSY459" s="66"/>
      <c r="TSZ459" s="66"/>
      <c r="TTA459" s="66"/>
      <c r="TTB459" s="66"/>
      <c r="TTC459" s="66"/>
      <c r="TTD459" s="66"/>
      <c r="TTE459" s="66"/>
      <c r="TTF459" s="66"/>
      <c r="TTG459" s="66"/>
      <c r="TTH459" s="66"/>
      <c r="TTI459" s="66"/>
      <c r="TTJ459" s="66"/>
      <c r="TTK459" s="66"/>
      <c r="TTL459" s="66"/>
      <c r="TTM459" s="66"/>
      <c r="TTN459" s="66"/>
      <c r="TTO459" s="66"/>
      <c r="TTP459" s="66"/>
      <c r="TTQ459" s="66"/>
      <c r="TTR459" s="66"/>
      <c r="TTS459" s="66"/>
      <c r="TTT459" s="66"/>
      <c r="TTU459" s="66"/>
      <c r="TTV459" s="66"/>
      <c r="TTW459" s="66"/>
      <c r="TTX459" s="66"/>
      <c r="TTY459" s="66"/>
      <c r="TTZ459" s="66"/>
      <c r="TUA459" s="66"/>
      <c r="TUB459" s="66"/>
      <c r="TUC459" s="66"/>
      <c r="TUD459" s="66"/>
      <c r="TUE459" s="66"/>
      <c r="TUF459" s="66"/>
      <c r="TUG459" s="66"/>
      <c r="TUH459" s="66"/>
      <c r="TUI459" s="66"/>
      <c r="TUJ459" s="66"/>
      <c r="TUK459" s="66"/>
      <c r="TUL459" s="66"/>
      <c r="TUM459" s="66"/>
      <c r="TUN459" s="66"/>
      <c r="TUO459" s="66"/>
      <c r="TUP459" s="66"/>
      <c r="TUQ459" s="66"/>
      <c r="TUR459" s="66"/>
      <c r="TUS459" s="66"/>
      <c r="TUT459" s="66"/>
      <c r="TUU459" s="66"/>
      <c r="TUV459" s="66"/>
      <c r="TUW459" s="66"/>
      <c r="TUX459" s="66"/>
      <c r="TUY459" s="66"/>
      <c r="TUZ459" s="66"/>
      <c r="TVA459" s="66"/>
      <c r="TVB459" s="66"/>
      <c r="TVC459" s="66"/>
      <c r="TVD459" s="66"/>
      <c r="TVE459" s="66"/>
      <c r="TVF459" s="66"/>
      <c r="TVG459" s="66"/>
      <c r="TVH459" s="66"/>
      <c r="TVI459" s="66"/>
      <c r="TVJ459" s="66"/>
      <c r="TVK459" s="66"/>
      <c r="TVL459" s="66"/>
      <c r="TVM459" s="66"/>
      <c r="TVN459" s="66"/>
      <c r="TVO459" s="66"/>
      <c r="TVP459" s="66"/>
      <c r="TVQ459" s="66"/>
      <c r="TVR459" s="66"/>
      <c r="TVS459" s="66"/>
      <c r="TVT459" s="66"/>
      <c r="TVU459" s="66"/>
      <c r="TVV459" s="66"/>
      <c r="TVW459" s="66"/>
      <c r="TVX459" s="66"/>
      <c r="TVY459" s="66"/>
      <c r="TVZ459" s="66"/>
      <c r="TWA459" s="66"/>
      <c r="TWB459" s="66"/>
      <c r="TWC459" s="66"/>
      <c r="TWD459" s="66"/>
      <c r="TWE459" s="66"/>
      <c r="TWF459" s="66"/>
      <c r="TWG459" s="66"/>
      <c r="TWH459" s="66"/>
      <c r="TWI459" s="66"/>
      <c r="TWJ459" s="66"/>
      <c r="TWK459" s="66"/>
      <c r="TWL459" s="66"/>
      <c r="TWM459" s="66"/>
      <c r="TWN459" s="66"/>
      <c r="TWO459" s="66"/>
      <c r="TWP459" s="66"/>
      <c r="TWQ459" s="66"/>
      <c r="TWR459" s="66"/>
      <c r="TWS459" s="66"/>
      <c r="TWT459" s="66"/>
      <c r="TWU459" s="66"/>
      <c r="TWV459" s="66"/>
      <c r="TWW459" s="66"/>
      <c r="TWX459" s="66"/>
      <c r="TWY459" s="66"/>
      <c r="TWZ459" s="66"/>
      <c r="TXA459" s="66"/>
      <c r="TXB459" s="66"/>
      <c r="TXC459" s="66"/>
      <c r="TXD459" s="66"/>
      <c r="TXE459" s="66"/>
      <c r="TXF459" s="66"/>
      <c r="TXG459" s="66"/>
      <c r="TXH459" s="66"/>
      <c r="TXI459" s="66"/>
      <c r="TXJ459" s="66"/>
      <c r="TXK459" s="66"/>
      <c r="TXL459" s="66"/>
      <c r="TXM459" s="66"/>
      <c r="TXN459" s="66"/>
      <c r="TXO459" s="66"/>
      <c r="TXP459" s="66"/>
      <c r="TXQ459" s="66"/>
      <c r="TXR459" s="66"/>
      <c r="TXS459" s="66"/>
      <c r="TXT459" s="66"/>
      <c r="TXU459" s="66"/>
      <c r="TXV459" s="66"/>
      <c r="TXW459" s="66"/>
      <c r="TXX459" s="66"/>
      <c r="TXY459" s="66"/>
      <c r="TXZ459" s="66"/>
      <c r="TYA459" s="66"/>
      <c r="TYB459" s="66"/>
      <c r="TYC459" s="66"/>
      <c r="TYD459" s="66"/>
      <c r="TYE459" s="66"/>
      <c r="TYF459" s="66"/>
      <c r="TYG459" s="66"/>
      <c r="TYH459" s="66"/>
      <c r="TYI459" s="66"/>
      <c r="TYJ459" s="66"/>
      <c r="TYK459" s="66"/>
      <c r="TYL459" s="66"/>
      <c r="TYM459" s="66"/>
      <c r="TYN459" s="66"/>
      <c r="TYO459" s="66"/>
      <c r="TYP459" s="66"/>
      <c r="TYQ459" s="66"/>
      <c r="TYR459" s="66"/>
      <c r="TYS459" s="66"/>
      <c r="TYT459" s="66"/>
      <c r="TYU459" s="66"/>
      <c r="TYV459" s="66"/>
      <c r="TYW459" s="66"/>
      <c r="TYX459" s="66"/>
      <c r="TYY459" s="66"/>
      <c r="TYZ459" s="66"/>
      <c r="TZA459" s="66"/>
      <c r="TZB459" s="66"/>
      <c r="TZC459" s="66"/>
      <c r="TZD459" s="66"/>
      <c r="TZE459" s="66"/>
      <c r="TZF459" s="66"/>
      <c r="TZG459" s="66"/>
      <c r="TZH459" s="66"/>
      <c r="TZI459" s="66"/>
      <c r="TZJ459" s="66"/>
      <c r="TZK459" s="66"/>
      <c r="TZL459" s="66"/>
      <c r="TZM459" s="66"/>
      <c r="TZN459" s="66"/>
      <c r="TZO459" s="66"/>
      <c r="TZP459" s="66"/>
      <c r="TZQ459" s="66"/>
      <c r="TZR459" s="66"/>
      <c r="TZS459" s="66"/>
      <c r="TZT459" s="66"/>
      <c r="TZU459" s="66"/>
      <c r="TZV459" s="66"/>
      <c r="TZW459" s="66"/>
      <c r="TZX459" s="66"/>
      <c r="TZY459" s="66"/>
      <c r="TZZ459" s="66"/>
      <c r="UAA459" s="66"/>
      <c r="UAB459" s="66"/>
      <c r="UAC459" s="66"/>
      <c r="UAD459" s="66"/>
      <c r="UAE459" s="66"/>
      <c r="UAF459" s="66"/>
      <c r="UAG459" s="66"/>
      <c r="UAH459" s="66"/>
      <c r="UAI459" s="66"/>
      <c r="UAJ459" s="66"/>
      <c r="UAK459" s="66"/>
      <c r="UAL459" s="66"/>
      <c r="UAM459" s="66"/>
      <c r="UAN459" s="66"/>
      <c r="UAO459" s="66"/>
      <c r="UAP459" s="66"/>
      <c r="UAQ459" s="66"/>
      <c r="UAR459" s="66"/>
      <c r="UAS459" s="66"/>
      <c r="UAT459" s="66"/>
      <c r="UAU459" s="66"/>
      <c r="UAV459" s="66"/>
      <c r="UAW459" s="66"/>
      <c r="UAX459" s="66"/>
      <c r="UAY459" s="66"/>
      <c r="UAZ459" s="66"/>
      <c r="UBA459" s="66"/>
      <c r="UBB459" s="66"/>
      <c r="UBC459" s="66"/>
      <c r="UBD459" s="66"/>
      <c r="UBE459" s="66"/>
      <c r="UBF459" s="66"/>
      <c r="UBG459" s="66"/>
      <c r="UBH459" s="66"/>
      <c r="UBI459" s="66"/>
      <c r="UBJ459" s="66"/>
      <c r="UBK459" s="66"/>
      <c r="UBL459" s="66"/>
      <c r="UBM459" s="66"/>
      <c r="UBN459" s="66"/>
      <c r="UBO459" s="66"/>
      <c r="UBP459" s="66"/>
      <c r="UBQ459" s="66"/>
      <c r="UBR459" s="66"/>
      <c r="UBS459" s="66"/>
      <c r="UBT459" s="66"/>
      <c r="UBU459" s="66"/>
      <c r="UBV459" s="66"/>
      <c r="UBW459" s="66"/>
      <c r="UBX459" s="66"/>
      <c r="UBY459" s="66"/>
      <c r="UBZ459" s="66"/>
      <c r="UCA459" s="66"/>
      <c r="UCB459" s="66"/>
      <c r="UCC459" s="66"/>
      <c r="UCD459" s="66"/>
      <c r="UCE459" s="66"/>
      <c r="UCF459" s="66"/>
      <c r="UCG459" s="66"/>
      <c r="UCH459" s="66"/>
      <c r="UCI459" s="66"/>
      <c r="UCJ459" s="66"/>
      <c r="UCK459" s="66"/>
      <c r="UCL459" s="66"/>
      <c r="UCM459" s="66"/>
      <c r="UCN459" s="66"/>
      <c r="UCO459" s="66"/>
      <c r="UCP459" s="66"/>
      <c r="UCQ459" s="66"/>
      <c r="UCR459" s="66"/>
      <c r="UCS459" s="66"/>
      <c r="UCT459" s="66"/>
      <c r="UCU459" s="66"/>
      <c r="UCV459" s="66"/>
      <c r="UCW459" s="66"/>
      <c r="UCX459" s="66"/>
      <c r="UCY459" s="66"/>
      <c r="UCZ459" s="66"/>
      <c r="UDA459" s="66"/>
      <c r="UDB459" s="66"/>
      <c r="UDC459" s="66"/>
      <c r="UDD459" s="66"/>
      <c r="UDE459" s="66"/>
      <c r="UDF459" s="66"/>
      <c r="UDG459" s="66"/>
      <c r="UDH459" s="66"/>
      <c r="UDI459" s="66"/>
      <c r="UDJ459" s="66"/>
      <c r="UDK459" s="66"/>
      <c r="UDL459" s="66"/>
      <c r="UDM459" s="66"/>
      <c r="UDN459" s="66"/>
      <c r="UDO459" s="66"/>
      <c r="UDP459" s="66"/>
      <c r="UDQ459" s="66"/>
      <c r="UDR459" s="66"/>
      <c r="UDS459" s="66"/>
      <c r="UDT459" s="66"/>
      <c r="UDU459" s="66"/>
      <c r="UDV459" s="66"/>
      <c r="UDW459" s="66"/>
      <c r="UDX459" s="66"/>
      <c r="UDY459" s="66"/>
      <c r="UDZ459" s="66"/>
      <c r="UEA459" s="66"/>
      <c r="UEB459" s="66"/>
      <c r="UEC459" s="66"/>
      <c r="UED459" s="66"/>
      <c r="UEE459" s="66"/>
      <c r="UEF459" s="66"/>
      <c r="UEG459" s="66"/>
      <c r="UEH459" s="66"/>
      <c r="UEI459" s="66"/>
      <c r="UEJ459" s="66"/>
      <c r="UEK459" s="66"/>
      <c r="UEL459" s="66"/>
      <c r="UEM459" s="66"/>
      <c r="UEN459" s="66"/>
      <c r="UEO459" s="66"/>
      <c r="UEP459" s="66"/>
      <c r="UEQ459" s="66"/>
      <c r="UER459" s="66"/>
      <c r="UES459" s="66"/>
      <c r="UET459" s="66"/>
      <c r="UEU459" s="66"/>
      <c r="UEV459" s="66"/>
      <c r="UEW459" s="66"/>
      <c r="UEX459" s="66"/>
      <c r="UEY459" s="66"/>
      <c r="UEZ459" s="66"/>
      <c r="UFA459" s="66"/>
      <c r="UFB459" s="66"/>
      <c r="UFC459" s="66"/>
      <c r="UFD459" s="66"/>
      <c r="UFE459" s="66"/>
      <c r="UFF459" s="66"/>
      <c r="UFG459" s="66"/>
      <c r="UFH459" s="66"/>
      <c r="UFI459" s="66"/>
      <c r="UFJ459" s="66"/>
      <c r="UFK459" s="66"/>
      <c r="UFL459" s="66"/>
      <c r="UFM459" s="66"/>
      <c r="UFN459" s="66"/>
      <c r="UFO459" s="66"/>
      <c r="UFP459" s="66"/>
      <c r="UFQ459" s="66"/>
      <c r="UFR459" s="66"/>
      <c r="UFS459" s="66"/>
      <c r="UFT459" s="66"/>
      <c r="UFU459" s="66"/>
      <c r="UFV459" s="66"/>
      <c r="UFW459" s="66"/>
      <c r="UFX459" s="66"/>
      <c r="UFY459" s="66"/>
      <c r="UFZ459" s="66"/>
      <c r="UGA459" s="66"/>
      <c r="UGB459" s="66"/>
      <c r="UGC459" s="66"/>
      <c r="UGD459" s="66"/>
      <c r="UGE459" s="66"/>
      <c r="UGF459" s="66"/>
      <c r="UGG459" s="66"/>
      <c r="UGH459" s="66"/>
      <c r="UGI459" s="66"/>
      <c r="UGJ459" s="66"/>
      <c r="UGK459" s="66"/>
      <c r="UGL459" s="66"/>
      <c r="UGM459" s="66"/>
      <c r="UGN459" s="66"/>
      <c r="UGO459" s="66"/>
      <c r="UGP459" s="66"/>
      <c r="UGQ459" s="66"/>
      <c r="UGR459" s="66"/>
      <c r="UGS459" s="66"/>
      <c r="UGT459" s="66"/>
      <c r="UGU459" s="66"/>
      <c r="UGV459" s="66"/>
      <c r="UGW459" s="66"/>
      <c r="UGX459" s="66"/>
      <c r="UGY459" s="66"/>
      <c r="UGZ459" s="66"/>
      <c r="UHA459" s="66"/>
      <c r="UHB459" s="66"/>
      <c r="UHC459" s="66"/>
      <c r="UHD459" s="66"/>
      <c r="UHE459" s="66"/>
      <c r="UHF459" s="66"/>
      <c r="UHG459" s="66"/>
      <c r="UHH459" s="66"/>
      <c r="UHI459" s="66"/>
      <c r="UHJ459" s="66"/>
      <c r="UHK459" s="66"/>
      <c r="UHL459" s="66"/>
      <c r="UHM459" s="66"/>
      <c r="UHN459" s="66"/>
      <c r="UHO459" s="66"/>
      <c r="UHP459" s="66"/>
      <c r="UHQ459" s="66"/>
      <c r="UHR459" s="66"/>
      <c r="UHS459" s="66"/>
      <c r="UHT459" s="66"/>
      <c r="UHU459" s="66"/>
      <c r="UHV459" s="66"/>
      <c r="UHW459" s="66"/>
      <c r="UHX459" s="66"/>
      <c r="UHY459" s="66"/>
      <c r="UHZ459" s="66"/>
      <c r="UIA459" s="66"/>
      <c r="UIB459" s="66"/>
      <c r="UIC459" s="66"/>
      <c r="UID459" s="66"/>
      <c r="UIE459" s="66"/>
      <c r="UIF459" s="66"/>
      <c r="UIG459" s="66"/>
      <c r="UIH459" s="66"/>
      <c r="UII459" s="66"/>
      <c r="UIJ459" s="66"/>
      <c r="UIK459" s="66"/>
      <c r="UIL459" s="66"/>
      <c r="UIM459" s="66"/>
      <c r="UIN459" s="66"/>
      <c r="UIO459" s="66"/>
      <c r="UIP459" s="66"/>
      <c r="UIQ459" s="66"/>
      <c r="UIR459" s="66"/>
      <c r="UIS459" s="66"/>
      <c r="UIT459" s="66"/>
      <c r="UIU459" s="66"/>
      <c r="UIV459" s="66"/>
      <c r="UIW459" s="66"/>
      <c r="UIX459" s="66"/>
      <c r="UIY459" s="66"/>
      <c r="UIZ459" s="66"/>
      <c r="UJA459" s="66"/>
      <c r="UJB459" s="66"/>
      <c r="UJC459" s="66"/>
      <c r="UJD459" s="66"/>
      <c r="UJE459" s="66"/>
      <c r="UJF459" s="66"/>
      <c r="UJG459" s="66"/>
      <c r="UJH459" s="66"/>
      <c r="UJI459" s="66"/>
      <c r="UJJ459" s="66"/>
      <c r="UJK459" s="66"/>
      <c r="UJL459" s="66"/>
      <c r="UJM459" s="66"/>
      <c r="UJN459" s="66"/>
      <c r="UJO459" s="66"/>
      <c r="UJP459" s="66"/>
      <c r="UJQ459" s="66"/>
      <c r="UJR459" s="66"/>
      <c r="UJS459" s="66"/>
      <c r="UJT459" s="66"/>
      <c r="UJU459" s="66"/>
      <c r="UJV459" s="66"/>
      <c r="UJW459" s="66"/>
      <c r="UJX459" s="66"/>
      <c r="UJY459" s="66"/>
      <c r="UJZ459" s="66"/>
      <c r="UKA459" s="66"/>
      <c r="UKB459" s="66"/>
      <c r="UKC459" s="66"/>
      <c r="UKD459" s="66"/>
      <c r="UKE459" s="66"/>
      <c r="UKF459" s="66"/>
      <c r="UKG459" s="66"/>
      <c r="UKH459" s="66"/>
      <c r="UKI459" s="66"/>
      <c r="UKJ459" s="66"/>
      <c r="UKK459" s="66"/>
      <c r="UKL459" s="66"/>
      <c r="UKM459" s="66"/>
      <c r="UKN459" s="66"/>
      <c r="UKO459" s="66"/>
      <c r="UKP459" s="66"/>
      <c r="UKQ459" s="66"/>
      <c r="UKR459" s="66"/>
      <c r="UKS459" s="66"/>
      <c r="UKT459" s="66"/>
      <c r="UKU459" s="66"/>
      <c r="UKV459" s="66"/>
      <c r="UKW459" s="66"/>
      <c r="UKX459" s="66"/>
      <c r="UKY459" s="66"/>
      <c r="UKZ459" s="66"/>
      <c r="ULA459" s="66"/>
      <c r="ULB459" s="66"/>
      <c r="ULC459" s="66"/>
      <c r="ULD459" s="66"/>
      <c r="ULE459" s="66"/>
      <c r="ULF459" s="66"/>
      <c r="ULG459" s="66"/>
      <c r="ULH459" s="66"/>
      <c r="ULI459" s="66"/>
      <c r="ULJ459" s="66"/>
      <c r="ULK459" s="66"/>
      <c r="ULL459" s="66"/>
      <c r="ULM459" s="66"/>
      <c r="ULN459" s="66"/>
      <c r="ULO459" s="66"/>
      <c r="ULP459" s="66"/>
      <c r="ULQ459" s="66"/>
      <c r="ULR459" s="66"/>
      <c r="ULS459" s="66"/>
      <c r="ULT459" s="66"/>
      <c r="ULU459" s="66"/>
      <c r="ULV459" s="66"/>
      <c r="ULW459" s="66"/>
      <c r="ULX459" s="66"/>
      <c r="ULY459" s="66"/>
      <c r="ULZ459" s="66"/>
      <c r="UMA459" s="66"/>
      <c r="UMB459" s="66"/>
      <c r="UMC459" s="66"/>
      <c r="UMD459" s="66"/>
      <c r="UME459" s="66"/>
      <c r="UMF459" s="66"/>
      <c r="UMG459" s="66"/>
      <c r="UMH459" s="66"/>
      <c r="UMI459" s="66"/>
      <c r="UMJ459" s="66"/>
      <c r="UMK459" s="66"/>
      <c r="UML459" s="66"/>
      <c r="UMM459" s="66"/>
      <c r="UMN459" s="66"/>
      <c r="UMO459" s="66"/>
      <c r="UMP459" s="66"/>
      <c r="UMQ459" s="66"/>
      <c r="UMR459" s="66"/>
      <c r="UMS459" s="66"/>
      <c r="UMT459" s="66"/>
      <c r="UMU459" s="66"/>
      <c r="UMV459" s="66"/>
      <c r="UMW459" s="66"/>
      <c r="UMX459" s="66"/>
      <c r="UMY459" s="66"/>
      <c r="UMZ459" s="66"/>
      <c r="UNA459" s="66"/>
      <c r="UNB459" s="66"/>
      <c r="UNC459" s="66"/>
      <c r="UND459" s="66"/>
      <c r="UNE459" s="66"/>
      <c r="UNF459" s="66"/>
      <c r="UNG459" s="66"/>
      <c r="UNH459" s="66"/>
      <c r="UNI459" s="66"/>
      <c r="UNJ459" s="66"/>
      <c r="UNK459" s="66"/>
      <c r="UNL459" s="66"/>
      <c r="UNM459" s="66"/>
      <c r="UNN459" s="66"/>
      <c r="UNO459" s="66"/>
      <c r="UNP459" s="66"/>
      <c r="UNQ459" s="66"/>
      <c r="UNR459" s="66"/>
      <c r="UNS459" s="66"/>
      <c r="UNT459" s="66"/>
      <c r="UNU459" s="66"/>
      <c r="UNV459" s="66"/>
      <c r="UNW459" s="66"/>
      <c r="UNX459" s="66"/>
      <c r="UNY459" s="66"/>
      <c r="UNZ459" s="66"/>
      <c r="UOA459" s="66"/>
      <c r="UOB459" s="66"/>
      <c r="UOC459" s="66"/>
      <c r="UOD459" s="66"/>
      <c r="UOE459" s="66"/>
      <c r="UOF459" s="66"/>
      <c r="UOG459" s="66"/>
      <c r="UOH459" s="66"/>
      <c r="UOI459" s="66"/>
      <c r="UOJ459" s="66"/>
      <c r="UOK459" s="66"/>
      <c r="UOL459" s="66"/>
      <c r="UOM459" s="66"/>
      <c r="UON459" s="66"/>
      <c r="UOO459" s="66"/>
      <c r="UOP459" s="66"/>
      <c r="UOQ459" s="66"/>
      <c r="UOR459" s="66"/>
      <c r="UOS459" s="66"/>
      <c r="UOT459" s="66"/>
      <c r="UOU459" s="66"/>
      <c r="UOV459" s="66"/>
      <c r="UOW459" s="66"/>
      <c r="UOX459" s="66"/>
      <c r="UOY459" s="66"/>
      <c r="UOZ459" s="66"/>
      <c r="UPA459" s="66"/>
      <c r="UPB459" s="66"/>
      <c r="UPC459" s="66"/>
      <c r="UPD459" s="66"/>
      <c r="UPE459" s="66"/>
      <c r="UPF459" s="66"/>
      <c r="UPG459" s="66"/>
      <c r="UPH459" s="66"/>
      <c r="UPI459" s="66"/>
      <c r="UPJ459" s="66"/>
      <c r="UPK459" s="66"/>
      <c r="UPL459" s="66"/>
      <c r="UPM459" s="66"/>
      <c r="UPN459" s="66"/>
      <c r="UPO459" s="66"/>
      <c r="UPP459" s="66"/>
      <c r="UPQ459" s="66"/>
      <c r="UPR459" s="66"/>
      <c r="UPS459" s="66"/>
      <c r="UPT459" s="66"/>
      <c r="UPU459" s="66"/>
      <c r="UPV459" s="66"/>
      <c r="UPW459" s="66"/>
      <c r="UPX459" s="66"/>
      <c r="UPY459" s="66"/>
      <c r="UPZ459" s="66"/>
      <c r="UQA459" s="66"/>
      <c r="UQB459" s="66"/>
      <c r="UQC459" s="66"/>
      <c r="UQD459" s="66"/>
      <c r="UQE459" s="66"/>
      <c r="UQF459" s="66"/>
      <c r="UQG459" s="66"/>
      <c r="UQH459" s="66"/>
      <c r="UQI459" s="66"/>
      <c r="UQJ459" s="66"/>
      <c r="UQK459" s="66"/>
      <c r="UQL459" s="66"/>
      <c r="UQM459" s="66"/>
      <c r="UQN459" s="66"/>
      <c r="UQO459" s="66"/>
      <c r="UQP459" s="66"/>
      <c r="UQQ459" s="66"/>
      <c r="UQR459" s="66"/>
      <c r="UQS459" s="66"/>
      <c r="UQT459" s="66"/>
      <c r="UQU459" s="66"/>
      <c r="UQV459" s="66"/>
      <c r="UQW459" s="66"/>
      <c r="UQX459" s="66"/>
      <c r="UQY459" s="66"/>
      <c r="UQZ459" s="66"/>
      <c r="URA459" s="66"/>
      <c r="URB459" s="66"/>
      <c r="URC459" s="66"/>
      <c r="URD459" s="66"/>
      <c r="URE459" s="66"/>
      <c r="URF459" s="66"/>
      <c r="URG459" s="66"/>
      <c r="URH459" s="66"/>
      <c r="URI459" s="66"/>
      <c r="URJ459" s="66"/>
      <c r="URK459" s="66"/>
      <c r="URL459" s="66"/>
      <c r="URM459" s="66"/>
      <c r="URN459" s="66"/>
      <c r="URO459" s="66"/>
      <c r="URP459" s="66"/>
      <c r="URQ459" s="66"/>
      <c r="URR459" s="66"/>
      <c r="URS459" s="66"/>
      <c r="URT459" s="66"/>
      <c r="URU459" s="66"/>
      <c r="URV459" s="66"/>
      <c r="URW459" s="66"/>
      <c r="URX459" s="66"/>
      <c r="URY459" s="66"/>
      <c r="URZ459" s="66"/>
      <c r="USA459" s="66"/>
      <c r="USB459" s="66"/>
      <c r="USC459" s="66"/>
      <c r="USD459" s="66"/>
      <c r="USE459" s="66"/>
      <c r="USF459" s="66"/>
      <c r="USG459" s="66"/>
      <c r="USH459" s="66"/>
      <c r="USI459" s="66"/>
      <c r="USJ459" s="66"/>
      <c r="USK459" s="66"/>
      <c r="USL459" s="66"/>
      <c r="USM459" s="66"/>
      <c r="USN459" s="66"/>
      <c r="USO459" s="66"/>
      <c r="USP459" s="66"/>
      <c r="USQ459" s="66"/>
      <c r="USR459" s="66"/>
      <c r="USS459" s="66"/>
      <c r="UST459" s="66"/>
      <c r="USU459" s="66"/>
      <c r="USV459" s="66"/>
      <c r="USW459" s="66"/>
      <c r="USX459" s="66"/>
      <c r="USY459" s="66"/>
      <c r="USZ459" s="66"/>
      <c r="UTA459" s="66"/>
      <c r="UTB459" s="66"/>
      <c r="UTC459" s="66"/>
      <c r="UTD459" s="66"/>
      <c r="UTE459" s="66"/>
      <c r="UTF459" s="66"/>
      <c r="UTG459" s="66"/>
      <c r="UTH459" s="66"/>
      <c r="UTI459" s="66"/>
      <c r="UTJ459" s="66"/>
      <c r="UTK459" s="66"/>
      <c r="UTL459" s="66"/>
      <c r="UTM459" s="66"/>
      <c r="UTN459" s="66"/>
      <c r="UTO459" s="66"/>
      <c r="UTP459" s="66"/>
      <c r="UTQ459" s="66"/>
      <c r="UTR459" s="66"/>
      <c r="UTS459" s="66"/>
      <c r="UTT459" s="66"/>
      <c r="UTU459" s="66"/>
      <c r="UTV459" s="66"/>
      <c r="UTW459" s="66"/>
      <c r="UTX459" s="66"/>
      <c r="UTY459" s="66"/>
      <c r="UTZ459" s="66"/>
      <c r="UUA459" s="66"/>
      <c r="UUB459" s="66"/>
      <c r="UUC459" s="66"/>
      <c r="UUD459" s="66"/>
      <c r="UUE459" s="66"/>
      <c r="UUF459" s="66"/>
      <c r="UUG459" s="66"/>
      <c r="UUH459" s="66"/>
      <c r="UUI459" s="66"/>
      <c r="UUJ459" s="66"/>
      <c r="UUK459" s="66"/>
      <c r="UUL459" s="66"/>
      <c r="UUM459" s="66"/>
      <c r="UUN459" s="66"/>
      <c r="UUO459" s="66"/>
      <c r="UUP459" s="66"/>
      <c r="UUQ459" s="66"/>
      <c r="UUR459" s="66"/>
      <c r="UUS459" s="66"/>
      <c r="UUT459" s="66"/>
      <c r="UUU459" s="66"/>
      <c r="UUV459" s="66"/>
      <c r="UUW459" s="66"/>
      <c r="UUX459" s="66"/>
      <c r="UUY459" s="66"/>
      <c r="UUZ459" s="66"/>
      <c r="UVA459" s="66"/>
      <c r="UVB459" s="66"/>
      <c r="UVC459" s="66"/>
      <c r="UVD459" s="66"/>
      <c r="UVE459" s="66"/>
      <c r="UVF459" s="66"/>
      <c r="UVG459" s="66"/>
      <c r="UVH459" s="66"/>
      <c r="UVI459" s="66"/>
      <c r="UVJ459" s="66"/>
      <c r="UVK459" s="66"/>
      <c r="UVL459" s="66"/>
      <c r="UVM459" s="66"/>
      <c r="UVN459" s="66"/>
      <c r="UVO459" s="66"/>
      <c r="UVP459" s="66"/>
      <c r="UVQ459" s="66"/>
      <c r="UVR459" s="66"/>
      <c r="UVS459" s="66"/>
      <c r="UVT459" s="66"/>
      <c r="UVU459" s="66"/>
      <c r="UVV459" s="66"/>
      <c r="UVW459" s="66"/>
      <c r="UVX459" s="66"/>
      <c r="UVY459" s="66"/>
      <c r="UVZ459" s="66"/>
      <c r="UWA459" s="66"/>
      <c r="UWB459" s="66"/>
      <c r="UWC459" s="66"/>
      <c r="UWD459" s="66"/>
      <c r="UWE459" s="66"/>
      <c r="UWF459" s="66"/>
      <c r="UWG459" s="66"/>
      <c r="UWH459" s="66"/>
      <c r="UWI459" s="66"/>
      <c r="UWJ459" s="66"/>
      <c r="UWK459" s="66"/>
      <c r="UWL459" s="66"/>
      <c r="UWM459" s="66"/>
      <c r="UWN459" s="66"/>
      <c r="UWO459" s="66"/>
      <c r="UWP459" s="66"/>
      <c r="UWQ459" s="66"/>
      <c r="UWR459" s="66"/>
      <c r="UWS459" s="66"/>
      <c r="UWT459" s="66"/>
      <c r="UWU459" s="66"/>
      <c r="UWV459" s="66"/>
      <c r="UWW459" s="66"/>
      <c r="UWX459" s="66"/>
      <c r="UWY459" s="66"/>
      <c r="UWZ459" s="66"/>
      <c r="UXA459" s="66"/>
      <c r="UXB459" s="66"/>
      <c r="UXC459" s="66"/>
      <c r="UXD459" s="66"/>
      <c r="UXE459" s="66"/>
      <c r="UXF459" s="66"/>
      <c r="UXG459" s="66"/>
      <c r="UXH459" s="66"/>
      <c r="UXI459" s="66"/>
      <c r="UXJ459" s="66"/>
      <c r="UXK459" s="66"/>
      <c r="UXL459" s="66"/>
      <c r="UXM459" s="66"/>
      <c r="UXN459" s="66"/>
      <c r="UXO459" s="66"/>
      <c r="UXP459" s="66"/>
      <c r="UXQ459" s="66"/>
      <c r="UXR459" s="66"/>
      <c r="UXS459" s="66"/>
      <c r="UXT459" s="66"/>
      <c r="UXU459" s="66"/>
      <c r="UXV459" s="66"/>
      <c r="UXW459" s="66"/>
      <c r="UXX459" s="66"/>
      <c r="UXY459" s="66"/>
      <c r="UXZ459" s="66"/>
      <c r="UYA459" s="66"/>
      <c r="UYB459" s="66"/>
      <c r="UYC459" s="66"/>
      <c r="UYD459" s="66"/>
      <c r="UYE459" s="66"/>
      <c r="UYF459" s="66"/>
      <c r="UYG459" s="66"/>
      <c r="UYH459" s="66"/>
      <c r="UYI459" s="66"/>
      <c r="UYJ459" s="66"/>
      <c r="UYK459" s="66"/>
      <c r="UYL459" s="66"/>
      <c r="UYM459" s="66"/>
      <c r="UYN459" s="66"/>
      <c r="UYO459" s="66"/>
      <c r="UYP459" s="66"/>
      <c r="UYQ459" s="66"/>
      <c r="UYR459" s="66"/>
      <c r="UYS459" s="66"/>
      <c r="UYT459" s="66"/>
      <c r="UYU459" s="66"/>
      <c r="UYV459" s="66"/>
      <c r="UYW459" s="66"/>
      <c r="UYX459" s="66"/>
      <c r="UYY459" s="66"/>
      <c r="UYZ459" s="66"/>
      <c r="UZA459" s="66"/>
      <c r="UZB459" s="66"/>
      <c r="UZC459" s="66"/>
      <c r="UZD459" s="66"/>
      <c r="UZE459" s="66"/>
      <c r="UZF459" s="66"/>
      <c r="UZG459" s="66"/>
      <c r="UZH459" s="66"/>
      <c r="UZI459" s="66"/>
      <c r="UZJ459" s="66"/>
      <c r="UZK459" s="66"/>
      <c r="UZL459" s="66"/>
      <c r="UZM459" s="66"/>
      <c r="UZN459" s="66"/>
      <c r="UZO459" s="66"/>
      <c r="UZP459" s="66"/>
      <c r="UZQ459" s="66"/>
      <c r="UZR459" s="66"/>
      <c r="UZS459" s="66"/>
      <c r="UZT459" s="66"/>
      <c r="UZU459" s="66"/>
      <c r="UZV459" s="66"/>
      <c r="UZW459" s="66"/>
      <c r="UZX459" s="66"/>
      <c r="UZY459" s="66"/>
      <c r="UZZ459" s="66"/>
      <c r="VAA459" s="66"/>
      <c r="VAB459" s="66"/>
      <c r="VAC459" s="66"/>
      <c r="VAD459" s="66"/>
      <c r="VAE459" s="66"/>
      <c r="VAF459" s="66"/>
      <c r="VAG459" s="66"/>
      <c r="VAH459" s="66"/>
      <c r="VAI459" s="66"/>
      <c r="VAJ459" s="66"/>
      <c r="VAK459" s="66"/>
      <c r="VAL459" s="66"/>
      <c r="VAM459" s="66"/>
      <c r="VAN459" s="66"/>
      <c r="VAO459" s="66"/>
      <c r="VAP459" s="66"/>
      <c r="VAQ459" s="66"/>
      <c r="VAR459" s="66"/>
      <c r="VAS459" s="66"/>
      <c r="VAT459" s="66"/>
      <c r="VAU459" s="66"/>
      <c r="VAV459" s="66"/>
      <c r="VAW459" s="66"/>
      <c r="VAX459" s="66"/>
      <c r="VAY459" s="66"/>
      <c r="VAZ459" s="66"/>
      <c r="VBA459" s="66"/>
      <c r="VBB459" s="66"/>
      <c r="VBC459" s="66"/>
      <c r="VBD459" s="66"/>
      <c r="VBE459" s="66"/>
      <c r="VBF459" s="66"/>
      <c r="VBG459" s="66"/>
      <c r="VBH459" s="66"/>
      <c r="VBI459" s="66"/>
      <c r="VBJ459" s="66"/>
      <c r="VBK459" s="66"/>
      <c r="VBL459" s="66"/>
      <c r="VBM459" s="66"/>
      <c r="VBN459" s="66"/>
      <c r="VBO459" s="66"/>
      <c r="VBP459" s="66"/>
      <c r="VBQ459" s="66"/>
      <c r="VBR459" s="66"/>
      <c r="VBS459" s="66"/>
      <c r="VBT459" s="66"/>
      <c r="VBU459" s="66"/>
      <c r="VBV459" s="66"/>
      <c r="VBW459" s="66"/>
      <c r="VBX459" s="66"/>
      <c r="VBY459" s="66"/>
      <c r="VBZ459" s="66"/>
      <c r="VCA459" s="66"/>
      <c r="VCB459" s="66"/>
      <c r="VCC459" s="66"/>
      <c r="VCD459" s="66"/>
      <c r="VCE459" s="66"/>
      <c r="VCF459" s="66"/>
      <c r="VCG459" s="66"/>
      <c r="VCH459" s="66"/>
      <c r="VCI459" s="66"/>
      <c r="VCJ459" s="66"/>
      <c r="VCK459" s="66"/>
      <c r="VCL459" s="66"/>
      <c r="VCM459" s="66"/>
      <c r="VCN459" s="66"/>
      <c r="VCO459" s="66"/>
      <c r="VCP459" s="66"/>
      <c r="VCQ459" s="66"/>
      <c r="VCR459" s="66"/>
      <c r="VCS459" s="66"/>
      <c r="VCT459" s="66"/>
      <c r="VCU459" s="66"/>
      <c r="VCV459" s="66"/>
      <c r="VCW459" s="66"/>
      <c r="VCX459" s="66"/>
      <c r="VCY459" s="66"/>
      <c r="VCZ459" s="66"/>
      <c r="VDA459" s="66"/>
      <c r="VDB459" s="66"/>
      <c r="VDC459" s="66"/>
      <c r="VDD459" s="66"/>
      <c r="VDE459" s="66"/>
      <c r="VDF459" s="66"/>
      <c r="VDG459" s="66"/>
      <c r="VDH459" s="66"/>
      <c r="VDI459" s="66"/>
      <c r="VDJ459" s="66"/>
      <c r="VDK459" s="66"/>
      <c r="VDL459" s="66"/>
      <c r="VDM459" s="66"/>
      <c r="VDN459" s="66"/>
      <c r="VDO459" s="66"/>
      <c r="VDP459" s="66"/>
      <c r="VDQ459" s="66"/>
      <c r="VDR459" s="66"/>
      <c r="VDS459" s="66"/>
      <c r="VDT459" s="66"/>
      <c r="VDU459" s="66"/>
      <c r="VDV459" s="66"/>
      <c r="VDW459" s="66"/>
      <c r="VDX459" s="66"/>
      <c r="VDY459" s="66"/>
      <c r="VDZ459" s="66"/>
      <c r="VEA459" s="66"/>
      <c r="VEB459" s="66"/>
      <c r="VEC459" s="66"/>
      <c r="VED459" s="66"/>
      <c r="VEE459" s="66"/>
      <c r="VEF459" s="66"/>
      <c r="VEG459" s="66"/>
      <c r="VEH459" s="66"/>
      <c r="VEI459" s="66"/>
      <c r="VEJ459" s="66"/>
      <c r="VEK459" s="66"/>
      <c r="VEL459" s="66"/>
      <c r="VEM459" s="66"/>
      <c r="VEN459" s="66"/>
      <c r="VEO459" s="66"/>
      <c r="VEP459" s="66"/>
      <c r="VEQ459" s="66"/>
      <c r="VER459" s="66"/>
      <c r="VES459" s="66"/>
      <c r="VET459" s="66"/>
      <c r="VEU459" s="66"/>
      <c r="VEV459" s="66"/>
      <c r="VEW459" s="66"/>
      <c r="VEX459" s="66"/>
      <c r="VEY459" s="66"/>
      <c r="VEZ459" s="66"/>
      <c r="VFA459" s="66"/>
      <c r="VFB459" s="66"/>
      <c r="VFC459" s="66"/>
      <c r="VFD459" s="66"/>
      <c r="VFE459" s="66"/>
      <c r="VFF459" s="66"/>
      <c r="VFG459" s="66"/>
      <c r="VFH459" s="66"/>
      <c r="VFI459" s="66"/>
      <c r="VFJ459" s="66"/>
      <c r="VFK459" s="66"/>
      <c r="VFL459" s="66"/>
      <c r="VFM459" s="66"/>
      <c r="VFN459" s="66"/>
      <c r="VFO459" s="66"/>
      <c r="VFP459" s="66"/>
      <c r="VFQ459" s="66"/>
      <c r="VFR459" s="66"/>
      <c r="VFS459" s="66"/>
      <c r="VFT459" s="66"/>
      <c r="VFU459" s="66"/>
      <c r="VFV459" s="66"/>
      <c r="VFW459" s="66"/>
      <c r="VFX459" s="66"/>
      <c r="VFY459" s="66"/>
      <c r="VFZ459" s="66"/>
      <c r="VGA459" s="66"/>
      <c r="VGB459" s="66"/>
      <c r="VGC459" s="66"/>
      <c r="VGD459" s="66"/>
      <c r="VGE459" s="66"/>
      <c r="VGF459" s="66"/>
      <c r="VGG459" s="66"/>
      <c r="VGH459" s="66"/>
      <c r="VGI459" s="66"/>
      <c r="VGJ459" s="66"/>
      <c r="VGK459" s="66"/>
      <c r="VGL459" s="66"/>
      <c r="VGM459" s="66"/>
      <c r="VGN459" s="66"/>
      <c r="VGO459" s="66"/>
      <c r="VGP459" s="66"/>
      <c r="VGQ459" s="66"/>
      <c r="VGR459" s="66"/>
      <c r="VGS459" s="66"/>
      <c r="VGT459" s="66"/>
      <c r="VGU459" s="66"/>
      <c r="VGV459" s="66"/>
      <c r="VGW459" s="66"/>
      <c r="VGX459" s="66"/>
      <c r="VGY459" s="66"/>
      <c r="VGZ459" s="66"/>
      <c r="VHA459" s="66"/>
      <c r="VHB459" s="66"/>
      <c r="VHC459" s="66"/>
      <c r="VHD459" s="66"/>
      <c r="VHE459" s="66"/>
      <c r="VHF459" s="66"/>
      <c r="VHG459" s="66"/>
      <c r="VHH459" s="66"/>
      <c r="VHI459" s="66"/>
      <c r="VHJ459" s="66"/>
      <c r="VHK459" s="66"/>
      <c r="VHL459" s="66"/>
      <c r="VHM459" s="66"/>
      <c r="VHN459" s="66"/>
      <c r="VHO459" s="66"/>
      <c r="VHP459" s="66"/>
      <c r="VHQ459" s="66"/>
      <c r="VHR459" s="66"/>
      <c r="VHS459" s="66"/>
      <c r="VHT459" s="66"/>
      <c r="VHU459" s="66"/>
      <c r="VHV459" s="66"/>
      <c r="VHW459" s="66"/>
      <c r="VHX459" s="66"/>
      <c r="VHY459" s="66"/>
      <c r="VHZ459" s="66"/>
      <c r="VIA459" s="66"/>
      <c r="VIB459" s="66"/>
      <c r="VIC459" s="66"/>
      <c r="VID459" s="66"/>
      <c r="VIE459" s="66"/>
      <c r="VIF459" s="66"/>
      <c r="VIG459" s="66"/>
      <c r="VIH459" s="66"/>
      <c r="VII459" s="66"/>
      <c r="VIJ459" s="66"/>
      <c r="VIK459" s="66"/>
      <c r="VIL459" s="66"/>
      <c r="VIM459" s="66"/>
      <c r="VIN459" s="66"/>
      <c r="VIO459" s="66"/>
      <c r="VIP459" s="66"/>
      <c r="VIQ459" s="66"/>
      <c r="VIR459" s="66"/>
      <c r="VIS459" s="66"/>
      <c r="VIT459" s="66"/>
      <c r="VIU459" s="66"/>
      <c r="VIV459" s="66"/>
      <c r="VIW459" s="66"/>
      <c r="VIX459" s="66"/>
      <c r="VIY459" s="66"/>
      <c r="VIZ459" s="66"/>
      <c r="VJA459" s="66"/>
      <c r="VJB459" s="66"/>
      <c r="VJC459" s="66"/>
      <c r="VJD459" s="66"/>
      <c r="VJE459" s="66"/>
      <c r="VJF459" s="66"/>
      <c r="VJG459" s="66"/>
      <c r="VJH459" s="66"/>
      <c r="VJI459" s="66"/>
      <c r="VJJ459" s="66"/>
      <c r="VJK459" s="66"/>
      <c r="VJL459" s="66"/>
      <c r="VJM459" s="66"/>
      <c r="VJN459" s="66"/>
      <c r="VJO459" s="66"/>
      <c r="VJP459" s="66"/>
      <c r="VJQ459" s="66"/>
      <c r="VJR459" s="66"/>
      <c r="VJS459" s="66"/>
      <c r="VJT459" s="66"/>
      <c r="VJU459" s="66"/>
      <c r="VJV459" s="66"/>
      <c r="VJW459" s="66"/>
      <c r="VJX459" s="66"/>
      <c r="VJY459" s="66"/>
      <c r="VJZ459" s="66"/>
      <c r="VKA459" s="66"/>
      <c r="VKB459" s="66"/>
      <c r="VKC459" s="66"/>
      <c r="VKD459" s="66"/>
      <c r="VKE459" s="66"/>
      <c r="VKF459" s="66"/>
      <c r="VKG459" s="66"/>
      <c r="VKH459" s="66"/>
      <c r="VKI459" s="66"/>
      <c r="VKJ459" s="66"/>
      <c r="VKK459" s="66"/>
      <c r="VKL459" s="66"/>
      <c r="VKM459" s="66"/>
      <c r="VKN459" s="66"/>
      <c r="VKO459" s="66"/>
      <c r="VKP459" s="66"/>
      <c r="VKQ459" s="66"/>
      <c r="VKR459" s="66"/>
      <c r="VKS459" s="66"/>
      <c r="VKT459" s="66"/>
      <c r="VKU459" s="66"/>
      <c r="VKV459" s="66"/>
      <c r="VKW459" s="66"/>
      <c r="VKX459" s="66"/>
      <c r="VKY459" s="66"/>
      <c r="VKZ459" s="66"/>
      <c r="VLA459" s="66"/>
      <c r="VLB459" s="66"/>
      <c r="VLC459" s="66"/>
      <c r="VLD459" s="66"/>
      <c r="VLE459" s="66"/>
      <c r="VLF459" s="66"/>
      <c r="VLG459" s="66"/>
      <c r="VLH459" s="66"/>
      <c r="VLI459" s="66"/>
      <c r="VLJ459" s="66"/>
      <c r="VLK459" s="66"/>
      <c r="VLL459" s="66"/>
      <c r="VLM459" s="66"/>
      <c r="VLN459" s="66"/>
      <c r="VLO459" s="66"/>
      <c r="VLP459" s="66"/>
      <c r="VLQ459" s="66"/>
      <c r="VLR459" s="66"/>
      <c r="VLS459" s="66"/>
      <c r="VLT459" s="66"/>
      <c r="VLU459" s="66"/>
      <c r="VLV459" s="66"/>
      <c r="VLW459" s="66"/>
      <c r="VLX459" s="66"/>
      <c r="VLY459" s="66"/>
      <c r="VLZ459" s="66"/>
      <c r="VMA459" s="66"/>
      <c r="VMB459" s="66"/>
      <c r="VMC459" s="66"/>
      <c r="VMD459" s="66"/>
      <c r="VME459" s="66"/>
      <c r="VMF459" s="66"/>
      <c r="VMG459" s="66"/>
      <c r="VMH459" s="66"/>
      <c r="VMI459" s="66"/>
      <c r="VMJ459" s="66"/>
      <c r="VMK459" s="66"/>
      <c r="VML459" s="66"/>
      <c r="VMM459" s="66"/>
      <c r="VMN459" s="66"/>
      <c r="VMO459" s="66"/>
      <c r="VMP459" s="66"/>
      <c r="VMQ459" s="66"/>
      <c r="VMR459" s="66"/>
      <c r="VMS459" s="66"/>
      <c r="VMT459" s="66"/>
      <c r="VMU459" s="66"/>
      <c r="VMV459" s="66"/>
      <c r="VMW459" s="66"/>
      <c r="VMX459" s="66"/>
      <c r="VMY459" s="66"/>
      <c r="VMZ459" s="66"/>
      <c r="VNA459" s="66"/>
      <c r="VNB459" s="66"/>
      <c r="VNC459" s="66"/>
      <c r="VND459" s="66"/>
      <c r="VNE459" s="66"/>
      <c r="VNF459" s="66"/>
      <c r="VNG459" s="66"/>
      <c r="VNH459" s="66"/>
      <c r="VNI459" s="66"/>
      <c r="VNJ459" s="66"/>
      <c r="VNK459" s="66"/>
      <c r="VNL459" s="66"/>
      <c r="VNM459" s="66"/>
      <c r="VNN459" s="66"/>
      <c r="VNO459" s="66"/>
      <c r="VNP459" s="66"/>
      <c r="VNQ459" s="66"/>
      <c r="VNR459" s="66"/>
      <c r="VNS459" s="66"/>
      <c r="VNT459" s="66"/>
      <c r="VNU459" s="66"/>
      <c r="VNV459" s="66"/>
      <c r="VNW459" s="66"/>
      <c r="VNX459" s="66"/>
      <c r="VNY459" s="66"/>
      <c r="VNZ459" s="66"/>
      <c r="VOA459" s="66"/>
      <c r="VOB459" s="66"/>
      <c r="VOC459" s="66"/>
      <c r="VOD459" s="66"/>
      <c r="VOE459" s="66"/>
      <c r="VOF459" s="66"/>
      <c r="VOG459" s="66"/>
      <c r="VOH459" s="66"/>
      <c r="VOI459" s="66"/>
      <c r="VOJ459" s="66"/>
      <c r="VOK459" s="66"/>
      <c r="VOL459" s="66"/>
      <c r="VOM459" s="66"/>
      <c r="VON459" s="66"/>
      <c r="VOO459" s="66"/>
      <c r="VOP459" s="66"/>
      <c r="VOQ459" s="66"/>
      <c r="VOR459" s="66"/>
      <c r="VOS459" s="66"/>
      <c r="VOT459" s="66"/>
      <c r="VOU459" s="66"/>
      <c r="VOV459" s="66"/>
      <c r="VOW459" s="66"/>
      <c r="VOX459" s="66"/>
      <c r="VOY459" s="66"/>
      <c r="VOZ459" s="66"/>
      <c r="VPA459" s="66"/>
      <c r="VPB459" s="66"/>
      <c r="VPC459" s="66"/>
      <c r="VPD459" s="66"/>
      <c r="VPE459" s="66"/>
      <c r="VPF459" s="66"/>
      <c r="VPG459" s="66"/>
      <c r="VPH459" s="66"/>
      <c r="VPI459" s="66"/>
      <c r="VPJ459" s="66"/>
      <c r="VPK459" s="66"/>
      <c r="VPL459" s="66"/>
      <c r="VPM459" s="66"/>
      <c r="VPN459" s="66"/>
      <c r="VPO459" s="66"/>
      <c r="VPP459" s="66"/>
      <c r="VPQ459" s="66"/>
      <c r="VPR459" s="66"/>
      <c r="VPS459" s="66"/>
      <c r="VPT459" s="66"/>
      <c r="VPU459" s="66"/>
      <c r="VPV459" s="66"/>
      <c r="VPW459" s="66"/>
      <c r="VPX459" s="66"/>
      <c r="VPY459" s="66"/>
      <c r="VPZ459" s="66"/>
      <c r="VQA459" s="66"/>
      <c r="VQB459" s="66"/>
      <c r="VQC459" s="66"/>
      <c r="VQD459" s="66"/>
      <c r="VQE459" s="66"/>
      <c r="VQF459" s="66"/>
      <c r="VQG459" s="66"/>
      <c r="VQH459" s="66"/>
      <c r="VQI459" s="66"/>
      <c r="VQJ459" s="66"/>
      <c r="VQK459" s="66"/>
      <c r="VQL459" s="66"/>
      <c r="VQM459" s="66"/>
      <c r="VQN459" s="66"/>
      <c r="VQO459" s="66"/>
      <c r="VQP459" s="66"/>
      <c r="VQQ459" s="66"/>
      <c r="VQR459" s="66"/>
      <c r="VQS459" s="66"/>
      <c r="VQT459" s="66"/>
      <c r="VQU459" s="66"/>
      <c r="VQV459" s="66"/>
      <c r="VQW459" s="66"/>
      <c r="VQX459" s="66"/>
      <c r="VQY459" s="66"/>
      <c r="VQZ459" s="66"/>
      <c r="VRA459" s="66"/>
      <c r="VRB459" s="66"/>
      <c r="VRC459" s="66"/>
      <c r="VRD459" s="66"/>
      <c r="VRE459" s="66"/>
      <c r="VRF459" s="66"/>
      <c r="VRG459" s="66"/>
      <c r="VRH459" s="66"/>
      <c r="VRI459" s="66"/>
      <c r="VRJ459" s="66"/>
      <c r="VRK459" s="66"/>
      <c r="VRL459" s="66"/>
      <c r="VRM459" s="66"/>
      <c r="VRN459" s="66"/>
      <c r="VRO459" s="66"/>
      <c r="VRP459" s="66"/>
      <c r="VRQ459" s="66"/>
      <c r="VRR459" s="66"/>
      <c r="VRS459" s="66"/>
      <c r="VRT459" s="66"/>
      <c r="VRU459" s="66"/>
      <c r="VRV459" s="66"/>
      <c r="VRW459" s="66"/>
      <c r="VRX459" s="66"/>
      <c r="VRY459" s="66"/>
      <c r="VRZ459" s="66"/>
      <c r="VSA459" s="66"/>
      <c r="VSB459" s="66"/>
      <c r="VSC459" s="66"/>
      <c r="VSD459" s="66"/>
      <c r="VSE459" s="66"/>
      <c r="VSF459" s="66"/>
      <c r="VSG459" s="66"/>
      <c r="VSH459" s="66"/>
      <c r="VSI459" s="66"/>
      <c r="VSJ459" s="66"/>
      <c r="VSK459" s="66"/>
      <c r="VSL459" s="66"/>
      <c r="VSM459" s="66"/>
      <c r="VSN459" s="66"/>
      <c r="VSO459" s="66"/>
      <c r="VSP459" s="66"/>
      <c r="VSQ459" s="66"/>
      <c r="VSR459" s="66"/>
      <c r="VSS459" s="66"/>
      <c r="VST459" s="66"/>
      <c r="VSU459" s="66"/>
      <c r="VSV459" s="66"/>
      <c r="VSW459" s="66"/>
      <c r="VSX459" s="66"/>
      <c r="VSY459" s="66"/>
      <c r="VSZ459" s="66"/>
      <c r="VTA459" s="66"/>
      <c r="VTB459" s="66"/>
      <c r="VTC459" s="66"/>
      <c r="VTD459" s="66"/>
      <c r="VTE459" s="66"/>
      <c r="VTF459" s="66"/>
      <c r="VTG459" s="66"/>
      <c r="VTH459" s="66"/>
      <c r="VTI459" s="66"/>
      <c r="VTJ459" s="66"/>
      <c r="VTK459" s="66"/>
      <c r="VTL459" s="66"/>
      <c r="VTM459" s="66"/>
      <c r="VTN459" s="66"/>
      <c r="VTO459" s="66"/>
      <c r="VTP459" s="66"/>
      <c r="VTQ459" s="66"/>
      <c r="VTR459" s="66"/>
      <c r="VTS459" s="66"/>
      <c r="VTT459" s="66"/>
      <c r="VTU459" s="66"/>
      <c r="VTV459" s="66"/>
      <c r="VTW459" s="66"/>
      <c r="VTX459" s="66"/>
      <c r="VTY459" s="66"/>
      <c r="VTZ459" s="66"/>
      <c r="VUA459" s="66"/>
      <c r="VUB459" s="66"/>
      <c r="VUC459" s="66"/>
      <c r="VUD459" s="66"/>
      <c r="VUE459" s="66"/>
      <c r="VUF459" s="66"/>
      <c r="VUG459" s="66"/>
      <c r="VUH459" s="66"/>
      <c r="VUI459" s="66"/>
      <c r="VUJ459" s="66"/>
      <c r="VUK459" s="66"/>
      <c r="VUL459" s="66"/>
      <c r="VUM459" s="66"/>
      <c r="VUN459" s="66"/>
      <c r="VUO459" s="66"/>
      <c r="VUP459" s="66"/>
      <c r="VUQ459" s="66"/>
      <c r="VUR459" s="66"/>
      <c r="VUS459" s="66"/>
      <c r="VUT459" s="66"/>
      <c r="VUU459" s="66"/>
      <c r="VUV459" s="66"/>
      <c r="VUW459" s="66"/>
      <c r="VUX459" s="66"/>
      <c r="VUY459" s="66"/>
      <c r="VUZ459" s="66"/>
      <c r="VVA459" s="66"/>
      <c r="VVB459" s="66"/>
      <c r="VVC459" s="66"/>
      <c r="VVD459" s="66"/>
      <c r="VVE459" s="66"/>
      <c r="VVF459" s="66"/>
      <c r="VVG459" s="66"/>
      <c r="VVH459" s="66"/>
      <c r="VVI459" s="66"/>
      <c r="VVJ459" s="66"/>
      <c r="VVK459" s="66"/>
      <c r="VVL459" s="66"/>
      <c r="VVM459" s="66"/>
      <c r="VVN459" s="66"/>
      <c r="VVO459" s="66"/>
      <c r="VVP459" s="66"/>
      <c r="VVQ459" s="66"/>
      <c r="VVR459" s="66"/>
      <c r="VVS459" s="66"/>
      <c r="VVT459" s="66"/>
      <c r="VVU459" s="66"/>
      <c r="VVV459" s="66"/>
      <c r="VVW459" s="66"/>
      <c r="VVX459" s="66"/>
      <c r="VVY459" s="66"/>
      <c r="VVZ459" s="66"/>
      <c r="VWA459" s="66"/>
      <c r="VWB459" s="66"/>
      <c r="VWC459" s="66"/>
      <c r="VWD459" s="66"/>
      <c r="VWE459" s="66"/>
      <c r="VWF459" s="66"/>
      <c r="VWG459" s="66"/>
      <c r="VWH459" s="66"/>
      <c r="VWI459" s="66"/>
      <c r="VWJ459" s="66"/>
      <c r="VWK459" s="66"/>
      <c r="VWL459" s="66"/>
      <c r="VWM459" s="66"/>
      <c r="VWN459" s="66"/>
      <c r="VWO459" s="66"/>
      <c r="VWP459" s="66"/>
      <c r="VWQ459" s="66"/>
      <c r="VWR459" s="66"/>
      <c r="VWS459" s="66"/>
      <c r="VWT459" s="66"/>
      <c r="VWU459" s="66"/>
      <c r="VWV459" s="66"/>
      <c r="VWW459" s="66"/>
      <c r="VWX459" s="66"/>
      <c r="VWY459" s="66"/>
      <c r="VWZ459" s="66"/>
      <c r="VXA459" s="66"/>
      <c r="VXB459" s="66"/>
      <c r="VXC459" s="66"/>
      <c r="VXD459" s="66"/>
      <c r="VXE459" s="66"/>
      <c r="VXF459" s="66"/>
      <c r="VXG459" s="66"/>
      <c r="VXH459" s="66"/>
      <c r="VXI459" s="66"/>
      <c r="VXJ459" s="66"/>
      <c r="VXK459" s="66"/>
      <c r="VXL459" s="66"/>
      <c r="VXM459" s="66"/>
      <c r="VXN459" s="66"/>
      <c r="VXO459" s="66"/>
      <c r="VXP459" s="66"/>
      <c r="VXQ459" s="66"/>
      <c r="VXR459" s="66"/>
      <c r="VXS459" s="66"/>
      <c r="VXT459" s="66"/>
      <c r="VXU459" s="66"/>
      <c r="VXV459" s="66"/>
      <c r="VXW459" s="66"/>
      <c r="VXX459" s="66"/>
      <c r="VXY459" s="66"/>
      <c r="VXZ459" s="66"/>
      <c r="VYA459" s="66"/>
      <c r="VYB459" s="66"/>
      <c r="VYC459" s="66"/>
      <c r="VYD459" s="66"/>
      <c r="VYE459" s="66"/>
      <c r="VYF459" s="66"/>
      <c r="VYG459" s="66"/>
      <c r="VYH459" s="66"/>
      <c r="VYI459" s="66"/>
      <c r="VYJ459" s="66"/>
      <c r="VYK459" s="66"/>
      <c r="VYL459" s="66"/>
      <c r="VYM459" s="66"/>
      <c r="VYN459" s="66"/>
      <c r="VYO459" s="66"/>
      <c r="VYP459" s="66"/>
      <c r="VYQ459" s="66"/>
      <c r="VYR459" s="66"/>
      <c r="VYS459" s="66"/>
      <c r="VYT459" s="66"/>
      <c r="VYU459" s="66"/>
      <c r="VYV459" s="66"/>
      <c r="VYW459" s="66"/>
      <c r="VYX459" s="66"/>
      <c r="VYY459" s="66"/>
      <c r="VYZ459" s="66"/>
      <c r="VZA459" s="66"/>
      <c r="VZB459" s="66"/>
      <c r="VZC459" s="66"/>
      <c r="VZD459" s="66"/>
      <c r="VZE459" s="66"/>
      <c r="VZF459" s="66"/>
      <c r="VZG459" s="66"/>
      <c r="VZH459" s="66"/>
      <c r="VZI459" s="66"/>
      <c r="VZJ459" s="66"/>
      <c r="VZK459" s="66"/>
      <c r="VZL459" s="66"/>
      <c r="VZM459" s="66"/>
      <c r="VZN459" s="66"/>
      <c r="VZO459" s="66"/>
      <c r="VZP459" s="66"/>
      <c r="VZQ459" s="66"/>
      <c r="VZR459" s="66"/>
      <c r="VZS459" s="66"/>
      <c r="VZT459" s="66"/>
      <c r="VZU459" s="66"/>
      <c r="VZV459" s="66"/>
      <c r="VZW459" s="66"/>
      <c r="VZX459" s="66"/>
      <c r="VZY459" s="66"/>
      <c r="VZZ459" s="66"/>
      <c r="WAA459" s="66"/>
      <c r="WAB459" s="66"/>
      <c r="WAC459" s="66"/>
      <c r="WAD459" s="66"/>
      <c r="WAE459" s="66"/>
      <c r="WAF459" s="66"/>
      <c r="WAG459" s="66"/>
      <c r="WAH459" s="66"/>
      <c r="WAI459" s="66"/>
      <c r="WAJ459" s="66"/>
      <c r="WAK459" s="66"/>
      <c r="WAL459" s="66"/>
      <c r="WAM459" s="66"/>
      <c r="WAN459" s="66"/>
      <c r="WAO459" s="66"/>
      <c r="WAP459" s="66"/>
      <c r="WAQ459" s="66"/>
      <c r="WAR459" s="66"/>
      <c r="WAS459" s="66"/>
      <c r="WAT459" s="66"/>
      <c r="WAU459" s="66"/>
      <c r="WAV459" s="66"/>
      <c r="WAW459" s="66"/>
      <c r="WAX459" s="66"/>
      <c r="WAY459" s="66"/>
      <c r="WAZ459" s="66"/>
      <c r="WBA459" s="66"/>
      <c r="WBB459" s="66"/>
      <c r="WBC459" s="66"/>
      <c r="WBD459" s="66"/>
      <c r="WBE459" s="66"/>
      <c r="WBF459" s="66"/>
      <c r="WBG459" s="66"/>
      <c r="WBH459" s="66"/>
      <c r="WBI459" s="66"/>
      <c r="WBJ459" s="66"/>
      <c r="WBK459" s="66"/>
      <c r="WBL459" s="66"/>
      <c r="WBM459" s="66"/>
      <c r="WBN459" s="66"/>
      <c r="WBO459" s="66"/>
      <c r="WBP459" s="66"/>
      <c r="WBQ459" s="66"/>
      <c r="WBR459" s="66"/>
      <c r="WBS459" s="66"/>
      <c r="WBT459" s="66"/>
      <c r="WBU459" s="66"/>
      <c r="WBV459" s="66"/>
      <c r="WBW459" s="66"/>
      <c r="WBX459" s="66"/>
      <c r="WBY459" s="66"/>
      <c r="WBZ459" s="66"/>
      <c r="WCA459" s="66"/>
      <c r="WCB459" s="66"/>
      <c r="WCC459" s="66"/>
      <c r="WCD459" s="66"/>
      <c r="WCE459" s="66"/>
      <c r="WCF459" s="66"/>
      <c r="WCG459" s="66"/>
      <c r="WCH459" s="66"/>
      <c r="WCI459" s="66"/>
      <c r="WCJ459" s="66"/>
      <c r="WCK459" s="66"/>
      <c r="WCL459" s="66"/>
      <c r="WCM459" s="66"/>
      <c r="WCN459" s="66"/>
      <c r="WCO459" s="66"/>
      <c r="WCP459" s="66"/>
      <c r="WCQ459" s="66"/>
      <c r="WCR459" s="66"/>
      <c r="WCS459" s="66"/>
      <c r="WCT459" s="66"/>
      <c r="WCU459" s="66"/>
      <c r="WCV459" s="66"/>
      <c r="WCW459" s="66"/>
      <c r="WCX459" s="66"/>
      <c r="WCY459" s="66"/>
      <c r="WCZ459" s="66"/>
      <c r="WDA459" s="66"/>
      <c r="WDB459" s="66"/>
      <c r="WDC459" s="66"/>
      <c r="WDD459" s="66"/>
      <c r="WDE459" s="66"/>
      <c r="WDF459" s="66"/>
      <c r="WDG459" s="66"/>
      <c r="WDH459" s="66"/>
      <c r="WDI459" s="66"/>
      <c r="WDJ459" s="66"/>
      <c r="WDK459" s="66"/>
      <c r="WDL459" s="66"/>
      <c r="WDM459" s="66"/>
      <c r="WDN459" s="66"/>
      <c r="WDO459" s="66"/>
      <c r="WDP459" s="66"/>
      <c r="WDQ459" s="66"/>
      <c r="WDR459" s="66"/>
      <c r="WDS459" s="66"/>
      <c r="WDT459" s="66"/>
      <c r="WDU459" s="66"/>
      <c r="WDV459" s="66"/>
      <c r="WDW459" s="66"/>
      <c r="WDX459" s="66"/>
      <c r="WDY459" s="66"/>
      <c r="WDZ459" s="66"/>
      <c r="WEA459" s="66"/>
      <c r="WEB459" s="66"/>
      <c r="WEC459" s="66"/>
      <c r="WED459" s="66"/>
      <c r="WEE459" s="66"/>
      <c r="WEF459" s="66"/>
      <c r="WEG459" s="66"/>
      <c r="WEH459" s="66"/>
      <c r="WEI459" s="66"/>
      <c r="WEJ459" s="66"/>
      <c r="WEK459" s="66"/>
      <c r="WEL459" s="66"/>
      <c r="WEM459" s="66"/>
      <c r="WEN459" s="66"/>
      <c r="WEO459" s="66"/>
      <c r="WEP459" s="66"/>
      <c r="WEQ459" s="66"/>
      <c r="WER459" s="66"/>
      <c r="WES459" s="66"/>
      <c r="WET459" s="66"/>
      <c r="WEU459" s="66"/>
      <c r="WEV459" s="66"/>
      <c r="WEW459" s="66"/>
      <c r="WEX459" s="66"/>
      <c r="WEY459" s="66"/>
      <c r="WEZ459" s="66"/>
      <c r="WFA459" s="66"/>
      <c r="WFB459" s="66"/>
      <c r="WFC459" s="66"/>
      <c r="WFD459" s="66"/>
      <c r="WFE459" s="66"/>
      <c r="WFF459" s="66"/>
      <c r="WFG459" s="66"/>
      <c r="WFH459" s="66"/>
      <c r="WFI459" s="66"/>
      <c r="WFJ459" s="66"/>
      <c r="WFK459" s="66"/>
      <c r="WFL459" s="66"/>
      <c r="WFM459" s="66"/>
      <c r="WFN459" s="66"/>
      <c r="WFO459" s="66"/>
      <c r="WFP459" s="66"/>
      <c r="WFQ459" s="66"/>
      <c r="WFR459" s="66"/>
      <c r="WFS459" s="66"/>
      <c r="WFT459" s="66"/>
      <c r="WFU459" s="66"/>
      <c r="WFV459" s="66"/>
      <c r="WFW459" s="66"/>
      <c r="WFX459" s="66"/>
      <c r="WFY459" s="66"/>
      <c r="WFZ459" s="66"/>
      <c r="WGA459" s="66"/>
      <c r="WGB459" s="66"/>
      <c r="WGC459" s="66"/>
      <c r="WGD459" s="66"/>
      <c r="WGE459" s="66"/>
      <c r="WGF459" s="66"/>
      <c r="WGG459" s="66"/>
      <c r="WGH459" s="66"/>
      <c r="WGI459" s="66"/>
      <c r="WGJ459" s="66"/>
      <c r="WGK459" s="66"/>
      <c r="WGL459" s="66"/>
      <c r="WGM459" s="66"/>
      <c r="WGN459" s="66"/>
      <c r="WGO459" s="66"/>
      <c r="WGP459" s="66"/>
      <c r="WGQ459" s="66"/>
      <c r="WGR459" s="66"/>
      <c r="WGS459" s="66"/>
      <c r="WGT459" s="66"/>
      <c r="WGU459" s="66"/>
      <c r="WGV459" s="66"/>
      <c r="WGW459" s="66"/>
      <c r="WGX459" s="66"/>
      <c r="WGY459" s="66"/>
      <c r="WGZ459" s="66"/>
      <c r="WHA459" s="66"/>
      <c r="WHB459" s="66"/>
      <c r="WHC459" s="66"/>
      <c r="WHD459" s="66"/>
      <c r="WHE459" s="66"/>
      <c r="WHF459" s="66"/>
      <c r="WHG459" s="66"/>
      <c r="WHH459" s="66"/>
      <c r="WHI459" s="66"/>
      <c r="WHJ459" s="66"/>
      <c r="WHK459" s="66"/>
      <c r="WHL459" s="66"/>
      <c r="WHM459" s="66"/>
      <c r="WHN459" s="66"/>
      <c r="WHO459" s="66"/>
      <c r="WHP459" s="66"/>
      <c r="WHQ459" s="66"/>
      <c r="WHR459" s="66"/>
      <c r="WHS459" s="66"/>
      <c r="WHT459" s="66"/>
      <c r="WHU459" s="66"/>
      <c r="WHV459" s="66"/>
      <c r="WHW459" s="66"/>
      <c r="WHX459" s="66"/>
      <c r="WHY459" s="66"/>
      <c r="WHZ459" s="66"/>
      <c r="WIA459" s="66"/>
      <c r="WIB459" s="66"/>
      <c r="WIC459" s="66"/>
      <c r="WID459" s="66"/>
      <c r="WIE459" s="66"/>
      <c r="WIF459" s="66"/>
      <c r="WIG459" s="66"/>
      <c r="WIH459" s="66"/>
      <c r="WII459" s="66"/>
      <c r="WIJ459" s="66"/>
      <c r="WIK459" s="66"/>
      <c r="WIL459" s="66"/>
      <c r="WIM459" s="66"/>
      <c r="WIN459" s="66"/>
      <c r="WIO459" s="66"/>
      <c r="WIP459" s="66"/>
      <c r="WIQ459" s="66"/>
      <c r="WIR459" s="66"/>
      <c r="WIS459" s="66"/>
      <c r="WIT459" s="66"/>
      <c r="WIU459" s="66"/>
      <c r="WIV459" s="66"/>
      <c r="WIW459" s="66"/>
      <c r="WIX459" s="66"/>
      <c r="WIY459" s="66"/>
      <c r="WIZ459" s="66"/>
      <c r="WJA459" s="66"/>
      <c r="WJB459" s="66"/>
      <c r="WJC459" s="66"/>
      <c r="WJD459" s="66"/>
      <c r="WJE459" s="66"/>
      <c r="WJF459" s="66"/>
      <c r="WJG459" s="66"/>
      <c r="WJH459" s="66"/>
      <c r="WJI459" s="66"/>
      <c r="WJJ459" s="66"/>
      <c r="WJK459" s="66"/>
      <c r="WJL459" s="66"/>
      <c r="WJM459" s="66"/>
      <c r="WJN459" s="66"/>
      <c r="WJO459" s="66"/>
      <c r="WJP459" s="66"/>
      <c r="WJQ459" s="66"/>
      <c r="WJR459" s="66"/>
      <c r="WJS459" s="66"/>
      <c r="WJT459" s="66"/>
      <c r="WJU459" s="66"/>
      <c r="WJV459" s="66"/>
      <c r="WJW459" s="66"/>
      <c r="WJX459" s="66"/>
      <c r="WJY459" s="66"/>
      <c r="WJZ459" s="66"/>
      <c r="WKA459" s="66"/>
      <c r="WKB459" s="66"/>
      <c r="WKC459" s="66"/>
      <c r="WKD459" s="66"/>
      <c r="WKE459" s="66"/>
      <c r="WKF459" s="66"/>
      <c r="WKG459" s="66"/>
      <c r="WKH459" s="66"/>
      <c r="WKI459" s="66"/>
      <c r="WKJ459" s="66"/>
      <c r="WKK459" s="66"/>
      <c r="WKL459" s="66"/>
      <c r="WKM459" s="66"/>
      <c r="WKN459" s="66"/>
      <c r="WKO459" s="66"/>
      <c r="WKP459" s="66"/>
      <c r="WKQ459" s="66"/>
      <c r="WKR459" s="66"/>
      <c r="WKS459" s="66"/>
      <c r="WKT459" s="66"/>
      <c r="WKU459" s="66"/>
      <c r="WKV459" s="66"/>
      <c r="WKW459" s="66"/>
      <c r="WKX459" s="66"/>
      <c r="WKY459" s="66"/>
      <c r="WKZ459" s="66"/>
      <c r="WLA459" s="66"/>
      <c r="WLB459" s="66"/>
      <c r="WLC459" s="66"/>
      <c r="WLD459" s="66"/>
      <c r="WLE459" s="66"/>
      <c r="WLF459" s="66"/>
      <c r="WLG459" s="66"/>
      <c r="WLH459" s="66"/>
      <c r="WLI459" s="66"/>
      <c r="WLJ459" s="66"/>
      <c r="WLK459" s="66"/>
      <c r="WLL459" s="66"/>
      <c r="WLM459" s="66"/>
      <c r="WLN459" s="66"/>
      <c r="WLO459" s="66"/>
      <c r="WLP459" s="66"/>
      <c r="WLQ459" s="66"/>
      <c r="WLR459" s="66"/>
      <c r="WLS459" s="66"/>
      <c r="WLT459" s="66"/>
      <c r="WLU459" s="66"/>
      <c r="WLV459" s="66"/>
      <c r="WLW459" s="66"/>
      <c r="WLX459" s="66"/>
      <c r="WLY459" s="66"/>
      <c r="WLZ459" s="66"/>
      <c r="WMA459" s="66"/>
      <c r="WMB459" s="66"/>
      <c r="WMC459" s="66"/>
      <c r="WMD459" s="66"/>
      <c r="WME459" s="66"/>
      <c r="WMF459" s="66"/>
      <c r="WMG459" s="66"/>
      <c r="WMH459" s="66"/>
      <c r="WMI459" s="66"/>
      <c r="WMJ459" s="66"/>
      <c r="WMK459" s="66"/>
      <c r="WML459" s="66"/>
      <c r="WMM459" s="66"/>
      <c r="WMN459" s="66"/>
      <c r="WMO459" s="66"/>
      <c r="WMP459" s="66"/>
      <c r="WMQ459" s="66"/>
      <c r="WMR459" s="66"/>
      <c r="WMS459" s="66"/>
      <c r="WMT459" s="66"/>
      <c r="WMU459" s="66"/>
      <c r="WMV459" s="66"/>
      <c r="WMW459" s="66"/>
      <c r="WMX459" s="66"/>
      <c r="WMY459" s="66"/>
      <c r="WMZ459" s="66"/>
      <c r="WNA459" s="66"/>
      <c r="WNB459" s="66"/>
      <c r="WNC459" s="66"/>
      <c r="WND459" s="66"/>
      <c r="WNE459" s="66"/>
      <c r="WNF459" s="66"/>
      <c r="WNG459" s="66"/>
      <c r="WNH459" s="66"/>
      <c r="WNI459" s="66"/>
      <c r="WNJ459" s="66"/>
      <c r="WNK459" s="66"/>
      <c r="WNL459" s="66"/>
      <c r="WNM459" s="66"/>
      <c r="WNN459" s="66"/>
      <c r="WNO459" s="66"/>
      <c r="WNP459" s="66"/>
      <c r="WNQ459" s="66"/>
      <c r="WNR459" s="66"/>
      <c r="WNS459" s="66"/>
      <c r="WNT459" s="66"/>
      <c r="WNU459" s="66"/>
      <c r="WNV459" s="66"/>
      <c r="WNW459" s="66"/>
      <c r="WNX459" s="66"/>
      <c r="WNY459" s="66"/>
      <c r="WNZ459" s="66"/>
      <c r="WOA459" s="66"/>
      <c r="WOB459" s="66"/>
      <c r="WOC459" s="66"/>
      <c r="WOD459" s="66"/>
      <c r="WOE459" s="66"/>
      <c r="WOF459" s="66"/>
      <c r="WOG459" s="66"/>
      <c r="WOH459" s="66"/>
      <c r="WOI459" s="66"/>
      <c r="WOJ459" s="66"/>
      <c r="WOK459" s="66"/>
      <c r="WOL459" s="66"/>
      <c r="WOM459" s="66"/>
      <c r="WON459" s="66"/>
      <c r="WOO459" s="66"/>
      <c r="WOP459" s="66"/>
      <c r="WOQ459" s="66"/>
      <c r="WOR459" s="66"/>
      <c r="WOS459" s="66"/>
      <c r="WOT459" s="66"/>
      <c r="WOU459" s="66"/>
      <c r="WOV459" s="66"/>
      <c r="WOW459" s="66"/>
      <c r="WOX459" s="66"/>
      <c r="WOY459" s="66"/>
      <c r="WOZ459" s="66"/>
      <c r="WPA459" s="66"/>
      <c r="WPB459" s="66"/>
      <c r="WPC459" s="66"/>
      <c r="WPD459" s="66"/>
      <c r="WPE459" s="66"/>
      <c r="WPF459" s="66"/>
      <c r="WPG459" s="66"/>
      <c r="WPH459" s="66"/>
      <c r="WPI459" s="66"/>
      <c r="WPJ459" s="66"/>
      <c r="WPK459" s="66"/>
      <c r="WPL459" s="66"/>
      <c r="WPM459" s="66"/>
      <c r="WPN459" s="66"/>
      <c r="WPO459" s="66"/>
      <c r="WPP459" s="66"/>
      <c r="WPQ459" s="66"/>
      <c r="WPR459" s="66"/>
      <c r="WPS459" s="66"/>
      <c r="WPT459" s="66"/>
      <c r="WPU459" s="66"/>
      <c r="WPV459" s="66"/>
      <c r="WPW459" s="66"/>
      <c r="WPX459" s="66"/>
      <c r="WPY459" s="66"/>
      <c r="WPZ459" s="66"/>
      <c r="WQA459" s="66"/>
      <c r="WQB459" s="66"/>
      <c r="WQC459" s="66"/>
      <c r="WQD459" s="66"/>
      <c r="WQE459" s="66"/>
      <c r="WQF459" s="66"/>
      <c r="WQG459" s="66"/>
      <c r="WQH459" s="66"/>
      <c r="WQI459" s="66"/>
      <c r="WQJ459" s="66"/>
      <c r="WQK459" s="66"/>
      <c r="WQL459" s="66"/>
      <c r="WQM459" s="66"/>
      <c r="WQN459" s="66"/>
      <c r="WQO459" s="66"/>
      <c r="WQP459" s="66"/>
      <c r="WQQ459" s="66"/>
      <c r="WQR459" s="66"/>
      <c r="WQS459" s="66"/>
      <c r="WQT459" s="66"/>
      <c r="WQU459" s="66"/>
      <c r="WQV459" s="66"/>
      <c r="WQW459" s="66"/>
      <c r="WQX459" s="66"/>
      <c r="WQY459" s="66"/>
      <c r="WQZ459" s="66"/>
      <c r="WRA459" s="66"/>
      <c r="WRB459" s="66"/>
      <c r="WRC459" s="66"/>
      <c r="WRD459" s="66"/>
      <c r="WRE459" s="66"/>
      <c r="WRF459" s="66"/>
      <c r="WRG459" s="66"/>
      <c r="WRH459" s="66"/>
      <c r="WRI459" s="66"/>
      <c r="WRJ459" s="66"/>
      <c r="WRK459" s="66"/>
      <c r="WRL459" s="66"/>
      <c r="WRM459" s="66"/>
      <c r="WRN459" s="66"/>
      <c r="WRO459" s="66"/>
      <c r="WRP459" s="66"/>
      <c r="WRQ459" s="66"/>
      <c r="WRR459" s="66"/>
      <c r="WRS459" s="66"/>
      <c r="WRT459" s="66"/>
      <c r="WRU459" s="66"/>
      <c r="WRV459" s="66"/>
      <c r="WRW459" s="66"/>
      <c r="WRX459" s="66"/>
      <c r="WRY459" s="66"/>
      <c r="WRZ459" s="66"/>
      <c r="WSA459" s="66"/>
      <c r="WSB459" s="66"/>
      <c r="WSC459" s="66"/>
      <c r="WSD459" s="66"/>
      <c r="WSE459" s="66"/>
      <c r="WSF459" s="66"/>
      <c r="WSG459" s="66"/>
      <c r="WSH459" s="66"/>
      <c r="WSI459" s="66"/>
      <c r="WSJ459" s="66"/>
      <c r="WSK459" s="66"/>
      <c r="WSL459" s="66"/>
      <c r="WSM459" s="66"/>
      <c r="WSN459" s="66"/>
      <c r="WSO459" s="66"/>
      <c r="WSP459" s="66"/>
      <c r="WSQ459" s="66"/>
      <c r="WSR459" s="66"/>
      <c r="WSS459" s="66"/>
      <c r="WST459" s="66"/>
      <c r="WSU459" s="66"/>
      <c r="WSV459" s="66"/>
      <c r="WSW459" s="66"/>
      <c r="WSX459" s="66"/>
      <c r="WSY459" s="66"/>
      <c r="WSZ459" s="66"/>
      <c r="WTA459" s="66"/>
      <c r="WTB459" s="66"/>
      <c r="WTC459" s="66"/>
      <c r="WTD459" s="66"/>
      <c r="WTE459" s="66"/>
      <c r="WTF459" s="66"/>
      <c r="WTG459" s="66"/>
      <c r="WTH459" s="66"/>
      <c r="WTI459" s="66"/>
      <c r="WTJ459" s="66"/>
      <c r="WTK459" s="66"/>
      <c r="WTL459" s="66"/>
      <c r="WTM459" s="66"/>
      <c r="WTN459" s="66"/>
      <c r="WTO459" s="66"/>
      <c r="WTP459" s="66"/>
      <c r="WTQ459" s="66"/>
      <c r="WTR459" s="66"/>
      <c r="WTS459" s="66"/>
      <c r="WTT459" s="66"/>
      <c r="WTU459" s="66"/>
      <c r="WTV459" s="66"/>
      <c r="WTW459" s="66"/>
      <c r="WTX459" s="66"/>
      <c r="WTY459" s="66"/>
      <c r="WTZ459" s="66"/>
      <c r="WUA459" s="66"/>
      <c r="WUB459" s="66"/>
      <c r="WUC459" s="66"/>
      <c r="WUD459" s="66"/>
      <c r="WUE459" s="66"/>
      <c r="WUF459" s="66"/>
      <c r="WUG459" s="66"/>
      <c r="WUH459" s="66"/>
      <c r="WUI459" s="66"/>
      <c r="WUJ459" s="66"/>
      <c r="WUK459" s="66"/>
      <c r="WUL459" s="66"/>
      <c r="WUM459" s="66"/>
      <c r="WUN459" s="66"/>
      <c r="WUO459" s="66"/>
      <c r="WUP459" s="66"/>
      <c r="WUQ459" s="66"/>
      <c r="WUR459" s="66"/>
      <c r="WUS459" s="66"/>
      <c r="WUT459" s="66"/>
      <c r="WUU459" s="66"/>
      <c r="WUV459" s="66"/>
      <c r="WUW459" s="66"/>
      <c r="WUX459" s="66"/>
      <c r="WUY459" s="66"/>
      <c r="WUZ459" s="66"/>
      <c r="WVA459" s="66"/>
      <c r="WVB459" s="66"/>
      <c r="WVC459" s="66"/>
      <c r="WVD459" s="66"/>
      <c r="WVE459" s="66"/>
      <c r="WVF459" s="66"/>
      <c r="WVG459" s="66"/>
      <c r="WVH459" s="66"/>
      <c r="WVI459" s="66"/>
      <c r="WVJ459" s="66"/>
      <c r="WVK459" s="66"/>
      <c r="WVL459" s="66"/>
      <c r="WVM459" s="66"/>
      <c r="WVN459" s="66"/>
      <c r="WVO459" s="66"/>
      <c r="WVP459" s="66"/>
      <c r="WVQ459" s="66"/>
      <c r="WVR459" s="66"/>
      <c r="WVS459" s="66"/>
      <c r="WVT459" s="66"/>
      <c r="WVU459" s="66"/>
      <c r="WVV459" s="66"/>
      <c r="WVW459" s="66"/>
      <c r="WVX459" s="66"/>
      <c r="WVY459" s="66"/>
      <c r="WVZ459" s="66"/>
      <c r="WWA459" s="66"/>
      <c r="WWB459" s="66"/>
      <c r="WWC459" s="66"/>
      <c r="WWD459" s="66"/>
      <c r="WWE459" s="66"/>
      <c r="WWF459" s="66"/>
      <c r="WWG459" s="66"/>
      <c r="WWH459" s="66"/>
      <c r="WWI459" s="66"/>
      <c r="WWJ459" s="66"/>
      <c r="WWK459" s="66"/>
      <c r="WWL459" s="66"/>
      <c r="WWM459" s="66"/>
      <c r="WWN459" s="66"/>
      <c r="WWO459" s="66"/>
      <c r="WWP459" s="66"/>
      <c r="WWQ459" s="66"/>
      <c r="WWR459" s="66"/>
      <c r="WWS459" s="66"/>
      <c r="WWT459" s="66"/>
      <c r="WWU459" s="66"/>
      <c r="WWV459" s="66"/>
      <c r="WWW459" s="66"/>
      <c r="WWX459" s="66"/>
      <c r="WWY459" s="66"/>
      <c r="WWZ459" s="66"/>
      <c r="WXA459" s="66"/>
      <c r="WXB459" s="66"/>
      <c r="WXC459" s="66"/>
      <c r="WXD459" s="66"/>
      <c r="WXE459" s="66"/>
      <c r="WXF459" s="66"/>
      <c r="WXG459" s="66"/>
      <c r="WXH459" s="66"/>
      <c r="WXI459" s="66"/>
      <c r="WXJ459" s="66"/>
      <c r="WXK459" s="66"/>
      <c r="WXL459" s="66"/>
      <c r="WXM459" s="66"/>
      <c r="WXN459" s="66"/>
      <c r="WXO459" s="66"/>
      <c r="WXP459" s="66"/>
      <c r="WXQ459" s="66"/>
      <c r="WXR459" s="66"/>
      <c r="WXS459" s="66"/>
      <c r="WXT459" s="66"/>
      <c r="WXU459" s="66"/>
      <c r="WXV459" s="66"/>
      <c r="WXW459" s="66"/>
      <c r="WXX459" s="66"/>
      <c r="WXY459" s="66"/>
      <c r="WXZ459" s="66"/>
      <c r="WYA459" s="66"/>
      <c r="WYB459" s="66"/>
      <c r="WYC459" s="66"/>
      <c r="WYD459" s="66"/>
      <c r="WYE459" s="66"/>
      <c r="WYF459" s="66"/>
      <c r="WYG459" s="66"/>
      <c r="WYH459" s="66"/>
      <c r="WYI459" s="66"/>
      <c r="WYJ459" s="66"/>
      <c r="WYK459" s="66"/>
      <c r="WYL459" s="66"/>
      <c r="WYM459" s="66"/>
      <c r="WYN459" s="66"/>
      <c r="WYO459" s="66"/>
      <c r="WYP459" s="66"/>
      <c r="WYQ459" s="66"/>
      <c r="WYR459" s="66"/>
      <c r="WYS459" s="66"/>
      <c r="WYT459" s="66"/>
      <c r="WYU459" s="66"/>
      <c r="WYV459" s="66"/>
      <c r="WYW459" s="66"/>
      <c r="WYX459" s="66"/>
      <c r="WYY459" s="66"/>
      <c r="WYZ459" s="66"/>
      <c r="WZA459" s="66"/>
      <c r="WZB459" s="66"/>
      <c r="WZC459" s="66"/>
      <c r="WZD459" s="66"/>
      <c r="WZE459" s="66"/>
      <c r="WZF459" s="66"/>
      <c r="WZG459" s="66"/>
      <c r="WZH459" s="66"/>
      <c r="WZI459" s="66"/>
      <c r="WZJ459" s="66"/>
      <c r="WZK459" s="66"/>
      <c r="WZL459" s="66"/>
      <c r="WZM459" s="66"/>
      <c r="WZN459" s="66"/>
      <c r="WZO459" s="66"/>
      <c r="WZP459" s="66"/>
      <c r="WZQ459" s="66"/>
      <c r="WZR459" s="66"/>
      <c r="WZS459" s="66"/>
      <c r="WZT459" s="66"/>
      <c r="WZU459" s="66"/>
      <c r="WZV459" s="66"/>
      <c r="WZW459" s="66"/>
      <c r="WZX459" s="66"/>
      <c r="WZY459" s="66"/>
      <c r="WZZ459" s="66"/>
      <c r="XAA459" s="66"/>
      <c r="XAB459" s="66"/>
      <c r="XAC459" s="66"/>
      <c r="XAD459" s="66"/>
      <c r="XAE459" s="66"/>
      <c r="XAF459" s="66"/>
      <c r="XAG459" s="66"/>
      <c r="XAH459" s="66"/>
      <c r="XAI459" s="66"/>
      <c r="XAJ459" s="66"/>
      <c r="XAK459" s="66"/>
      <c r="XAL459" s="66"/>
      <c r="XAM459" s="66"/>
      <c r="XAN459" s="66"/>
      <c r="XAO459" s="66"/>
      <c r="XAP459" s="66"/>
      <c r="XAQ459" s="66"/>
      <c r="XAR459" s="66"/>
      <c r="XAS459" s="66"/>
      <c r="XAT459" s="66"/>
      <c r="XAU459" s="66"/>
      <c r="XAV459" s="66"/>
      <c r="XAW459" s="66"/>
      <c r="XAX459" s="66"/>
      <c r="XAY459" s="66"/>
      <c r="XAZ459" s="66"/>
      <c r="XBA459" s="66"/>
      <c r="XBB459" s="66"/>
      <c r="XBC459" s="66"/>
      <c r="XBD459" s="66"/>
      <c r="XBE459" s="66"/>
      <c r="XBF459" s="66"/>
      <c r="XBG459" s="66"/>
      <c r="XBH459" s="66"/>
      <c r="XBI459" s="66"/>
      <c r="XBJ459" s="66"/>
      <c r="XBK459" s="66"/>
      <c r="XBL459" s="66"/>
      <c r="XBM459" s="66"/>
      <c r="XBN459" s="66"/>
      <c r="XBO459" s="66"/>
      <c r="XBP459" s="66"/>
      <c r="XBQ459" s="66"/>
      <c r="XBR459" s="66"/>
      <c r="XBS459" s="66"/>
      <c r="XBT459" s="66"/>
      <c r="XBU459" s="66"/>
      <c r="XBV459" s="66"/>
      <c r="XBW459" s="66"/>
      <c r="XBX459" s="66"/>
      <c r="XBY459" s="66"/>
      <c r="XBZ459" s="66"/>
      <c r="XCA459" s="66"/>
      <c r="XCB459" s="66"/>
      <c r="XCC459" s="66"/>
      <c r="XCD459" s="66"/>
      <c r="XCE459" s="66"/>
      <c r="XCF459" s="66"/>
      <c r="XCG459" s="66"/>
      <c r="XCH459" s="66"/>
      <c r="XCI459" s="66"/>
      <c r="XCJ459" s="66"/>
      <c r="XCK459" s="66"/>
      <c r="XCL459" s="66"/>
      <c r="XCM459" s="66"/>
      <c r="XCN459" s="66"/>
      <c r="XCO459" s="66"/>
      <c r="XCP459" s="66"/>
      <c r="XCQ459" s="66"/>
      <c r="XCR459" s="66"/>
      <c r="XCS459" s="66"/>
      <c r="XCT459" s="66"/>
      <c r="XCU459" s="66"/>
      <c r="XCV459" s="66"/>
      <c r="XCW459" s="66"/>
      <c r="XCX459" s="66"/>
      <c r="XCY459" s="66"/>
      <c r="XCZ459" s="66"/>
      <c r="XDA459" s="66"/>
      <c r="XDB459" s="66"/>
      <c r="XDC459" s="66"/>
      <c r="XDD459" s="66"/>
      <c r="XDE459" s="66"/>
      <c r="XDF459" s="66"/>
      <c r="XDG459" s="66"/>
      <c r="XDH459" s="66"/>
      <c r="XDI459" s="66"/>
      <c r="XDJ459" s="66"/>
      <c r="XDK459" s="66"/>
      <c r="XDL459" s="66"/>
      <c r="XDM459" s="66"/>
      <c r="XDN459" s="66"/>
      <c r="XDO459" s="66"/>
      <c r="XDP459" s="66"/>
      <c r="XDQ459" s="66"/>
      <c r="XDR459" s="66"/>
      <c r="XDS459" s="66"/>
      <c r="XDT459" s="66"/>
      <c r="XDU459" s="66"/>
      <c r="XDV459" s="66"/>
      <c r="XDW459" s="66"/>
      <c r="XDX459" s="66"/>
      <c r="XDY459" s="66"/>
      <c r="XDZ459" s="66"/>
      <c r="XEA459" s="66"/>
      <c r="XEB459" s="66"/>
      <c r="XEC459" s="66"/>
      <c r="XED459" s="66"/>
      <c r="XEE459" s="66"/>
      <c r="XEF459" s="66"/>
      <c r="XEG459" s="66"/>
      <c r="XEH459" s="66"/>
    </row>
    <row r="460" s="23" customFormat="1" ht="68.25" hidden="1" customHeight="1" spans="1:11">
      <c r="A460" s="40">
        <v>2</v>
      </c>
      <c r="B460" s="58" t="s">
        <v>1079</v>
      </c>
      <c r="C460" s="58" t="s">
        <v>1077</v>
      </c>
      <c r="D460" s="58" t="s">
        <v>1080</v>
      </c>
      <c r="E460" s="37">
        <f t="shared" si="137"/>
        <v>0.61</v>
      </c>
      <c r="F460" s="37"/>
      <c r="G460" s="37">
        <v>0.61</v>
      </c>
      <c r="H460" s="37">
        <v>0.1</v>
      </c>
      <c r="I460" s="37">
        <f t="shared" si="138"/>
        <v>0</v>
      </c>
      <c r="J460" s="37"/>
      <c r="K460" s="37"/>
    </row>
    <row r="461" s="23" customFormat="1" ht="68.25" hidden="1" customHeight="1" spans="1:11">
      <c r="A461" s="40">
        <v>3</v>
      </c>
      <c r="B461" s="58" t="s">
        <v>1081</v>
      </c>
      <c r="C461" s="58" t="s">
        <v>1082</v>
      </c>
      <c r="D461" s="58" t="s">
        <v>1083</v>
      </c>
      <c r="E461" s="37">
        <f t="shared" si="137"/>
        <v>0.1</v>
      </c>
      <c r="F461" s="37"/>
      <c r="G461" s="37">
        <v>0.1</v>
      </c>
      <c r="H461" s="37"/>
      <c r="I461" s="37">
        <f t="shared" si="138"/>
        <v>0.1</v>
      </c>
      <c r="J461" s="37"/>
      <c r="K461" s="37">
        <v>0.1</v>
      </c>
    </row>
    <row r="462" s="3" customFormat="1" ht="27" hidden="1" customHeight="1" spans="1:11">
      <c r="A462" s="37" t="s">
        <v>1084</v>
      </c>
      <c r="B462" s="40">
        <v>3</v>
      </c>
      <c r="C462" s="37">
        <v>18</v>
      </c>
      <c r="D462" s="37">
        <f>48+25+1+1</f>
        <v>75</v>
      </c>
      <c r="E462" s="37">
        <f t="shared" ref="E462:M462" si="144">E463+E464+E465</f>
        <v>4.63</v>
      </c>
      <c r="F462" s="37">
        <f t="shared" si="144"/>
        <v>2.62</v>
      </c>
      <c r="G462" s="37">
        <f t="shared" si="144"/>
        <v>2.01</v>
      </c>
      <c r="H462" s="37">
        <f t="shared" si="144"/>
        <v>0.1</v>
      </c>
      <c r="I462" s="37">
        <f t="shared" si="144"/>
        <v>1.25</v>
      </c>
      <c r="J462" s="37">
        <f t="shared" si="144"/>
        <v>0.5</v>
      </c>
      <c r="K462" s="37">
        <f t="shared" si="144"/>
        <v>0.75</v>
      </c>
    </row>
    <row r="463" s="22" customFormat="1" ht="200.25" hidden="1" customHeight="1" spans="1:11">
      <c r="A463" s="40">
        <v>1</v>
      </c>
      <c r="B463" s="58" t="s">
        <v>1085</v>
      </c>
      <c r="C463" s="58" t="s">
        <v>1086</v>
      </c>
      <c r="D463" s="58" t="s">
        <v>1087</v>
      </c>
      <c r="E463" s="37">
        <f t="shared" si="137"/>
        <v>2.12</v>
      </c>
      <c r="F463" s="37">
        <v>2.12</v>
      </c>
      <c r="G463" s="37"/>
      <c r="H463" s="37"/>
      <c r="I463" s="37">
        <f t="shared" si="138"/>
        <v>0</v>
      </c>
      <c r="J463" s="37"/>
      <c r="K463" s="37"/>
    </row>
    <row r="464" s="22" customFormat="1" ht="151.5" hidden="1" customHeight="1" spans="1:11">
      <c r="A464" s="40">
        <v>2</v>
      </c>
      <c r="B464" s="58" t="s">
        <v>1088</v>
      </c>
      <c r="C464" s="58" t="s">
        <v>1089</v>
      </c>
      <c r="D464" s="58" t="s">
        <v>1090</v>
      </c>
      <c r="E464" s="37">
        <f t="shared" si="137"/>
        <v>1.26</v>
      </c>
      <c r="F464" s="37"/>
      <c r="G464" s="37">
        <v>1.26</v>
      </c>
      <c r="H464" s="37">
        <v>0.015</v>
      </c>
      <c r="I464" s="37">
        <f t="shared" si="138"/>
        <v>0</v>
      </c>
      <c r="J464" s="37"/>
      <c r="K464" s="37"/>
    </row>
    <row r="465" s="22" customFormat="1" ht="96" hidden="1" customHeight="1" spans="1:11">
      <c r="A465" s="40">
        <v>3</v>
      </c>
      <c r="B465" s="58" t="s">
        <v>1091</v>
      </c>
      <c r="C465" s="58" t="s">
        <v>1092</v>
      </c>
      <c r="D465" s="58" t="s">
        <v>1093</v>
      </c>
      <c r="E465" s="37">
        <f t="shared" ref="E465:E479" si="145">F465+G465</f>
        <v>1.25</v>
      </c>
      <c r="F465" s="37">
        <v>0.5</v>
      </c>
      <c r="G465" s="37">
        <v>0.75</v>
      </c>
      <c r="H465" s="37">
        <v>0.085</v>
      </c>
      <c r="I465" s="37">
        <f t="shared" ref="I465:I479" si="146">J465+K465</f>
        <v>1.25</v>
      </c>
      <c r="J465" s="37">
        <v>0.5</v>
      </c>
      <c r="K465" s="37">
        <v>0.75</v>
      </c>
    </row>
    <row r="466" s="3" customFormat="1" ht="27" hidden="1" customHeight="1" spans="1:11">
      <c r="A466" s="37" t="s">
        <v>1094</v>
      </c>
      <c r="B466" s="40">
        <v>2</v>
      </c>
      <c r="C466" s="37">
        <v>3</v>
      </c>
      <c r="D466" s="37">
        <v>12</v>
      </c>
      <c r="E466" s="37">
        <f t="shared" ref="E466:M466" si="147">E467+E468</f>
        <v>1.73</v>
      </c>
      <c r="F466" s="37">
        <f t="shared" si="147"/>
        <v>1.06</v>
      </c>
      <c r="G466" s="37">
        <f t="shared" si="147"/>
        <v>0.67</v>
      </c>
      <c r="H466" s="37">
        <f t="shared" si="147"/>
        <v>0.26</v>
      </c>
      <c r="I466" s="37">
        <f t="shared" si="147"/>
        <v>0</v>
      </c>
      <c r="J466" s="37">
        <f t="shared" si="147"/>
        <v>0</v>
      </c>
      <c r="K466" s="37">
        <f t="shared" si="147"/>
        <v>0</v>
      </c>
    </row>
    <row r="467" s="22" customFormat="1" ht="66.75" hidden="1" customHeight="1" spans="1:11">
      <c r="A467" s="40">
        <v>1</v>
      </c>
      <c r="B467" s="58" t="s">
        <v>1095</v>
      </c>
      <c r="C467" s="58" t="s">
        <v>1096</v>
      </c>
      <c r="D467" s="58" t="s">
        <v>1097</v>
      </c>
      <c r="E467" s="37">
        <f t="shared" si="145"/>
        <v>1.06</v>
      </c>
      <c r="F467" s="37">
        <v>1.06</v>
      </c>
      <c r="G467" s="37"/>
      <c r="H467" s="37">
        <v>0.26</v>
      </c>
      <c r="I467" s="37">
        <f t="shared" si="146"/>
        <v>0</v>
      </c>
      <c r="J467" s="37"/>
      <c r="K467" s="37"/>
    </row>
    <row r="468" s="22" customFormat="1" ht="66.75" hidden="1" customHeight="1" spans="1:11">
      <c r="A468" s="40">
        <v>2</v>
      </c>
      <c r="B468" s="58" t="s">
        <v>1098</v>
      </c>
      <c r="C468" s="58" t="s">
        <v>1099</v>
      </c>
      <c r="D468" s="58" t="s">
        <v>1100</v>
      </c>
      <c r="E468" s="37">
        <f t="shared" si="145"/>
        <v>0.67</v>
      </c>
      <c r="F468" s="37"/>
      <c r="G468" s="37">
        <v>0.67</v>
      </c>
      <c r="H468" s="37"/>
      <c r="I468" s="37">
        <f t="shared" si="146"/>
        <v>0</v>
      </c>
      <c r="J468" s="37"/>
      <c r="K468" s="37"/>
    </row>
    <row r="469" s="3" customFormat="1" ht="27" hidden="1" customHeight="1" spans="1:11">
      <c r="A469" s="37" t="s">
        <v>1101</v>
      </c>
      <c r="B469" s="40">
        <v>2</v>
      </c>
      <c r="C469" s="37">
        <v>4</v>
      </c>
      <c r="D469" s="37">
        <v>18</v>
      </c>
      <c r="E469" s="37">
        <f t="shared" ref="E469:M469" si="148">E470+E471</f>
        <v>1.85</v>
      </c>
      <c r="F469" s="37">
        <f t="shared" si="148"/>
        <v>1.03</v>
      </c>
      <c r="G469" s="37">
        <f t="shared" si="148"/>
        <v>0.82</v>
      </c>
      <c r="H469" s="37">
        <f t="shared" si="148"/>
        <v>0.08</v>
      </c>
      <c r="I469" s="37">
        <f t="shared" si="148"/>
        <v>0</v>
      </c>
      <c r="J469" s="37">
        <f t="shared" si="148"/>
        <v>0</v>
      </c>
      <c r="K469" s="37">
        <f t="shared" si="148"/>
        <v>0</v>
      </c>
    </row>
    <row r="470" s="22" customFormat="1" ht="88.5" hidden="1" customHeight="1" spans="1:11">
      <c r="A470" s="40">
        <v>1</v>
      </c>
      <c r="B470" s="58" t="s">
        <v>1102</v>
      </c>
      <c r="C470" s="58" t="s">
        <v>1103</v>
      </c>
      <c r="D470" s="58" t="s">
        <v>1104</v>
      </c>
      <c r="E470" s="37">
        <f t="shared" si="145"/>
        <v>1.03</v>
      </c>
      <c r="F470" s="37">
        <v>1.03</v>
      </c>
      <c r="G470" s="37"/>
      <c r="H470" s="37">
        <v>0.0304</v>
      </c>
      <c r="I470" s="37">
        <f t="shared" si="146"/>
        <v>0</v>
      </c>
      <c r="J470" s="37"/>
      <c r="K470" s="37"/>
    </row>
    <row r="471" s="22" customFormat="1" ht="88.5" hidden="1" customHeight="1" spans="1:11">
      <c r="A471" s="40">
        <v>2</v>
      </c>
      <c r="B471" s="58" t="s">
        <v>1105</v>
      </c>
      <c r="C471" s="58" t="s">
        <v>1106</v>
      </c>
      <c r="D471" s="58" t="s">
        <v>1107</v>
      </c>
      <c r="E471" s="37">
        <f t="shared" si="145"/>
        <v>0.82</v>
      </c>
      <c r="F471" s="37"/>
      <c r="G471" s="37">
        <v>0.82</v>
      </c>
      <c r="H471" s="37">
        <v>0.0496</v>
      </c>
      <c r="I471" s="37">
        <f t="shared" si="146"/>
        <v>0</v>
      </c>
      <c r="J471" s="37"/>
      <c r="K471" s="37"/>
    </row>
    <row r="472" s="3" customFormat="1" ht="33" hidden="1" customHeight="1" spans="1:11">
      <c r="A472" s="37" t="s">
        <v>1108</v>
      </c>
      <c r="B472" s="40">
        <v>2</v>
      </c>
      <c r="C472" s="37">
        <v>3</v>
      </c>
      <c r="D472" s="37">
        <v>17</v>
      </c>
      <c r="E472" s="37">
        <f t="shared" ref="E472:M472" si="149">E473+E474</f>
        <v>2.65</v>
      </c>
      <c r="F472" s="37">
        <f t="shared" si="149"/>
        <v>1.65</v>
      </c>
      <c r="G472" s="37">
        <f t="shared" si="149"/>
        <v>1</v>
      </c>
      <c r="H472" s="37">
        <f t="shared" si="149"/>
        <v>0</v>
      </c>
      <c r="I472" s="37">
        <f t="shared" si="149"/>
        <v>0</v>
      </c>
      <c r="J472" s="37">
        <f t="shared" si="149"/>
        <v>0</v>
      </c>
      <c r="K472" s="37">
        <f t="shared" si="149"/>
        <v>0</v>
      </c>
    </row>
    <row r="473" s="22" customFormat="1" ht="72.75" hidden="1" customHeight="1" spans="1:11">
      <c r="A473" s="40">
        <v>1</v>
      </c>
      <c r="B473" s="58" t="s">
        <v>1109</v>
      </c>
      <c r="C473" s="58" t="s">
        <v>1110</v>
      </c>
      <c r="D473" s="58" t="s">
        <v>1111</v>
      </c>
      <c r="E473" s="37">
        <f t="shared" si="145"/>
        <v>1.65</v>
      </c>
      <c r="F473" s="37">
        <v>1.65</v>
      </c>
      <c r="G473" s="37"/>
      <c r="H473" s="37"/>
      <c r="I473" s="37">
        <f t="shared" si="146"/>
        <v>0</v>
      </c>
      <c r="J473" s="37"/>
      <c r="K473" s="37"/>
    </row>
    <row r="474" s="20" customFormat="1" ht="63.75" hidden="1" customHeight="1" spans="1:16362">
      <c r="A474" s="40">
        <v>2</v>
      </c>
      <c r="B474" s="58" t="s">
        <v>1112</v>
      </c>
      <c r="C474" s="58" t="s">
        <v>1113</v>
      </c>
      <c r="D474" s="58" t="s">
        <v>1114</v>
      </c>
      <c r="E474" s="37">
        <f t="shared" si="145"/>
        <v>1</v>
      </c>
      <c r="F474" s="37"/>
      <c r="G474" s="37">
        <v>1</v>
      </c>
      <c r="H474" s="37"/>
      <c r="I474" s="37">
        <f t="shared" si="146"/>
        <v>0</v>
      </c>
      <c r="J474" s="37"/>
      <c r="K474" s="37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30"/>
      <c r="AC474" s="30"/>
      <c r="AD474" s="30"/>
      <c r="AE474" s="30"/>
      <c r="AF474" s="30"/>
      <c r="AG474" s="30"/>
      <c r="AH474" s="30"/>
      <c r="AI474" s="30"/>
      <c r="AJ474" s="30"/>
      <c r="AK474" s="30"/>
      <c r="AL474" s="30"/>
      <c r="AM474" s="30"/>
      <c r="AN474" s="30"/>
      <c r="AO474" s="30"/>
      <c r="AP474" s="30"/>
      <c r="AQ474" s="30"/>
      <c r="AR474" s="30"/>
      <c r="AS474" s="30"/>
      <c r="AT474" s="30"/>
      <c r="AU474" s="30"/>
      <c r="AV474" s="30"/>
      <c r="AW474" s="30"/>
      <c r="AX474" s="30"/>
      <c r="AY474" s="30"/>
      <c r="AZ474" s="30"/>
      <c r="BA474" s="30"/>
      <c r="BB474" s="30"/>
      <c r="BC474" s="30"/>
      <c r="BD474" s="30"/>
      <c r="BE474" s="30"/>
      <c r="BF474" s="30"/>
      <c r="BG474" s="30"/>
      <c r="BH474" s="30"/>
      <c r="BI474" s="30"/>
      <c r="BJ474" s="30"/>
      <c r="BK474" s="30"/>
      <c r="BL474" s="30"/>
      <c r="BM474" s="30"/>
      <c r="BN474" s="30"/>
      <c r="BO474" s="30"/>
      <c r="BP474" s="30"/>
      <c r="BQ474" s="30"/>
      <c r="BR474" s="30"/>
      <c r="BS474" s="30"/>
      <c r="BT474" s="30"/>
      <c r="BU474" s="30"/>
      <c r="BV474" s="30"/>
      <c r="BW474" s="30"/>
      <c r="BX474" s="30"/>
      <c r="BY474" s="30"/>
      <c r="BZ474" s="30"/>
      <c r="CA474" s="30"/>
      <c r="CB474" s="30"/>
      <c r="CC474" s="30"/>
      <c r="CD474" s="30"/>
      <c r="CE474" s="30"/>
      <c r="CF474" s="30"/>
      <c r="CG474" s="30"/>
      <c r="CH474" s="30"/>
      <c r="CI474" s="30"/>
      <c r="CJ474" s="30"/>
      <c r="CK474" s="30"/>
      <c r="CL474" s="30"/>
      <c r="CM474" s="30"/>
      <c r="CN474" s="30"/>
      <c r="CO474" s="30"/>
      <c r="CP474" s="30"/>
      <c r="CQ474" s="30"/>
      <c r="CR474" s="30"/>
      <c r="CS474" s="30"/>
      <c r="CT474" s="30"/>
      <c r="CU474" s="30"/>
      <c r="CV474" s="30"/>
      <c r="CW474" s="30"/>
      <c r="CX474" s="30"/>
      <c r="CY474" s="30"/>
      <c r="CZ474" s="30"/>
      <c r="DA474" s="30"/>
      <c r="DB474" s="30"/>
      <c r="DC474" s="30"/>
      <c r="DD474" s="30"/>
      <c r="DE474" s="30"/>
      <c r="DF474" s="30"/>
      <c r="DG474" s="30"/>
      <c r="DH474" s="30"/>
      <c r="DI474" s="30"/>
      <c r="DJ474" s="30"/>
      <c r="DK474" s="30"/>
      <c r="DL474" s="30"/>
      <c r="DM474" s="30"/>
      <c r="DN474" s="30"/>
      <c r="DO474" s="30"/>
      <c r="DP474" s="30"/>
      <c r="DQ474" s="30"/>
      <c r="DR474" s="30"/>
      <c r="DS474" s="30"/>
      <c r="DT474" s="30"/>
      <c r="DU474" s="30"/>
      <c r="DV474" s="30"/>
      <c r="DW474" s="30"/>
      <c r="DX474" s="30"/>
      <c r="DY474" s="30"/>
      <c r="DZ474" s="30"/>
      <c r="EA474" s="30"/>
      <c r="EB474" s="30"/>
      <c r="EC474" s="30"/>
      <c r="ED474" s="30"/>
      <c r="EE474" s="30"/>
      <c r="EF474" s="30"/>
      <c r="EG474" s="30"/>
      <c r="EH474" s="30"/>
      <c r="EI474" s="30"/>
      <c r="EJ474" s="30"/>
      <c r="EK474" s="30"/>
      <c r="EL474" s="30"/>
      <c r="EM474" s="30"/>
      <c r="EN474" s="30"/>
      <c r="EO474" s="30"/>
      <c r="EP474" s="30"/>
      <c r="EQ474" s="30"/>
      <c r="ER474" s="30"/>
      <c r="ES474" s="30"/>
      <c r="ET474" s="30"/>
      <c r="EU474" s="30"/>
      <c r="EV474" s="30"/>
      <c r="EW474" s="30"/>
      <c r="EX474" s="30"/>
      <c r="EY474" s="30"/>
      <c r="EZ474" s="30"/>
      <c r="FA474" s="30"/>
      <c r="FB474" s="30"/>
      <c r="FC474" s="30"/>
      <c r="FD474" s="30"/>
      <c r="FE474" s="30"/>
      <c r="FF474" s="30"/>
      <c r="FG474" s="30"/>
      <c r="FH474" s="30"/>
      <c r="FI474" s="30"/>
      <c r="FJ474" s="30"/>
      <c r="FK474" s="30"/>
      <c r="FL474" s="30"/>
      <c r="FM474" s="30"/>
      <c r="FN474" s="30"/>
      <c r="FO474" s="30"/>
      <c r="FP474" s="30"/>
      <c r="FQ474" s="30"/>
      <c r="FR474" s="30"/>
      <c r="FS474" s="30"/>
      <c r="FT474" s="30"/>
      <c r="FU474" s="30"/>
      <c r="FV474" s="30"/>
      <c r="FW474" s="30"/>
      <c r="FX474" s="30"/>
      <c r="FY474" s="30"/>
      <c r="FZ474" s="30"/>
      <c r="GA474" s="30"/>
      <c r="GB474" s="30"/>
      <c r="GC474" s="30"/>
      <c r="GD474" s="30"/>
      <c r="GE474" s="30"/>
      <c r="GF474" s="30"/>
      <c r="GG474" s="30"/>
      <c r="GH474" s="30"/>
      <c r="GI474" s="30"/>
      <c r="GJ474" s="30"/>
      <c r="GK474" s="30"/>
      <c r="GL474" s="30"/>
      <c r="GM474" s="30"/>
      <c r="GN474" s="30"/>
      <c r="GO474" s="30"/>
      <c r="GP474" s="30"/>
      <c r="GQ474" s="30"/>
      <c r="GR474" s="30"/>
      <c r="GS474" s="30"/>
      <c r="GT474" s="30"/>
      <c r="GU474" s="30"/>
      <c r="GV474" s="30"/>
      <c r="GW474" s="30"/>
      <c r="GX474" s="30"/>
      <c r="GY474" s="30"/>
      <c r="GZ474" s="30"/>
      <c r="HA474" s="30"/>
      <c r="HB474" s="30"/>
      <c r="HC474" s="30"/>
      <c r="HD474" s="30"/>
      <c r="HE474" s="30"/>
      <c r="HF474" s="30"/>
      <c r="HG474" s="30"/>
      <c r="HH474" s="30"/>
      <c r="HI474" s="30"/>
      <c r="HJ474" s="30"/>
      <c r="HK474" s="30"/>
      <c r="HL474" s="30"/>
      <c r="HM474" s="30"/>
      <c r="HN474" s="30"/>
      <c r="HO474" s="30"/>
      <c r="HP474" s="30"/>
      <c r="HQ474" s="30"/>
      <c r="HR474" s="30"/>
      <c r="HS474" s="30"/>
      <c r="HT474" s="30"/>
      <c r="HU474" s="30"/>
      <c r="HV474" s="30"/>
      <c r="HW474" s="30"/>
      <c r="HX474" s="30"/>
      <c r="HY474" s="30"/>
      <c r="HZ474" s="30"/>
      <c r="IA474" s="30"/>
      <c r="IB474" s="30"/>
      <c r="IC474" s="30"/>
      <c r="ID474" s="30"/>
      <c r="IE474" s="30"/>
      <c r="IF474" s="30"/>
      <c r="IG474" s="30"/>
      <c r="IH474" s="30"/>
      <c r="II474" s="30"/>
      <c r="IJ474" s="30"/>
      <c r="IK474" s="30"/>
      <c r="IL474" s="30"/>
      <c r="IM474" s="30"/>
      <c r="IN474" s="30"/>
      <c r="IO474" s="30"/>
      <c r="IP474" s="30"/>
      <c r="IQ474" s="30"/>
      <c r="IR474" s="30"/>
      <c r="IS474" s="30"/>
      <c r="IT474" s="30"/>
      <c r="IU474" s="30"/>
      <c r="IV474" s="30"/>
      <c r="IW474" s="30"/>
      <c r="IX474" s="30"/>
      <c r="IY474" s="30"/>
      <c r="IZ474" s="30"/>
      <c r="JA474" s="30"/>
      <c r="JB474" s="30"/>
      <c r="JC474" s="30"/>
      <c r="JD474" s="30"/>
      <c r="JE474" s="30"/>
      <c r="JF474" s="30"/>
      <c r="JG474" s="30"/>
      <c r="JH474" s="30"/>
      <c r="JI474" s="30"/>
      <c r="JJ474" s="30"/>
      <c r="JK474" s="30"/>
      <c r="JL474" s="30"/>
      <c r="JM474" s="30"/>
      <c r="JN474" s="30"/>
      <c r="JO474" s="30"/>
      <c r="JP474" s="30"/>
      <c r="JQ474" s="30"/>
      <c r="JR474" s="30"/>
      <c r="JS474" s="30"/>
      <c r="JT474" s="30"/>
      <c r="JU474" s="30"/>
      <c r="JV474" s="30"/>
      <c r="JW474" s="30"/>
      <c r="JX474" s="30"/>
      <c r="JY474" s="30"/>
      <c r="JZ474" s="30"/>
      <c r="KA474" s="30"/>
      <c r="KB474" s="30"/>
      <c r="KC474" s="30"/>
      <c r="KD474" s="30"/>
      <c r="KE474" s="30"/>
      <c r="KF474" s="30"/>
      <c r="KG474" s="30"/>
      <c r="KH474" s="30"/>
      <c r="KI474" s="30"/>
      <c r="KJ474" s="30"/>
      <c r="KK474" s="30"/>
      <c r="KL474" s="30"/>
      <c r="KM474" s="30"/>
      <c r="KN474" s="30"/>
      <c r="KO474" s="30"/>
      <c r="KP474" s="30"/>
      <c r="KQ474" s="30"/>
      <c r="KR474" s="30"/>
      <c r="KS474" s="30"/>
      <c r="KT474" s="30"/>
      <c r="KU474" s="30"/>
      <c r="KV474" s="30"/>
      <c r="KW474" s="30"/>
      <c r="KX474" s="30"/>
      <c r="KY474" s="30"/>
      <c r="KZ474" s="30"/>
      <c r="LA474" s="30"/>
      <c r="LB474" s="30"/>
      <c r="LC474" s="30"/>
      <c r="LD474" s="30"/>
      <c r="LE474" s="30"/>
      <c r="LF474" s="30"/>
      <c r="LG474" s="30"/>
      <c r="LH474" s="30"/>
      <c r="LI474" s="30"/>
      <c r="LJ474" s="30"/>
      <c r="LK474" s="30"/>
      <c r="LL474" s="30"/>
      <c r="LM474" s="30"/>
      <c r="LN474" s="30"/>
      <c r="LO474" s="30"/>
      <c r="LP474" s="30"/>
      <c r="LQ474" s="30"/>
      <c r="LR474" s="30"/>
      <c r="LS474" s="30"/>
      <c r="LT474" s="30"/>
      <c r="LU474" s="30"/>
      <c r="LV474" s="30"/>
      <c r="LW474" s="30"/>
      <c r="LX474" s="30"/>
      <c r="LY474" s="30"/>
      <c r="LZ474" s="30"/>
      <c r="MA474" s="30"/>
      <c r="MB474" s="30"/>
      <c r="MC474" s="30"/>
      <c r="MD474" s="30"/>
      <c r="ME474" s="30"/>
      <c r="MF474" s="30"/>
      <c r="MG474" s="30"/>
      <c r="MH474" s="30"/>
      <c r="MI474" s="30"/>
      <c r="MJ474" s="30"/>
      <c r="MK474" s="30"/>
      <c r="ML474" s="30"/>
      <c r="MM474" s="30"/>
      <c r="MN474" s="30"/>
      <c r="MO474" s="30"/>
      <c r="MP474" s="30"/>
      <c r="MQ474" s="30"/>
      <c r="MR474" s="30"/>
      <c r="MS474" s="30"/>
      <c r="MT474" s="30"/>
      <c r="MU474" s="30"/>
      <c r="MV474" s="30"/>
      <c r="MW474" s="30"/>
      <c r="MX474" s="30"/>
      <c r="MY474" s="30"/>
      <c r="MZ474" s="30"/>
      <c r="NA474" s="30"/>
      <c r="NB474" s="30"/>
      <c r="NC474" s="30"/>
      <c r="ND474" s="30"/>
      <c r="NE474" s="30"/>
      <c r="NF474" s="30"/>
      <c r="NG474" s="30"/>
      <c r="NH474" s="30"/>
      <c r="NI474" s="30"/>
      <c r="NJ474" s="30"/>
      <c r="NK474" s="30"/>
      <c r="NL474" s="30"/>
      <c r="NM474" s="30"/>
      <c r="NN474" s="30"/>
      <c r="NO474" s="30"/>
      <c r="NP474" s="30"/>
      <c r="NQ474" s="30"/>
      <c r="NR474" s="30"/>
      <c r="NS474" s="30"/>
      <c r="NT474" s="30"/>
      <c r="NU474" s="30"/>
      <c r="NV474" s="30"/>
      <c r="NW474" s="30"/>
      <c r="NX474" s="30"/>
      <c r="NY474" s="30"/>
      <c r="NZ474" s="30"/>
      <c r="OA474" s="30"/>
      <c r="OB474" s="30"/>
      <c r="OC474" s="30"/>
      <c r="OD474" s="30"/>
      <c r="OE474" s="30"/>
      <c r="OF474" s="30"/>
      <c r="OG474" s="30"/>
      <c r="OH474" s="30"/>
      <c r="OI474" s="30"/>
      <c r="OJ474" s="30"/>
      <c r="OK474" s="30"/>
      <c r="OL474" s="30"/>
      <c r="OM474" s="30"/>
      <c r="ON474" s="30"/>
      <c r="OO474" s="30"/>
      <c r="OP474" s="30"/>
      <c r="OQ474" s="30"/>
      <c r="OR474" s="30"/>
      <c r="OS474" s="30"/>
      <c r="OT474" s="30"/>
      <c r="OU474" s="30"/>
      <c r="OV474" s="30"/>
      <c r="OW474" s="30"/>
      <c r="OX474" s="30"/>
      <c r="OY474" s="30"/>
      <c r="OZ474" s="30"/>
      <c r="PA474" s="30"/>
      <c r="PB474" s="30"/>
      <c r="PC474" s="30"/>
      <c r="PD474" s="30"/>
      <c r="PE474" s="30"/>
      <c r="PF474" s="30"/>
      <c r="PG474" s="30"/>
      <c r="PH474" s="30"/>
      <c r="PI474" s="30"/>
      <c r="PJ474" s="30"/>
      <c r="PK474" s="30"/>
      <c r="PL474" s="30"/>
      <c r="PM474" s="30"/>
      <c r="PN474" s="30"/>
      <c r="PO474" s="30"/>
      <c r="PP474" s="30"/>
      <c r="PQ474" s="30"/>
      <c r="PR474" s="30"/>
      <c r="PS474" s="30"/>
      <c r="PT474" s="30"/>
      <c r="PU474" s="30"/>
      <c r="PV474" s="30"/>
      <c r="PW474" s="30"/>
      <c r="PX474" s="30"/>
      <c r="PY474" s="30"/>
      <c r="PZ474" s="30"/>
      <c r="QA474" s="30"/>
      <c r="QB474" s="30"/>
      <c r="QC474" s="30"/>
      <c r="QD474" s="30"/>
      <c r="QE474" s="30"/>
      <c r="QF474" s="30"/>
      <c r="QG474" s="30"/>
      <c r="QH474" s="30"/>
      <c r="QI474" s="30"/>
      <c r="QJ474" s="30"/>
      <c r="QK474" s="30"/>
      <c r="QL474" s="30"/>
      <c r="QM474" s="30"/>
      <c r="QN474" s="30"/>
      <c r="QO474" s="30"/>
      <c r="QP474" s="30"/>
      <c r="QQ474" s="30"/>
      <c r="QR474" s="30"/>
      <c r="QS474" s="30"/>
      <c r="QT474" s="30"/>
      <c r="QU474" s="30"/>
      <c r="QV474" s="30"/>
      <c r="QW474" s="30"/>
      <c r="QX474" s="30"/>
      <c r="QY474" s="30"/>
      <c r="QZ474" s="30"/>
      <c r="RA474" s="30"/>
      <c r="RB474" s="30"/>
      <c r="RC474" s="30"/>
      <c r="RD474" s="30"/>
      <c r="RE474" s="30"/>
      <c r="RF474" s="30"/>
      <c r="RG474" s="30"/>
      <c r="RH474" s="30"/>
      <c r="RI474" s="30"/>
      <c r="RJ474" s="30"/>
      <c r="RK474" s="30"/>
      <c r="RL474" s="30"/>
      <c r="RM474" s="30"/>
      <c r="RN474" s="30"/>
      <c r="RO474" s="30"/>
      <c r="RP474" s="30"/>
      <c r="RQ474" s="30"/>
      <c r="RR474" s="30"/>
      <c r="RS474" s="30"/>
      <c r="RT474" s="30"/>
      <c r="RU474" s="30"/>
      <c r="RV474" s="30"/>
      <c r="RW474" s="30"/>
      <c r="RX474" s="30"/>
      <c r="RY474" s="30"/>
      <c r="RZ474" s="30"/>
      <c r="SA474" s="30"/>
      <c r="SB474" s="30"/>
      <c r="SC474" s="30"/>
      <c r="SD474" s="30"/>
      <c r="SE474" s="30"/>
      <c r="SF474" s="30"/>
      <c r="SG474" s="30"/>
      <c r="SH474" s="30"/>
      <c r="SI474" s="30"/>
      <c r="SJ474" s="30"/>
      <c r="SK474" s="30"/>
      <c r="SL474" s="30"/>
      <c r="SM474" s="30"/>
      <c r="SN474" s="30"/>
      <c r="SO474" s="30"/>
      <c r="SP474" s="30"/>
      <c r="SQ474" s="30"/>
      <c r="SR474" s="30"/>
      <c r="SS474" s="30"/>
      <c r="ST474" s="30"/>
      <c r="SU474" s="30"/>
      <c r="SV474" s="30"/>
      <c r="SW474" s="30"/>
      <c r="SX474" s="30"/>
      <c r="SY474" s="30"/>
      <c r="SZ474" s="30"/>
      <c r="TA474" s="30"/>
      <c r="TB474" s="30"/>
      <c r="TC474" s="30"/>
      <c r="TD474" s="30"/>
      <c r="TE474" s="30"/>
      <c r="TF474" s="30"/>
      <c r="TG474" s="30"/>
      <c r="TH474" s="30"/>
      <c r="TI474" s="30"/>
      <c r="TJ474" s="30"/>
      <c r="TK474" s="30"/>
      <c r="TL474" s="30"/>
      <c r="TM474" s="30"/>
      <c r="TN474" s="30"/>
      <c r="TO474" s="30"/>
      <c r="TP474" s="30"/>
      <c r="TQ474" s="30"/>
      <c r="TR474" s="30"/>
      <c r="TS474" s="30"/>
      <c r="TT474" s="30"/>
      <c r="TU474" s="30"/>
      <c r="TV474" s="30"/>
      <c r="TW474" s="30"/>
      <c r="TX474" s="30"/>
      <c r="TY474" s="30"/>
      <c r="TZ474" s="30"/>
      <c r="UA474" s="30"/>
      <c r="UB474" s="30"/>
      <c r="UC474" s="30"/>
      <c r="UD474" s="30"/>
      <c r="UE474" s="30"/>
      <c r="UF474" s="30"/>
      <c r="UG474" s="30"/>
      <c r="UH474" s="30"/>
      <c r="UI474" s="30"/>
      <c r="UJ474" s="30"/>
      <c r="UK474" s="30"/>
      <c r="UL474" s="30"/>
      <c r="UM474" s="30"/>
      <c r="UN474" s="30"/>
      <c r="UO474" s="30"/>
      <c r="UP474" s="30"/>
      <c r="UQ474" s="30"/>
      <c r="UR474" s="30"/>
      <c r="US474" s="30"/>
      <c r="UT474" s="30"/>
      <c r="UU474" s="30"/>
      <c r="UV474" s="30"/>
      <c r="UW474" s="30"/>
      <c r="UX474" s="30"/>
      <c r="UY474" s="30"/>
      <c r="UZ474" s="30"/>
      <c r="VA474" s="30"/>
      <c r="VB474" s="30"/>
      <c r="VC474" s="30"/>
      <c r="VD474" s="30"/>
      <c r="VE474" s="30"/>
      <c r="VF474" s="30"/>
      <c r="VG474" s="30"/>
      <c r="VH474" s="30"/>
      <c r="VI474" s="30"/>
      <c r="VJ474" s="30"/>
      <c r="VK474" s="30"/>
      <c r="VL474" s="30"/>
      <c r="VM474" s="30"/>
      <c r="VN474" s="30"/>
      <c r="VO474" s="30"/>
      <c r="VP474" s="30"/>
      <c r="VQ474" s="30"/>
      <c r="VR474" s="30"/>
      <c r="VS474" s="30"/>
      <c r="VT474" s="30"/>
      <c r="VU474" s="30"/>
      <c r="VV474" s="30"/>
      <c r="VW474" s="30"/>
      <c r="VX474" s="30"/>
      <c r="VY474" s="30"/>
      <c r="VZ474" s="30"/>
      <c r="WA474" s="30"/>
      <c r="WB474" s="30"/>
      <c r="WC474" s="30"/>
      <c r="WD474" s="30"/>
      <c r="WE474" s="30"/>
      <c r="WF474" s="30"/>
      <c r="WG474" s="30"/>
      <c r="WH474" s="30"/>
      <c r="WI474" s="30"/>
      <c r="WJ474" s="30"/>
      <c r="WK474" s="30"/>
      <c r="WL474" s="30"/>
      <c r="WM474" s="30"/>
      <c r="WN474" s="30"/>
      <c r="WO474" s="30"/>
      <c r="WP474" s="30"/>
      <c r="WQ474" s="30"/>
      <c r="WR474" s="30"/>
      <c r="WS474" s="30"/>
      <c r="WT474" s="30"/>
      <c r="WU474" s="30"/>
      <c r="WV474" s="30"/>
      <c r="WW474" s="30"/>
      <c r="WX474" s="30"/>
      <c r="WY474" s="30"/>
      <c r="WZ474" s="30"/>
      <c r="XA474" s="30"/>
      <c r="XB474" s="30"/>
      <c r="XC474" s="30"/>
      <c r="XD474" s="30"/>
      <c r="XE474" s="30"/>
      <c r="XF474" s="30"/>
      <c r="XG474" s="30"/>
      <c r="XH474" s="30"/>
      <c r="XI474" s="30"/>
      <c r="XJ474" s="30"/>
      <c r="XK474" s="30"/>
      <c r="XL474" s="30"/>
      <c r="XM474" s="30"/>
      <c r="XN474" s="30"/>
      <c r="XO474" s="30"/>
      <c r="XP474" s="30"/>
      <c r="XQ474" s="30"/>
      <c r="XR474" s="30"/>
      <c r="XS474" s="30"/>
      <c r="XT474" s="30"/>
      <c r="XU474" s="30"/>
      <c r="XV474" s="30"/>
      <c r="XW474" s="30"/>
      <c r="XX474" s="30"/>
      <c r="XY474" s="30"/>
      <c r="XZ474" s="30"/>
      <c r="YA474" s="30"/>
      <c r="YB474" s="30"/>
      <c r="YC474" s="30"/>
      <c r="YD474" s="30"/>
      <c r="YE474" s="30"/>
      <c r="YF474" s="30"/>
      <c r="YG474" s="30"/>
      <c r="YH474" s="30"/>
      <c r="YI474" s="30"/>
      <c r="YJ474" s="30"/>
      <c r="YK474" s="30"/>
      <c r="YL474" s="30"/>
      <c r="YM474" s="30"/>
      <c r="YN474" s="30"/>
      <c r="YO474" s="30"/>
      <c r="YP474" s="30"/>
      <c r="YQ474" s="30"/>
      <c r="YR474" s="30"/>
      <c r="YS474" s="30"/>
      <c r="YT474" s="30"/>
      <c r="YU474" s="30"/>
      <c r="YV474" s="30"/>
      <c r="YW474" s="30"/>
      <c r="YX474" s="30"/>
      <c r="YY474" s="30"/>
      <c r="YZ474" s="30"/>
      <c r="ZA474" s="30"/>
      <c r="ZB474" s="30"/>
      <c r="ZC474" s="30"/>
      <c r="ZD474" s="30"/>
      <c r="ZE474" s="30"/>
      <c r="ZF474" s="30"/>
      <c r="ZG474" s="30"/>
      <c r="ZH474" s="30"/>
      <c r="ZI474" s="30"/>
      <c r="ZJ474" s="30"/>
      <c r="ZK474" s="30"/>
      <c r="ZL474" s="30"/>
      <c r="ZM474" s="30"/>
      <c r="ZN474" s="30"/>
      <c r="ZO474" s="30"/>
      <c r="ZP474" s="30"/>
      <c r="ZQ474" s="30"/>
      <c r="ZR474" s="30"/>
      <c r="ZS474" s="30"/>
      <c r="ZT474" s="30"/>
      <c r="ZU474" s="30"/>
      <c r="ZV474" s="30"/>
      <c r="ZW474" s="30"/>
      <c r="ZX474" s="30"/>
      <c r="ZY474" s="30"/>
      <c r="ZZ474" s="30"/>
      <c r="AAA474" s="30"/>
      <c r="AAB474" s="30"/>
      <c r="AAC474" s="30"/>
      <c r="AAD474" s="30"/>
      <c r="AAE474" s="30"/>
      <c r="AAF474" s="30"/>
      <c r="AAG474" s="30"/>
      <c r="AAH474" s="30"/>
      <c r="AAI474" s="30"/>
      <c r="AAJ474" s="30"/>
      <c r="AAK474" s="30"/>
      <c r="AAL474" s="30"/>
      <c r="AAM474" s="30"/>
      <c r="AAN474" s="30"/>
      <c r="AAO474" s="30"/>
      <c r="AAP474" s="30"/>
      <c r="AAQ474" s="30"/>
      <c r="AAR474" s="30"/>
      <c r="AAS474" s="30"/>
      <c r="AAT474" s="30"/>
      <c r="AAU474" s="30"/>
      <c r="AAV474" s="30"/>
      <c r="AAW474" s="30"/>
      <c r="AAX474" s="30"/>
      <c r="AAY474" s="30"/>
      <c r="AAZ474" s="30"/>
      <c r="ABA474" s="30"/>
      <c r="ABB474" s="30"/>
      <c r="ABC474" s="30"/>
      <c r="ABD474" s="30"/>
      <c r="ABE474" s="30"/>
      <c r="ABF474" s="30"/>
      <c r="ABG474" s="30"/>
      <c r="ABH474" s="30"/>
      <c r="ABI474" s="30"/>
      <c r="ABJ474" s="30"/>
      <c r="ABK474" s="30"/>
      <c r="ABL474" s="30"/>
      <c r="ABM474" s="30"/>
      <c r="ABN474" s="30"/>
      <c r="ABO474" s="30"/>
      <c r="ABP474" s="30"/>
      <c r="ABQ474" s="30"/>
      <c r="ABR474" s="30"/>
      <c r="ABS474" s="30"/>
      <c r="ABT474" s="30"/>
      <c r="ABU474" s="30"/>
      <c r="ABV474" s="30"/>
      <c r="ABW474" s="30"/>
      <c r="ABX474" s="30"/>
      <c r="ABY474" s="30"/>
      <c r="ABZ474" s="30"/>
      <c r="ACA474" s="30"/>
      <c r="ACB474" s="30"/>
      <c r="ACC474" s="30"/>
      <c r="ACD474" s="30"/>
      <c r="ACE474" s="30"/>
      <c r="ACF474" s="30"/>
      <c r="ACG474" s="30"/>
      <c r="ACH474" s="30"/>
      <c r="ACI474" s="30"/>
      <c r="ACJ474" s="30"/>
      <c r="ACK474" s="30"/>
      <c r="ACL474" s="30"/>
      <c r="ACM474" s="30"/>
      <c r="ACN474" s="30"/>
      <c r="ACO474" s="30"/>
      <c r="ACP474" s="30"/>
      <c r="ACQ474" s="30"/>
      <c r="ACR474" s="30"/>
      <c r="ACS474" s="30"/>
      <c r="ACT474" s="30"/>
      <c r="ACU474" s="30"/>
      <c r="ACV474" s="30"/>
      <c r="ACW474" s="30"/>
      <c r="ACX474" s="30"/>
      <c r="ACY474" s="30"/>
      <c r="ACZ474" s="30"/>
      <c r="ADA474" s="30"/>
      <c r="ADB474" s="30"/>
      <c r="ADC474" s="30"/>
      <c r="ADD474" s="30"/>
      <c r="ADE474" s="30"/>
      <c r="ADF474" s="30"/>
      <c r="ADG474" s="30"/>
      <c r="ADH474" s="30"/>
      <c r="ADI474" s="30"/>
      <c r="ADJ474" s="30"/>
      <c r="ADK474" s="30"/>
      <c r="ADL474" s="30"/>
      <c r="ADM474" s="30"/>
      <c r="ADN474" s="30"/>
      <c r="ADO474" s="30"/>
      <c r="ADP474" s="30"/>
      <c r="ADQ474" s="30"/>
      <c r="ADR474" s="30"/>
      <c r="ADS474" s="30"/>
      <c r="ADT474" s="30"/>
      <c r="ADU474" s="30"/>
      <c r="ADV474" s="30"/>
      <c r="ADW474" s="30"/>
      <c r="ADX474" s="30"/>
      <c r="ADY474" s="30"/>
      <c r="ADZ474" s="30"/>
      <c r="AEA474" s="30"/>
      <c r="AEB474" s="30"/>
      <c r="AEC474" s="30"/>
      <c r="AED474" s="30"/>
      <c r="AEE474" s="30"/>
      <c r="AEF474" s="30"/>
      <c r="AEG474" s="30"/>
      <c r="AEH474" s="30"/>
      <c r="AEI474" s="30"/>
      <c r="AEJ474" s="30"/>
      <c r="AEK474" s="30"/>
      <c r="AEL474" s="30"/>
      <c r="AEM474" s="30"/>
      <c r="AEN474" s="30"/>
      <c r="AEO474" s="30"/>
      <c r="AEP474" s="30"/>
      <c r="AEQ474" s="30"/>
      <c r="AER474" s="30"/>
      <c r="AES474" s="30"/>
      <c r="AET474" s="30"/>
      <c r="AEU474" s="30"/>
      <c r="AEV474" s="30"/>
      <c r="AEW474" s="30"/>
      <c r="AEX474" s="30"/>
      <c r="AEY474" s="30"/>
      <c r="AEZ474" s="30"/>
      <c r="AFA474" s="30"/>
      <c r="AFB474" s="30"/>
      <c r="AFC474" s="30"/>
      <c r="AFD474" s="30"/>
      <c r="AFE474" s="30"/>
      <c r="AFF474" s="30"/>
      <c r="AFG474" s="30"/>
      <c r="AFH474" s="30"/>
      <c r="AFI474" s="30"/>
      <c r="AFJ474" s="30"/>
      <c r="AFK474" s="30"/>
      <c r="AFL474" s="30"/>
      <c r="AFM474" s="30"/>
      <c r="AFN474" s="30"/>
      <c r="AFO474" s="30"/>
      <c r="AFP474" s="30"/>
      <c r="AFQ474" s="30"/>
      <c r="AFR474" s="30"/>
      <c r="AFS474" s="30"/>
      <c r="AFT474" s="30"/>
      <c r="AFU474" s="30"/>
      <c r="AFV474" s="30"/>
      <c r="AFW474" s="30"/>
      <c r="AFX474" s="30"/>
      <c r="AFY474" s="30"/>
      <c r="AFZ474" s="30"/>
      <c r="AGA474" s="30"/>
      <c r="AGB474" s="30"/>
      <c r="AGC474" s="30"/>
      <c r="AGD474" s="30"/>
      <c r="AGE474" s="30"/>
      <c r="AGF474" s="30"/>
      <c r="AGG474" s="30"/>
      <c r="AGH474" s="30"/>
      <c r="AGI474" s="30"/>
      <c r="AGJ474" s="30"/>
      <c r="AGK474" s="30"/>
      <c r="AGL474" s="30"/>
      <c r="AGM474" s="30"/>
      <c r="AGN474" s="30"/>
      <c r="AGO474" s="30"/>
      <c r="AGP474" s="30"/>
      <c r="AGQ474" s="30"/>
      <c r="AGR474" s="30"/>
      <c r="AGS474" s="30"/>
      <c r="AGT474" s="30"/>
      <c r="AGU474" s="30"/>
      <c r="AGV474" s="30"/>
      <c r="AGW474" s="30"/>
      <c r="AGX474" s="30"/>
      <c r="AGY474" s="30"/>
      <c r="AGZ474" s="30"/>
      <c r="AHA474" s="30"/>
      <c r="AHB474" s="30"/>
      <c r="AHC474" s="30"/>
      <c r="AHD474" s="30"/>
      <c r="AHE474" s="30"/>
      <c r="AHF474" s="30"/>
      <c r="AHG474" s="30"/>
      <c r="AHH474" s="30"/>
      <c r="AHI474" s="30"/>
      <c r="AHJ474" s="30"/>
      <c r="AHK474" s="30"/>
      <c r="AHL474" s="30"/>
      <c r="AHM474" s="30"/>
      <c r="AHN474" s="30"/>
      <c r="AHO474" s="30"/>
      <c r="AHP474" s="30"/>
      <c r="AHQ474" s="30"/>
      <c r="AHR474" s="30"/>
      <c r="AHS474" s="30"/>
      <c r="AHT474" s="30"/>
      <c r="AHU474" s="30"/>
      <c r="AHV474" s="30"/>
      <c r="AHW474" s="30"/>
      <c r="AHX474" s="30"/>
      <c r="AHY474" s="30"/>
      <c r="AHZ474" s="30"/>
      <c r="AIA474" s="30"/>
      <c r="AIB474" s="30"/>
      <c r="AIC474" s="30"/>
      <c r="AID474" s="30"/>
      <c r="AIE474" s="30"/>
      <c r="AIF474" s="30"/>
      <c r="AIG474" s="30"/>
      <c r="AIH474" s="30"/>
      <c r="AII474" s="30"/>
      <c r="AIJ474" s="30"/>
      <c r="AIK474" s="30"/>
      <c r="AIL474" s="30"/>
      <c r="AIM474" s="30"/>
      <c r="AIN474" s="30"/>
      <c r="AIO474" s="30"/>
      <c r="AIP474" s="30"/>
      <c r="AIQ474" s="30"/>
      <c r="AIR474" s="30"/>
      <c r="AIS474" s="30"/>
      <c r="AIT474" s="30"/>
      <c r="AIU474" s="30"/>
      <c r="AIV474" s="30"/>
      <c r="AIW474" s="30"/>
      <c r="AIX474" s="30"/>
      <c r="AIY474" s="30"/>
      <c r="AIZ474" s="30"/>
      <c r="AJA474" s="30"/>
      <c r="AJB474" s="30"/>
      <c r="AJC474" s="30"/>
      <c r="AJD474" s="30"/>
      <c r="AJE474" s="30"/>
      <c r="AJF474" s="30"/>
      <c r="AJG474" s="30"/>
      <c r="AJH474" s="30"/>
      <c r="AJI474" s="30"/>
      <c r="AJJ474" s="30"/>
      <c r="AJK474" s="30"/>
      <c r="AJL474" s="30"/>
      <c r="AJM474" s="30"/>
      <c r="AJN474" s="30"/>
      <c r="AJO474" s="30"/>
      <c r="AJP474" s="30"/>
      <c r="AJQ474" s="30"/>
      <c r="AJR474" s="30"/>
      <c r="AJS474" s="30"/>
      <c r="AJT474" s="30"/>
      <c r="AJU474" s="30"/>
      <c r="AJV474" s="30"/>
      <c r="AJW474" s="30"/>
      <c r="AJX474" s="30"/>
      <c r="AJY474" s="30"/>
      <c r="AJZ474" s="30"/>
      <c r="AKA474" s="30"/>
      <c r="AKB474" s="30"/>
      <c r="AKC474" s="30"/>
      <c r="AKD474" s="30"/>
      <c r="AKE474" s="30"/>
      <c r="AKF474" s="30"/>
      <c r="AKG474" s="30"/>
      <c r="AKH474" s="30"/>
      <c r="AKI474" s="30"/>
      <c r="AKJ474" s="30"/>
      <c r="AKK474" s="30"/>
      <c r="AKL474" s="30"/>
      <c r="AKM474" s="30"/>
      <c r="AKN474" s="30"/>
      <c r="AKO474" s="30"/>
      <c r="AKP474" s="30"/>
      <c r="AKQ474" s="30"/>
      <c r="AKR474" s="30"/>
      <c r="AKS474" s="30"/>
      <c r="AKT474" s="30"/>
      <c r="AKU474" s="30"/>
      <c r="AKV474" s="30"/>
      <c r="AKW474" s="30"/>
      <c r="AKX474" s="30"/>
      <c r="AKY474" s="30"/>
      <c r="AKZ474" s="30"/>
      <c r="ALA474" s="30"/>
      <c r="ALB474" s="30"/>
      <c r="ALC474" s="30"/>
      <c r="ALD474" s="30"/>
      <c r="ALE474" s="30"/>
      <c r="ALF474" s="30"/>
      <c r="ALG474" s="30"/>
      <c r="ALH474" s="30"/>
      <c r="ALI474" s="30"/>
      <c r="ALJ474" s="30"/>
      <c r="ALK474" s="30"/>
      <c r="ALL474" s="30"/>
      <c r="ALM474" s="30"/>
      <c r="ALN474" s="30"/>
      <c r="ALO474" s="30"/>
      <c r="ALP474" s="30"/>
      <c r="ALQ474" s="30"/>
      <c r="ALR474" s="30"/>
      <c r="ALS474" s="30"/>
      <c r="ALT474" s="30"/>
      <c r="ALU474" s="30"/>
      <c r="ALV474" s="30"/>
      <c r="ALW474" s="30"/>
      <c r="ALX474" s="30"/>
      <c r="ALY474" s="30"/>
      <c r="ALZ474" s="30"/>
      <c r="AMA474" s="30"/>
      <c r="AMB474" s="30"/>
      <c r="AMC474" s="30"/>
      <c r="AMD474" s="30"/>
      <c r="AME474" s="30"/>
      <c r="AMF474" s="30"/>
      <c r="AMG474" s="30"/>
      <c r="AMH474" s="30"/>
      <c r="AMI474" s="30"/>
      <c r="AMJ474" s="30"/>
      <c r="AMK474" s="30"/>
      <c r="AML474" s="30"/>
      <c r="AMM474" s="30"/>
      <c r="AMN474" s="30"/>
      <c r="AMO474" s="30"/>
      <c r="AMP474" s="30"/>
      <c r="AMQ474" s="30"/>
      <c r="AMR474" s="30"/>
      <c r="AMS474" s="30"/>
      <c r="AMT474" s="30"/>
      <c r="AMU474" s="30"/>
      <c r="AMV474" s="30"/>
      <c r="AMW474" s="30"/>
      <c r="AMX474" s="30"/>
      <c r="AMY474" s="30"/>
      <c r="AMZ474" s="30"/>
      <c r="ANA474" s="30"/>
      <c r="ANB474" s="30"/>
      <c r="ANC474" s="30"/>
      <c r="AND474" s="30"/>
      <c r="ANE474" s="30"/>
      <c r="ANF474" s="30"/>
      <c r="ANG474" s="30"/>
      <c r="ANH474" s="30"/>
      <c r="ANI474" s="30"/>
      <c r="ANJ474" s="30"/>
      <c r="ANK474" s="30"/>
      <c r="ANL474" s="30"/>
      <c r="ANM474" s="30"/>
      <c r="ANN474" s="30"/>
      <c r="ANO474" s="30"/>
      <c r="ANP474" s="30"/>
      <c r="ANQ474" s="30"/>
      <c r="ANR474" s="30"/>
      <c r="ANS474" s="30"/>
      <c r="ANT474" s="30"/>
      <c r="ANU474" s="30"/>
      <c r="ANV474" s="30"/>
      <c r="ANW474" s="30"/>
      <c r="ANX474" s="30"/>
      <c r="ANY474" s="30"/>
      <c r="ANZ474" s="30"/>
      <c r="AOA474" s="30"/>
      <c r="AOB474" s="30"/>
      <c r="AOC474" s="30"/>
      <c r="AOD474" s="30"/>
      <c r="AOE474" s="30"/>
      <c r="AOF474" s="30"/>
      <c r="AOG474" s="30"/>
      <c r="AOH474" s="30"/>
      <c r="AOI474" s="30"/>
      <c r="AOJ474" s="30"/>
      <c r="AOK474" s="30"/>
      <c r="AOL474" s="30"/>
      <c r="AOM474" s="30"/>
      <c r="AON474" s="30"/>
      <c r="AOO474" s="30"/>
      <c r="AOP474" s="30"/>
      <c r="AOQ474" s="30"/>
      <c r="AOR474" s="30"/>
      <c r="AOS474" s="30"/>
      <c r="AOT474" s="30"/>
      <c r="AOU474" s="30"/>
      <c r="AOV474" s="30"/>
      <c r="AOW474" s="30"/>
      <c r="AOX474" s="30"/>
      <c r="AOY474" s="30"/>
      <c r="AOZ474" s="30"/>
      <c r="APA474" s="30"/>
      <c r="APB474" s="30"/>
      <c r="APC474" s="30"/>
      <c r="APD474" s="30"/>
      <c r="APE474" s="30"/>
      <c r="APF474" s="30"/>
      <c r="APG474" s="30"/>
      <c r="APH474" s="30"/>
      <c r="API474" s="30"/>
      <c r="APJ474" s="30"/>
      <c r="APK474" s="30"/>
      <c r="APL474" s="30"/>
      <c r="APM474" s="30"/>
      <c r="APN474" s="30"/>
      <c r="APO474" s="30"/>
      <c r="APP474" s="30"/>
      <c r="APQ474" s="30"/>
      <c r="APR474" s="30"/>
      <c r="APS474" s="30"/>
      <c r="APT474" s="30"/>
      <c r="APU474" s="30"/>
      <c r="APV474" s="30"/>
      <c r="APW474" s="30"/>
      <c r="APX474" s="30"/>
      <c r="APY474" s="30"/>
      <c r="APZ474" s="30"/>
      <c r="AQA474" s="30"/>
      <c r="AQB474" s="30"/>
      <c r="AQC474" s="30"/>
      <c r="AQD474" s="30"/>
      <c r="AQE474" s="30"/>
      <c r="AQF474" s="30"/>
      <c r="AQG474" s="30"/>
      <c r="AQH474" s="30"/>
      <c r="AQI474" s="30"/>
      <c r="AQJ474" s="30"/>
      <c r="AQK474" s="30"/>
      <c r="AQL474" s="30"/>
      <c r="AQM474" s="30"/>
      <c r="AQN474" s="30"/>
      <c r="AQO474" s="30"/>
      <c r="AQP474" s="30"/>
      <c r="AQQ474" s="30"/>
      <c r="AQR474" s="30"/>
      <c r="AQS474" s="30"/>
      <c r="AQT474" s="30"/>
      <c r="AQU474" s="30"/>
      <c r="AQV474" s="30"/>
      <c r="AQW474" s="30"/>
      <c r="AQX474" s="30"/>
      <c r="AQY474" s="30"/>
      <c r="AQZ474" s="30"/>
      <c r="ARA474" s="30"/>
      <c r="ARB474" s="30"/>
      <c r="ARC474" s="30"/>
      <c r="ARD474" s="30"/>
      <c r="ARE474" s="30"/>
      <c r="ARF474" s="30"/>
      <c r="ARG474" s="30"/>
      <c r="ARH474" s="30"/>
      <c r="ARI474" s="30"/>
      <c r="ARJ474" s="30"/>
      <c r="ARK474" s="30"/>
      <c r="ARL474" s="30"/>
      <c r="ARM474" s="30"/>
      <c r="ARN474" s="30"/>
      <c r="ARO474" s="30"/>
      <c r="ARP474" s="30"/>
      <c r="ARQ474" s="30"/>
      <c r="ARR474" s="30"/>
      <c r="ARS474" s="30"/>
      <c r="ART474" s="30"/>
      <c r="ARU474" s="30"/>
      <c r="ARV474" s="30"/>
      <c r="ARW474" s="30"/>
      <c r="ARX474" s="30"/>
      <c r="ARY474" s="30"/>
      <c r="ARZ474" s="30"/>
      <c r="ASA474" s="30"/>
      <c r="ASB474" s="30"/>
      <c r="ASC474" s="30"/>
      <c r="ASD474" s="30"/>
      <c r="ASE474" s="30"/>
      <c r="ASF474" s="30"/>
      <c r="ASG474" s="30"/>
      <c r="ASH474" s="30"/>
      <c r="ASI474" s="30"/>
      <c r="ASJ474" s="30"/>
      <c r="ASK474" s="30"/>
      <c r="ASL474" s="30"/>
      <c r="ASM474" s="30"/>
      <c r="ASN474" s="30"/>
      <c r="ASO474" s="30"/>
      <c r="ASP474" s="30"/>
      <c r="ASQ474" s="30"/>
      <c r="ASR474" s="30"/>
      <c r="ASS474" s="30"/>
      <c r="AST474" s="30"/>
      <c r="ASU474" s="30"/>
      <c r="ASV474" s="30"/>
      <c r="ASW474" s="30"/>
      <c r="ASX474" s="30"/>
      <c r="ASY474" s="30"/>
      <c r="ASZ474" s="30"/>
      <c r="ATA474" s="30"/>
      <c r="ATB474" s="30"/>
      <c r="ATC474" s="30"/>
      <c r="ATD474" s="30"/>
      <c r="ATE474" s="30"/>
      <c r="ATF474" s="30"/>
      <c r="ATG474" s="30"/>
      <c r="ATH474" s="30"/>
      <c r="ATI474" s="30"/>
      <c r="ATJ474" s="30"/>
      <c r="ATK474" s="30"/>
      <c r="ATL474" s="30"/>
      <c r="ATM474" s="30"/>
      <c r="ATN474" s="30"/>
      <c r="ATO474" s="30"/>
      <c r="ATP474" s="30"/>
      <c r="ATQ474" s="30"/>
      <c r="ATR474" s="30"/>
      <c r="ATS474" s="30"/>
      <c r="ATT474" s="30"/>
      <c r="ATU474" s="30"/>
      <c r="ATV474" s="30"/>
      <c r="ATW474" s="30"/>
      <c r="ATX474" s="30"/>
      <c r="ATY474" s="30"/>
      <c r="ATZ474" s="30"/>
      <c r="AUA474" s="30"/>
      <c r="AUB474" s="30"/>
      <c r="AUC474" s="30"/>
      <c r="AUD474" s="30"/>
      <c r="AUE474" s="30"/>
      <c r="AUF474" s="30"/>
      <c r="AUG474" s="30"/>
      <c r="AUH474" s="30"/>
      <c r="AUI474" s="30"/>
      <c r="AUJ474" s="30"/>
      <c r="AUK474" s="30"/>
      <c r="AUL474" s="30"/>
      <c r="AUM474" s="30"/>
      <c r="AUN474" s="30"/>
      <c r="AUO474" s="30"/>
      <c r="AUP474" s="30"/>
      <c r="AUQ474" s="30"/>
      <c r="AUR474" s="30"/>
      <c r="AUS474" s="30"/>
      <c r="AUT474" s="30"/>
      <c r="AUU474" s="30"/>
      <c r="AUV474" s="30"/>
      <c r="AUW474" s="30"/>
      <c r="AUX474" s="30"/>
      <c r="AUY474" s="30"/>
      <c r="AUZ474" s="30"/>
      <c r="AVA474" s="30"/>
      <c r="AVB474" s="30"/>
      <c r="AVC474" s="30"/>
      <c r="AVD474" s="30"/>
      <c r="AVE474" s="30"/>
      <c r="AVF474" s="30"/>
      <c r="AVG474" s="30"/>
      <c r="AVH474" s="30"/>
      <c r="AVI474" s="30"/>
      <c r="AVJ474" s="30"/>
      <c r="AVK474" s="30"/>
      <c r="AVL474" s="30"/>
      <c r="AVM474" s="30"/>
      <c r="AVN474" s="30"/>
      <c r="AVO474" s="30"/>
      <c r="AVP474" s="30"/>
      <c r="AVQ474" s="30"/>
      <c r="AVR474" s="30"/>
      <c r="AVS474" s="30"/>
      <c r="AVT474" s="30"/>
      <c r="AVU474" s="30"/>
      <c r="AVV474" s="30"/>
      <c r="AVW474" s="30"/>
      <c r="AVX474" s="30"/>
      <c r="AVY474" s="30"/>
      <c r="AVZ474" s="30"/>
      <c r="AWA474" s="30"/>
      <c r="AWB474" s="30"/>
      <c r="AWC474" s="30"/>
      <c r="AWD474" s="30"/>
      <c r="AWE474" s="30"/>
      <c r="AWF474" s="30"/>
      <c r="AWG474" s="30"/>
      <c r="AWH474" s="30"/>
      <c r="AWI474" s="30"/>
      <c r="AWJ474" s="30"/>
      <c r="AWK474" s="30"/>
      <c r="AWL474" s="30"/>
      <c r="AWM474" s="30"/>
      <c r="AWN474" s="30"/>
      <c r="AWO474" s="30"/>
      <c r="AWP474" s="30"/>
      <c r="AWQ474" s="30"/>
      <c r="AWR474" s="30"/>
      <c r="AWS474" s="30"/>
      <c r="AWT474" s="30"/>
      <c r="AWU474" s="30"/>
      <c r="AWV474" s="30"/>
      <c r="AWW474" s="30"/>
      <c r="AWX474" s="30"/>
      <c r="AWY474" s="30"/>
      <c r="AWZ474" s="30"/>
      <c r="AXA474" s="30"/>
      <c r="AXB474" s="30"/>
      <c r="AXC474" s="30"/>
      <c r="AXD474" s="30"/>
      <c r="AXE474" s="30"/>
      <c r="AXF474" s="30"/>
      <c r="AXG474" s="30"/>
      <c r="AXH474" s="30"/>
      <c r="AXI474" s="30"/>
      <c r="AXJ474" s="30"/>
      <c r="AXK474" s="30"/>
      <c r="AXL474" s="30"/>
      <c r="AXM474" s="30"/>
      <c r="AXN474" s="30"/>
      <c r="AXO474" s="30"/>
      <c r="AXP474" s="30"/>
      <c r="AXQ474" s="30"/>
      <c r="AXR474" s="30"/>
      <c r="AXS474" s="30"/>
      <c r="AXT474" s="30"/>
      <c r="AXU474" s="30"/>
      <c r="AXV474" s="30"/>
      <c r="AXW474" s="30"/>
      <c r="AXX474" s="30"/>
      <c r="AXY474" s="30"/>
      <c r="AXZ474" s="30"/>
      <c r="AYA474" s="30"/>
      <c r="AYB474" s="30"/>
      <c r="AYC474" s="30"/>
      <c r="AYD474" s="30"/>
      <c r="AYE474" s="30"/>
      <c r="AYF474" s="30"/>
      <c r="AYG474" s="30"/>
      <c r="AYH474" s="30"/>
      <c r="AYI474" s="30"/>
      <c r="AYJ474" s="30"/>
      <c r="AYK474" s="30"/>
      <c r="AYL474" s="30"/>
      <c r="AYM474" s="30"/>
      <c r="AYN474" s="30"/>
      <c r="AYO474" s="30"/>
      <c r="AYP474" s="30"/>
      <c r="AYQ474" s="30"/>
      <c r="AYR474" s="30"/>
      <c r="AYS474" s="30"/>
      <c r="AYT474" s="30"/>
      <c r="AYU474" s="30"/>
      <c r="AYV474" s="30"/>
      <c r="AYW474" s="30"/>
      <c r="AYX474" s="30"/>
      <c r="AYY474" s="30"/>
      <c r="AYZ474" s="30"/>
      <c r="AZA474" s="30"/>
      <c r="AZB474" s="30"/>
      <c r="AZC474" s="30"/>
      <c r="AZD474" s="30"/>
      <c r="AZE474" s="30"/>
      <c r="AZF474" s="30"/>
      <c r="AZG474" s="30"/>
      <c r="AZH474" s="30"/>
      <c r="AZI474" s="30"/>
      <c r="AZJ474" s="30"/>
      <c r="AZK474" s="30"/>
      <c r="AZL474" s="30"/>
      <c r="AZM474" s="30"/>
      <c r="AZN474" s="30"/>
      <c r="AZO474" s="30"/>
      <c r="AZP474" s="30"/>
      <c r="AZQ474" s="30"/>
      <c r="AZR474" s="30"/>
      <c r="AZS474" s="30"/>
      <c r="AZT474" s="30"/>
      <c r="AZU474" s="30"/>
      <c r="AZV474" s="30"/>
      <c r="AZW474" s="30"/>
      <c r="AZX474" s="30"/>
      <c r="AZY474" s="30"/>
      <c r="AZZ474" s="30"/>
      <c r="BAA474" s="30"/>
      <c r="BAB474" s="30"/>
      <c r="BAC474" s="30"/>
      <c r="BAD474" s="30"/>
      <c r="BAE474" s="30"/>
      <c r="BAF474" s="30"/>
      <c r="BAG474" s="30"/>
      <c r="BAH474" s="30"/>
      <c r="BAI474" s="30"/>
      <c r="BAJ474" s="30"/>
      <c r="BAK474" s="30"/>
      <c r="BAL474" s="30"/>
      <c r="BAM474" s="30"/>
      <c r="BAN474" s="30"/>
      <c r="BAO474" s="30"/>
      <c r="BAP474" s="30"/>
      <c r="BAQ474" s="30"/>
      <c r="BAR474" s="30"/>
      <c r="BAS474" s="30"/>
      <c r="BAT474" s="30"/>
      <c r="BAU474" s="30"/>
      <c r="BAV474" s="30"/>
      <c r="BAW474" s="30"/>
      <c r="BAX474" s="30"/>
      <c r="BAY474" s="30"/>
      <c r="BAZ474" s="30"/>
      <c r="BBA474" s="30"/>
      <c r="BBB474" s="30"/>
      <c r="BBC474" s="30"/>
      <c r="BBD474" s="30"/>
      <c r="BBE474" s="30"/>
      <c r="BBF474" s="30"/>
      <c r="BBG474" s="30"/>
      <c r="BBH474" s="30"/>
      <c r="BBI474" s="30"/>
      <c r="BBJ474" s="30"/>
      <c r="BBK474" s="30"/>
      <c r="BBL474" s="30"/>
      <c r="BBM474" s="30"/>
      <c r="BBN474" s="30"/>
      <c r="BBO474" s="30"/>
      <c r="BBP474" s="30"/>
      <c r="BBQ474" s="30"/>
      <c r="BBR474" s="30"/>
      <c r="BBS474" s="30"/>
      <c r="BBT474" s="30"/>
      <c r="BBU474" s="30"/>
      <c r="BBV474" s="30"/>
      <c r="BBW474" s="30"/>
      <c r="BBX474" s="30"/>
      <c r="BBY474" s="30"/>
      <c r="BBZ474" s="30"/>
      <c r="BCA474" s="30"/>
      <c r="BCB474" s="30"/>
      <c r="BCC474" s="30"/>
      <c r="BCD474" s="30"/>
      <c r="BCE474" s="30"/>
      <c r="BCF474" s="30"/>
      <c r="BCG474" s="30"/>
      <c r="BCH474" s="30"/>
      <c r="BCI474" s="30"/>
      <c r="BCJ474" s="30"/>
      <c r="BCK474" s="30"/>
      <c r="BCL474" s="30"/>
      <c r="BCM474" s="30"/>
      <c r="BCN474" s="30"/>
      <c r="BCO474" s="30"/>
      <c r="BCP474" s="30"/>
      <c r="BCQ474" s="30"/>
      <c r="BCR474" s="30"/>
      <c r="BCS474" s="30"/>
      <c r="BCT474" s="30"/>
      <c r="BCU474" s="30"/>
      <c r="BCV474" s="30"/>
      <c r="BCW474" s="30"/>
      <c r="BCX474" s="30"/>
      <c r="BCY474" s="30"/>
      <c r="BCZ474" s="30"/>
      <c r="BDA474" s="30"/>
      <c r="BDB474" s="30"/>
      <c r="BDC474" s="30"/>
      <c r="BDD474" s="30"/>
      <c r="BDE474" s="30"/>
      <c r="BDF474" s="30"/>
      <c r="BDG474" s="30"/>
      <c r="BDH474" s="30"/>
      <c r="BDI474" s="30"/>
      <c r="BDJ474" s="30"/>
      <c r="BDK474" s="30"/>
      <c r="BDL474" s="30"/>
      <c r="BDM474" s="30"/>
      <c r="BDN474" s="30"/>
      <c r="BDO474" s="30"/>
      <c r="BDP474" s="30"/>
      <c r="BDQ474" s="30"/>
      <c r="BDR474" s="30"/>
      <c r="BDS474" s="30"/>
      <c r="BDT474" s="30"/>
      <c r="BDU474" s="30"/>
      <c r="BDV474" s="30"/>
      <c r="BDW474" s="30"/>
      <c r="BDX474" s="30"/>
      <c r="BDY474" s="30"/>
      <c r="BDZ474" s="30"/>
      <c r="BEA474" s="30"/>
      <c r="BEB474" s="30"/>
      <c r="BEC474" s="30"/>
      <c r="BED474" s="30"/>
      <c r="BEE474" s="30"/>
      <c r="BEF474" s="30"/>
      <c r="BEG474" s="30"/>
      <c r="BEH474" s="30"/>
      <c r="BEI474" s="30"/>
      <c r="BEJ474" s="30"/>
      <c r="BEK474" s="30"/>
      <c r="BEL474" s="30"/>
      <c r="BEM474" s="30"/>
      <c r="BEN474" s="30"/>
      <c r="BEO474" s="30"/>
      <c r="BEP474" s="30"/>
      <c r="BEQ474" s="30"/>
      <c r="BER474" s="30"/>
      <c r="BES474" s="30"/>
      <c r="BET474" s="30"/>
      <c r="BEU474" s="30"/>
      <c r="BEV474" s="30"/>
      <c r="BEW474" s="30"/>
      <c r="BEX474" s="30"/>
      <c r="BEY474" s="30"/>
      <c r="BEZ474" s="30"/>
      <c r="BFA474" s="30"/>
      <c r="BFB474" s="30"/>
      <c r="BFC474" s="30"/>
      <c r="BFD474" s="30"/>
      <c r="BFE474" s="30"/>
      <c r="BFF474" s="30"/>
      <c r="BFG474" s="30"/>
      <c r="BFH474" s="30"/>
      <c r="BFI474" s="30"/>
      <c r="BFJ474" s="30"/>
      <c r="BFK474" s="30"/>
      <c r="BFL474" s="30"/>
      <c r="BFM474" s="30"/>
      <c r="BFN474" s="30"/>
      <c r="BFO474" s="30"/>
      <c r="BFP474" s="30"/>
      <c r="BFQ474" s="30"/>
      <c r="BFR474" s="30"/>
      <c r="BFS474" s="30"/>
      <c r="BFT474" s="30"/>
      <c r="BFU474" s="30"/>
      <c r="BFV474" s="30"/>
      <c r="BFW474" s="30"/>
      <c r="BFX474" s="30"/>
      <c r="BFY474" s="30"/>
      <c r="BFZ474" s="30"/>
      <c r="BGA474" s="30"/>
      <c r="BGB474" s="30"/>
      <c r="BGC474" s="30"/>
      <c r="BGD474" s="30"/>
      <c r="BGE474" s="30"/>
      <c r="BGF474" s="30"/>
      <c r="BGG474" s="30"/>
      <c r="BGH474" s="30"/>
      <c r="BGI474" s="30"/>
      <c r="BGJ474" s="30"/>
      <c r="BGK474" s="30"/>
      <c r="BGL474" s="30"/>
      <c r="BGM474" s="30"/>
      <c r="BGN474" s="30"/>
      <c r="BGO474" s="30"/>
      <c r="BGP474" s="30"/>
      <c r="BGQ474" s="30"/>
      <c r="BGR474" s="30"/>
      <c r="BGS474" s="30"/>
      <c r="BGT474" s="30"/>
      <c r="BGU474" s="30"/>
      <c r="BGV474" s="30"/>
      <c r="BGW474" s="30"/>
      <c r="BGX474" s="30"/>
      <c r="BGY474" s="30"/>
      <c r="BGZ474" s="30"/>
      <c r="BHA474" s="30"/>
      <c r="BHB474" s="30"/>
      <c r="BHC474" s="30"/>
      <c r="BHD474" s="30"/>
      <c r="BHE474" s="30"/>
      <c r="BHF474" s="30"/>
      <c r="BHG474" s="30"/>
      <c r="BHH474" s="30"/>
      <c r="BHI474" s="30"/>
      <c r="BHJ474" s="30"/>
      <c r="BHK474" s="30"/>
      <c r="BHL474" s="30"/>
      <c r="BHM474" s="30"/>
      <c r="BHN474" s="30"/>
      <c r="BHO474" s="30"/>
      <c r="BHP474" s="30"/>
      <c r="BHQ474" s="30"/>
      <c r="BHR474" s="30"/>
      <c r="BHS474" s="30"/>
      <c r="BHT474" s="30"/>
      <c r="BHU474" s="30"/>
      <c r="BHV474" s="30"/>
      <c r="BHW474" s="30"/>
      <c r="BHX474" s="30"/>
      <c r="BHY474" s="30"/>
      <c r="BHZ474" s="30"/>
      <c r="BIA474" s="30"/>
      <c r="BIB474" s="30"/>
      <c r="BIC474" s="30"/>
      <c r="BID474" s="30"/>
      <c r="BIE474" s="30"/>
      <c r="BIF474" s="30"/>
      <c r="BIG474" s="30"/>
      <c r="BIH474" s="30"/>
      <c r="BII474" s="30"/>
      <c r="BIJ474" s="30"/>
      <c r="BIK474" s="30"/>
      <c r="BIL474" s="30"/>
      <c r="BIM474" s="30"/>
      <c r="BIN474" s="30"/>
      <c r="BIO474" s="30"/>
      <c r="BIP474" s="30"/>
      <c r="BIQ474" s="30"/>
      <c r="BIR474" s="30"/>
      <c r="BIS474" s="30"/>
      <c r="BIT474" s="30"/>
      <c r="BIU474" s="30"/>
      <c r="BIV474" s="30"/>
      <c r="BIW474" s="30"/>
      <c r="BIX474" s="30"/>
      <c r="BIY474" s="30"/>
      <c r="BIZ474" s="30"/>
      <c r="BJA474" s="30"/>
      <c r="BJB474" s="30"/>
      <c r="BJC474" s="30"/>
      <c r="BJD474" s="30"/>
      <c r="BJE474" s="30"/>
      <c r="BJF474" s="30"/>
      <c r="BJG474" s="30"/>
      <c r="BJH474" s="30"/>
      <c r="BJI474" s="30"/>
      <c r="BJJ474" s="30"/>
      <c r="BJK474" s="30"/>
      <c r="BJL474" s="30"/>
      <c r="BJM474" s="30"/>
      <c r="BJN474" s="30"/>
      <c r="BJO474" s="30"/>
      <c r="BJP474" s="30"/>
      <c r="BJQ474" s="30"/>
      <c r="BJR474" s="30"/>
      <c r="BJS474" s="30"/>
      <c r="BJT474" s="30"/>
      <c r="BJU474" s="30"/>
      <c r="BJV474" s="30"/>
      <c r="BJW474" s="30"/>
      <c r="BJX474" s="30"/>
      <c r="BJY474" s="30"/>
      <c r="BJZ474" s="30"/>
      <c r="BKA474" s="30"/>
      <c r="BKB474" s="30"/>
      <c r="BKC474" s="30"/>
      <c r="BKD474" s="30"/>
      <c r="BKE474" s="30"/>
      <c r="BKF474" s="30"/>
      <c r="BKG474" s="30"/>
      <c r="BKH474" s="30"/>
      <c r="BKI474" s="30"/>
      <c r="BKJ474" s="30"/>
      <c r="BKK474" s="30"/>
      <c r="BKL474" s="30"/>
      <c r="BKM474" s="30"/>
      <c r="BKN474" s="30"/>
      <c r="BKO474" s="30"/>
      <c r="BKP474" s="30"/>
      <c r="BKQ474" s="30"/>
      <c r="BKR474" s="30"/>
      <c r="BKS474" s="30"/>
      <c r="BKT474" s="30"/>
      <c r="BKU474" s="30"/>
      <c r="BKV474" s="30"/>
      <c r="BKW474" s="30"/>
      <c r="BKX474" s="30"/>
      <c r="BKY474" s="30"/>
      <c r="BKZ474" s="30"/>
      <c r="BLA474" s="30"/>
      <c r="BLB474" s="30"/>
      <c r="BLC474" s="30"/>
      <c r="BLD474" s="30"/>
      <c r="BLE474" s="30"/>
      <c r="BLF474" s="30"/>
      <c r="BLG474" s="30"/>
      <c r="BLH474" s="30"/>
      <c r="BLI474" s="30"/>
      <c r="BLJ474" s="30"/>
      <c r="BLK474" s="30"/>
      <c r="BLL474" s="30"/>
      <c r="BLM474" s="30"/>
      <c r="BLN474" s="30"/>
      <c r="BLO474" s="30"/>
      <c r="BLP474" s="30"/>
      <c r="BLQ474" s="30"/>
      <c r="BLR474" s="30"/>
      <c r="BLS474" s="30"/>
      <c r="BLT474" s="30"/>
      <c r="BLU474" s="30"/>
      <c r="BLV474" s="30"/>
      <c r="BLW474" s="30"/>
      <c r="BLX474" s="30"/>
      <c r="BLY474" s="30"/>
      <c r="BLZ474" s="30"/>
      <c r="BMA474" s="30"/>
      <c r="BMB474" s="30"/>
      <c r="BMC474" s="30"/>
      <c r="BMD474" s="30"/>
      <c r="BME474" s="30"/>
      <c r="BMF474" s="30"/>
      <c r="BMG474" s="30"/>
      <c r="BMH474" s="30"/>
      <c r="BMI474" s="30"/>
      <c r="BMJ474" s="30"/>
      <c r="BMK474" s="30"/>
      <c r="BML474" s="30"/>
      <c r="BMM474" s="30"/>
      <c r="BMN474" s="30"/>
      <c r="BMO474" s="30"/>
      <c r="BMP474" s="30"/>
      <c r="BMQ474" s="30"/>
      <c r="BMR474" s="30"/>
      <c r="BMS474" s="30"/>
      <c r="BMT474" s="30"/>
      <c r="BMU474" s="30"/>
      <c r="BMV474" s="30"/>
      <c r="BMW474" s="30"/>
      <c r="BMX474" s="30"/>
      <c r="BMY474" s="30"/>
      <c r="BMZ474" s="30"/>
      <c r="BNA474" s="30"/>
      <c r="BNB474" s="30"/>
      <c r="BNC474" s="30"/>
      <c r="BND474" s="30"/>
      <c r="BNE474" s="30"/>
      <c r="BNF474" s="30"/>
      <c r="BNG474" s="30"/>
      <c r="BNH474" s="30"/>
      <c r="BNI474" s="30"/>
      <c r="BNJ474" s="30"/>
      <c r="BNK474" s="30"/>
      <c r="BNL474" s="30"/>
      <c r="BNM474" s="30"/>
      <c r="BNN474" s="30"/>
      <c r="BNO474" s="30"/>
      <c r="BNP474" s="30"/>
      <c r="BNQ474" s="30"/>
      <c r="BNR474" s="30"/>
      <c r="BNS474" s="30"/>
      <c r="BNT474" s="30"/>
      <c r="BNU474" s="30"/>
      <c r="BNV474" s="30"/>
      <c r="BNW474" s="30"/>
      <c r="BNX474" s="30"/>
      <c r="BNY474" s="30"/>
      <c r="BNZ474" s="30"/>
      <c r="BOA474" s="30"/>
      <c r="BOB474" s="30"/>
      <c r="BOC474" s="30"/>
      <c r="BOD474" s="30"/>
      <c r="BOE474" s="30"/>
      <c r="BOF474" s="30"/>
      <c r="BOG474" s="30"/>
      <c r="BOH474" s="30"/>
      <c r="BOI474" s="30"/>
      <c r="BOJ474" s="30"/>
      <c r="BOK474" s="30"/>
      <c r="BOL474" s="30"/>
      <c r="BOM474" s="30"/>
      <c r="BON474" s="30"/>
      <c r="BOO474" s="30"/>
      <c r="BOP474" s="30"/>
      <c r="BOQ474" s="30"/>
      <c r="BOR474" s="30"/>
      <c r="BOS474" s="30"/>
      <c r="BOT474" s="30"/>
      <c r="BOU474" s="30"/>
      <c r="BOV474" s="30"/>
      <c r="BOW474" s="30"/>
      <c r="BOX474" s="30"/>
      <c r="BOY474" s="30"/>
      <c r="BOZ474" s="30"/>
      <c r="BPA474" s="30"/>
      <c r="BPB474" s="30"/>
      <c r="BPC474" s="30"/>
      <c r="BPD474" s="30"/>
      <c r="BPE474" s="30"/>
      <c r="BPF474" s="30"/>
      <c r="BPG474" s="30"/>
      <c r="BPH474" s="30"/>
      <c r="BPI474" s="30"/>
      <c r="BPJ474" s="30"/>
      <c r="BPK474" s="30"/>
      <c r="BPL474" s="30"/>
      <c r="BPM474" s="30"/>
      <c r="BPN474" s="30"/>
      <c r="BPO474" s="30"/>
      <c r="BPP474" s="30"/>
      <c r="BPQ474" s="30"/>
      <c r="BPR474" s="30"/>
      <c r="BPS474" s="30"/>
      <c r="BPT474" s="30"/>
      <c r="BPU474" s="30"/>
      <c r="BPV474" s="30"/>
      <c r="BPW474" s="30"/>
      <c r="BPX474" s="30"/>
      <c r="BPY474" s="30"/>
      <c r="BPZ474" s="30"/>
      <c r="BQA474" s="30"/>
      <c r="BQB474" s="30"/>
      <c r="BQC474" s="30"/>
      <c r="BQD474" s="30"/>
      <c r="BQE474" s="30"/>
      <c r="BQF474" s="30"/>
      <c r="BQG474" s="30"/>
      <c r="BQH474" s="30"/>
      <c r="BQI474" s="30"/>
      <c r="BQJ474" s="30"/>
      <c r="BQK474" s="30"/>
      <c r="BQL474" s="30"/>
      <c r="BQM474" s="30"/>
      <c r="BQN474" s="30"/>
      <c r="BQO474" s="30"/>
      <c r="BQP474" s="30"/>
      <c r="BQQ474" s="30"/>
      <c r="BQR474" s="30"/>
      <c r="BQS474" s="30"/>
      <c r="BQT474" s="30"/>
      <c r="BQU474" s="30"/>
      <c r="BQV474" s="30"/>
      <c r="BQW474" s="30"/>
      <c r="BQX474" s="30"/>
      <c r="BQY474" s="30"/>
      <c r="BQZ474" s="30"/>
      <c r="BRA474" s="30"/>
      <c r="BRB474" s="30"/>
      <c r="BRC474" s="30"/>
      <c r="BRD474" s="30"/>
      <c r="BRE474" s="30"/>
      <c r="BRF474" s="30"/>
      <c r="BRG474" s="30"/>
      <c r="BRH474" s="30"/>
      <c r="BRI474" s="30"/>
      <c r="BRJ474" s="30"/>
      <c r="BRK474" s="30"/>
      <c r="BRL474" s="30"/>
      <c r="BRM474" s="30"/>
      <c r="BRN474" s="30"/>
      <c r="BRO474" s="30"/>
      <c r="BRP474" s="30"/>
      <c r="BRQ474" s="30"/>
      <c r="BRR474" s="30"/>
      <c r="BRS474" s="30"/>
      <c r="BRT474" s="30"/>
      <c r="BRU474" s="30"/>
      <c r="BRV474" s="30"/>
      <c r="BRW474" s="30"/>
      <c r="BRX474" s="30"/>
      <c r="BRY474" s="30"/>
      <c r="BRZ474" s="30"/>
      <c r="BSA474" s="30"/>
      <c r="BSB474" s="30"/>
      <c r="BSC474" s="30"/>
      <c r="BSD474" s="30"/>
      <c r="BSE474" s="30"/>
      <c r="BSF474" s="30"/>
      <c r="BSG474" s="30"/>
      <c r="BSH474" s="30"/>
      <c r="BSI474" s="30"/>
      <c r="BSJ474" s="30"/>
      <c r="BSK474" s="30"/>
      <c r="BSL474" s="30"/>
      <c r="BSM474" s="30"/>
      <c r="BSN474" s="30"/>
      <c r="BSO474" s="30"/>
      <c r="BSP474" s="30"/>
      <c r="BSQ474" s="30"/>
      <c r="BSR474" s="30"/>
      <c r="BSS474" s="30"/>
      <c r="BST474" s="30"/>
      <c r="BSU474" s="30"/>
      <c r="BSV474" s="30"/>
      <c r="BSW474" s="30"/>
      <c r="BSX474" s="30"/>
      <c r="BSY474" s="30"/>
      <c r="BSZ474" s="30"/>
      <c r="BTA474" s="30"/>
      <c r="BTB474" s="30"/>
      <c r="BTC474" s="30"/>
      <c r="BTD474" s="30"/>
      <c r="BTE474" s="30"/>
      <c r="BTF474" s="30"/>
      <c r="BTG474" s="30"/>
      <c r="BTH474" s="30"/>
      <c r="BTI474" s="30"/>
      <c r="BTJ474" s="30"/>
      <c r="BTK474" s="30"/>
      <c r="BTL474" s="30"/>
      <c r="BTM474" s="30"/>
      <c r="BTN474" s="30"/>
      <c r="BTO474" s="30"/>
      <c r="BTP474" s="30"/>
      <c r="BTQ474" s="30"/>
      <c r="BTR474" s="30"/>
      <c r="BTS474" s="30"/>
      <c r="BTT474" s="30"/>
      <c r="BTU474" s="30"/>
      <c r="BTV474" s="30"/>
      <c r="BTW474" s="30"/>
      <c r="BTX474" s="30"/>
      <c r="BTY474" s="30"/>
      <c r="BTZ474" s="30"/>
      <c r="BUA474" s="30"/>
      <c r="BUB474" s="30"/>
      <c r="BUC474" s="30"/>
      <c r="BUD474" s="30"/>
      <c r="BUE474" s="30"/>
      <c r="BUF474" s="30"/>
      <c r="BUG474" s="30"/>
      <c r="BUH474" s="30"/>
      <c r="BUI474" s="30"/>
      <c r="BUJ474" s="30"/>
      <c r="BUK474" s="30"/>
      <c r="BUL474" s="30"/>
      <c r="BUM474" s="30"/>
      <c r="BUN474" s="30"/>
      <c r="BUO474" s="30"/>
      <c r="BUP474" s="30"/>
      <c r="BUQ474" s="30"/>
      <c r="BUR474" s="30"/>
      <c r="BUS474" s="30"/>
      <c r="BUT474" s="30"/>
      <c r="BUU474" s="30"/>
      <c r="BUV474" s="30"/>
      <c r="BUW474" s="30"/>
      <c r="BUX474" s="30"/>
      <c r="BUY474" s="30"/>
      <c r="BUZ474" s="30"/>
      <c r="BVA474" s="30"/>
      <c r="BVB474" s="30"/>
      <c r="BVC474" s="30"/>
      <c r="BVD474" s="30"/>
      <c r="BVE474" s="30"/>
      <c r="BVF474" s="30"/>
      <c r="BVG474" s="30"/>
      <c r="BVH474" s="30"/>
      <c r="BVI474" s="30"/>
      <c r="BVJ474" s="30"/>
      <c r="BVK474" s="30"/>
      <c r="BVL474" s="30"/>
      <c r="BVM474" s="30"/>
      <c r="BVN474" s="30"/>
      <c r="BVO474" s="30"/>
      <c r="BVP474" s="30"/>
      <c r="BVQ474" s="30"/>
      <c r="BVR474" s="30"/>
      <c r="BVS474" s="30"/>
      <c r="BVT474" s="30"/>
      <c r="BVU474" s="30"/>
      <c r="BVV474" s="30"/>
      <c r="BVW474" s="30"/>
      <c r="BVX474" s="30"/>
      <c r="BVY474" s="30"/>
      <c r="BVZ474" s="30"/>
      <c r="BWA474" s="30"/>
      <c r="BWB474" s="30"/>
      <c r="BWC474" s="30"/>
      <c r="BWD474" s="30"/>
      <c r="BWE474" s="30"/>
      <c r="BWF474" s="30"/>
      <c r="BWG474" s="30"/>
      <c r="BWH474" s="30"/>
      <c r="BWI474" s="30"/>
      <c r="BWJ474" s="30"/>
      <c r="BWK474" s="30"/>
      <c r="BWL474" s="30"/>
      <c r="BWM474" s="30"/>
      <c r="BWN474" s="30"/>
      <c r="BWO474" s="30"/>
      <c r="BWP474" s="30"/>
      <c r="BWQ474" s="30"/>
      <c r="BWR474" s="30"/>
      <c r="BWS474" s="30"/>
      <c r="BWT474" s="30"/>
      <c r="BWU474" s="30"/>
      <c r="BWV474" s="30"/>
      <c r="BWW474" s="30"/>
      <c r="BWX474" s="30"/>
      <c r="BWY474" s="30"/>
      <c r="BWZ474" s="30"/>
      <c r="BXA474" s="30"/>
      <c r="BXB474" s="30"/>
      <c r="BXC474" s="30"/>
      <c r="BXD474" s="30"/>
      <c r="BXE474" s="30"/>
      <c r="BXF474" s="30"/>
      <c r="BXG474" s="30"/>
      <c r="BXH474" s="30"/>
      <c r="BXI474" s="30"/>
      <c r="BXJ474" s="30"/>
      <c r="BXK474" s="30"/>
      <c r="BXL474" s="30"/>
      <c r="BXM474" s="30"/>
      <c r="BXN474" s="30"/>
      <c r="BXO474" s="30"/>
      <c r="BXP474" s="30"/>
      <c r="BXQ474" s="30"/>
      <c r="BXR474" s="30"/>
      <c r="BXS474" s="30"/>
      <c r="BXT474" s="30"/>
      <c r="BXU474" s="30"/>
      <c r="BXV474" s="30"/>
      <c r="BXW474" s="30"/>
      <c r="BXX474" s="30"/>
      <c r="BXY474" s="30"/>
      <c r="BXZ474" s="30"/>
      <c r="BYA474" s="30"/>
      <c r="BYB474" s="30"/>
      <c r="BYC474" s="30"/>
      <c r="BYD474" s="30"/>
      <c r="BYE474" s="30"/>
      <c r="BYF474" s="30"/>
      <c r="BYG474" s="30"/>
      <c r="BYH474" s="30"/>
      <c r="BYI474" s="30"/>
      <c r="BYJ474" s="30"/>
      <c r="BYK474" s="30"/>
      <c r="BYL474" s="30"/>
      <c r="BYM474" s="30"/>
      <c r="BYN474" s="30"/>
      <c r="BYO474" s="30"/>
      <c r="BYP474" s="30"/>
      <c r="BYQ474" s="30"/>
      <c r="BYR474" s="30"/>
      <c r="BYS474" s="30"/>
      <c r="BYT474" s="30"/>
      <c r="BYU474" s="30"/>
      <c r="BYV474" s="30"/>
      <c r="BYW474" s="30"/>
      <c r="BYX474" s="30"/>
      <c r="BYY474" s="30"/>
      <c r="BYZ474" s="30"/>
      <c r="BZA474" s="30"/>
      <c r="BZB474" s="30"/>
      <c r="BZC474" s="30"/>
      <c r="BZD474" s="30"/>
      <c r="BZE474" s="30"/>
      <c r="BZF474" s="30"/>
      <c r="BZG474" s="30"/>
      <c r="BZH474" s="30"/>
      <c r="BZI474" s="30"/>
      <c r="BZJ474" s="30"/>
      <c r="BZK474" s="30"/>
      <c r="BZL474" s="30"/>
      <c r="BZM474" s="30"/>
      <c r="BZN474" s="30"/>
      <c r="BZO474" s="30"/>
      <c r="BZP474" s="30"/>
      <c r="BZQ474" s="30"/>
      <c r="BZR474" s="30"/>
      <c r="BZS474" s="30"/>
      <c r="BZT474" s="30"/>
      <c r="BZU474" s="30"/>
      <c r="BZV474" s="30"/>
      <c r="BZW474" s="30"/>
      <c r="BZX474" s="30"/>
      <c r="BZY474" s="30"/>
      <c r="BZZ474" s="30"/>
      <c r="CAA474" s="30"/>
      <c r="CAB474" s="30"/>
      <c r="CAC474" s="30"/>
      <c r="CAD474" s="30"/>
      <c r="CAE474" s="30"/>
      <c r="CAF474" s="30"/>
      <c r="CAG474" s="30"/>
      <c r="CAH474" s="30"/>
      <c r="CAI474" s="30"/>
      <c r="CAJ474" s="30"/>
      <c r="CAK474" s="30"/>
      <c r="CAL474" s="30"/>
      <c r="CAM474" s="30"/>
      <c r="CAN474" s="30"/>
      <c r="CAO474" s="30"/>
      <c r="CAP474" s="30"/>
      <c r="CAQ474" s="30"/>
      <c r="CAR474" s="30"/>
      <c r="CAS474" s="30"/>
      <c r="CAT474" s="30"/>
      <c r="CAU474" s="30"/>
      <c r="CAV474" s="30"/>
      <c r="CAW474" s="30"/>
      <c r="CAX474" s="30"/>
      <c r="CAY474" s="30"/>
      <c r="CAZ474" s="30"/>
      <c r="CBA474" s="30"/>
      <c r="CBB474" s="30"/>
      <c r="CBC474" s="30"/>
      <c r="CBD474" s="30"/>
      <c r="CBE474" s="30"/>
      <c r="CBF474" s="30"/>
      <c r="CBG474" s="30"/>
      <c r="CBH474" s="30"/>
      <c r="CBI474" s="30"/>
      <c r="CBJ474" s="30"/>
      <c r="CBK474" s="30"/>
      <c r="CBL474" s="30"/>
      <c r="CBM474" s="30"/>
      <c r="CBN474" s="30"/>
      <c r="CBO474" s="30"/>
      <c r="CBP474" s="30"/>
      <c r="CBQ474" s="30"/>
      <c r="CBR474" s="30"/>
      <c r="CBS474" s="30"/>
      <c r="CBT474" s="30"/>
      <c r="CBU474" s="30"/>
      <c r="CBV474" s="30"/>
      <c r="CBW474" s="30"/>
      <c r="CBX474" s="30"/>
      <c r="CBY474" s="30"/>
      <c r="CBZ474" s="30"/>
      <c r="CCA474" s="30"/>
      <c r="CCB474" s="30"/>
      <c r="CCC474" s="30"/>
      <c r="CCD474" s="30"/>
      <c r="CCE474" s="30"/>
      <c r="CCF474" s="30"/>
      <c r="CCG474" s="30"/>
      <c r="CCH474" s="30"/>
      <c r="CCI474" s="30"/>
      <c r="CCJ474" s="30"/>
      <c r="CCK474" s="30"/>
      <c r="CCL474" s="30"/>
      <c r="CCM474" s="30"/>
      <c r="CCN474" s="30"/>
      <c r="CCO474" s="30"/>
      <c r="CCP474" s="30"/>
      <c r="CCQ474" s="30"/>
      <c r="CCR474" s="30"/>
      <c r="CCS474" s="30"/>
      <c r="CCT474" s="30"/>
      <c r="CCU474" s="30"/>
      <c r="CCV474" s="30"/>
      <c r="CCW474" s="30"/>
      <c r="CCX474" s="30"/>
      <c r="CCY474" s="30"/>
      <c r="CCZ474" s="30"/>
      <c r="CDA474" s="30"/>
      <c r="CDB474" s="30"/>
      <c r="CDC474" s="30"/>
      <c r="CDD474" s="30"/>
      <c r="CDE474" s="30"/>
      <c r="CDF474" s="30"/>
      <c r="CDG474" s="30"/>
      <c r="CDH474" s="30"/>
      <c r="CDI474" s="30"/>
      <c r="CDJ474" s="30"/>
      <c r="CDK474" s="30"/>
      <c r="CDL474" s="30"/>
      <c r="CDM474" s="30"/>
      <c r="CDN474" s="30"/>
      <c r="CDO474" s="30"/>
      <c r="CDP474" s="30"/>
      <c r="CDQ474" s="30"/>
      <c r="CDR474" s="30"/>
      <c r="CDS474" s="30"/>
      <c r="CDT474" s="30"/>
      <c r="CDU474" s="30"/>
      <c r="CDV474" s="30"/>
      <c r="CDW474" s="30"/>
      <c r="CDX474" s="30"/>
      <c r="CDY474" s="30"/>
      <c r="CDZ474" s="30"/>
      <c r="CEA474" s="30"/>
      <c r="CEB474" s="30"/>
      <c r="CEC474" s="30"/>
      <c r="CED474" s="30"/>
      <c r="CEE474" s="30"/>
      <c r="CEF474" s="30"/>
      <c r="CEG474" s="30"/>
      <c r="CEH474" s="30"/>
      <c r="CEI474" s="30"/>
      <c r="CEJ474" s="30"/>
      <c r="CEK474" s="30"/>
      <c r="CEL474" s="30"/>
      <c r="CEM474" s="30"/>
      <c r="CEN474" s="30"/>
      <c r="CEO474" s="30"/>
      <c r="CEP474" s="30"/>
      <c r="CEQ474" s="30"/>
      <c r="CER474" s="30"/>
      <c r="CES474" s="30"/>
      <c r="CET474" s="30"/>
      <c r="CEU474" s="30"/>
      <c r="CEV474" s="30"/>
      <c r="CEW474" s="30"/>
      <c r="CEX474" s="30"/>
      <c r="CEY474" s="30"/>
      <c r="CEZ474" s="30"/>
      <c r="CFA474" s="30"/>
      <c r="CFB474" s="30"/>
      <c r="CFC474" s="30"/>
      <c r="CFD474" s="30"/>
      <c r="CFE474" s="30"/>
      <c r="CFF474" s="30"/>
      <c r="CFG474" s="30"/>
      <c r="CFH474" s="30"/>
      <c r="CFI474" s="30"/>
      <c r="CFJ474" s="30"/>
      <c r="CFK474" s="30"/>
      <c r="CFL474" s="30"/>
      <c r="CFM474" s="30"/>
      <c r="CFN474" s="30"/>
      <c r="CFO474" s="30"/>
      <c r="CFP474" s="30"/>
      <c r="CFQ474" s="30"/>
      <c r="CFR474" s="30"/>
      <c r="CFS474" s="30"/>
      <c r="CFT474" s="30"/>
      <c r="CFU474" s="30"/>
      <c r="CFV474" s="30"/>
      <c r="CFW474" s="30"/>
      <c r="CFX474" s="30"/>
      <c r="CFY474" s="30"/>
      <c r="CFZ474" s="30"/>
      <c r="CGA474" s="30"/>
      <c r="CGB474" s="30"/>
      <c r="CGC474" s="30"/>
      <c r="CGD474" s="30"/>
      <c r="CGE474" s="30"/>
      <c r="CGF474" s="30"/>
      <c r="CGG474" s="30"/>
      <c r="CGH474" s="30"/>
      <c r="CGI474" s="30"/>
      <c r="CGJ474" s="30"/>
      <c r="CGK474" s="30"/>
      <c r="CGL474" s="30"/>
      <c r="CGM474" s="30"/>
      <c r="CGN474" s="30"/>
      <c r="CGO474" s="30"/>
      <c r="CGP474" s="30"/>
      <c r="CGQ474" s="30"/>
      <c r="CGR474" s="30"/>
      <c r="CGS474" s="30"/>
      <c r="CGT474" s="30"/>
      <c r="CGU474" s="30"/>
      <c r="CGV474" s="30"/>
      <c r="CGW474" s="30"/>
      <c r="CGX474" s="30"/>
      <c r="CGY474" s="30"/>
      <c r="CGZ474" s="30"/>
      <c r="CHA474" s="30"/>
      <c r="CHB474" s="30"/>
      <c r="CHC474" s="30"/>
      <c r="CHD474" s="30"/>
      <c r="CHE474" s="30"/>
      <c r="CHF474" s="30"/>
      <c r="CHG474" s="30"/>
      <c r="CHH474" s="30"/>
      <c r="CHI474" s="30"/>
      <c r="CHJ474" s="30"/>
      <c r="CHK474" s="30"/>
      <c r="CHL474" s="30"/>
      <c r="CHM474" s="30"/>
      <c r="CHN474" s="30"/>
      <c r="CHO474" s="30"/>
      <c r="CHP474" s="30"/>
      <c r="CHQ474" s="30"/>
      <c r="CHR474" s="30"/>
      <c r="CHS474" s="30"/>
      <c r="CHT474" s="30"/>
      <c r="CHU474" s="30"/>
      <c r="CHV474" s="30"/>
      <c r="CHW474" s="30"/>
      <c r="CHX474" s="30"/>
      <c r="CHY474" s="30"/>
      <c r="CHZ474" s="30"/>
      <c r="CIA474" s="30"/>
      <c r="CIB474" s="30"/>
      <c r="CIC474" s="30"/>
      <c r="CID474" s="30"/>
      <c r="CIE474" s="30"/>
      <c r="CIF474" s="30"/>
      <c r="CIG474" s="30"/>
      <c r="CIH474" s="30"/>
      <c r="CII474" s="30"/>
      <c r="CIJ474" s="30"/>
      <c r="CIK474" s="30"/>
      <c r="CIL474" s="30"/>
      <c r="CIM474" s="30"/>
      <c r="CIN474" s="30"/>
      <c r="CIO474" s="30"/>
      <c r="CIP474" s="30"/>
      <c r="CIQ474" s="30"/>
      <c r="CIR474" s="30"/>
      <c r="CIS474" s="30"/>
      <c r="CIT474" s="30"/>
      <c r="CIU474" s="30"/>
      <c r="CIV474" s="30"/>
      <c r="CIW474" s="30"/>
      <c r="CIX474" s="30"/>
      <c r="CIY474" s="30"/>
      <c r="CIZ474" s="30"/>
      <c r="CJA474" s="30"/>
      <c r="CJB474" s="30"/>
      <c r="CJC474" s="30"/>
      <c r="CJD474" s="30"/>
      <c r="CJE474" s="30"/>
      <c r="CJF474" s="30"/>
      <c r="CJG474" s="30"/>
      <c r="CJH474" s="30"/>
      <c r="CJI474" s="30"/>
      <c r="CJJ474" s="30"/>
      <c r="CJK474" s="30"/>
      <c r="CJL474" s="30"/>
      <c r="CJM474" s="30"/>
      <c r="CJN474" s="30"/>
      <c r="CJO474" s="30"/>
      <c r="CJP474" s="30"/>
      <c r="CJQ474" s="30"/>
      <c r="CJR474" s="30"/>
      <c r="CJS474" s="30"/>
      <c r="CJT474" s="30"/>
      <c r="CJU474" s="30"/>
      <c r="CJV474" s="30"/>
      <c r="CJW474" s="30"/>
      <c r="CJX474" s="30"/>
      <c r="CJY474" s="30"/>
      <c r="CJZ474" s="30"/>
      <c r="CKA474" s="30"/>
      <c r="CKB474" s="30"/>
      <c r="CKC474" s="30"/>
      <c r="CKD474" s="30"/>
      <c r="CKE474" s="30"/>
      <c r="CKF474" s="30"/>
      <c r="CKG474" s="30"/>
      <c r="CKH474" s="30"/>
      <c r="CKI474" s="30"/>
      <c r="CKJ474" s="30"/>
      <c r="CKK474" s="30"/>
      <c r="CKL474" s="30"/>
      <c r="CKM474" s="30"/>
      <c r="CKN474" s="30"/>
      <c r="CKO474" s="30"/>
      <c r="CKP474" s="30"/>
      <c r="CKQ474" s="30"/>
      <c r="CKR474" s="30"/>
      <c r="CKS474" s="30"/>
      <c r="CKT474" s="30"/>
      <c r="CKU474" s="30"/>
      <c r="CKV474" s="30"/>
      <c r="CKW474" s="30"/>
      <c r="CKX474" s="30"/>
      <c r="CKY474" s="30"/>
      <c r="CKZ474" s="30"/>
      <c r="CLA474" s="30"/>
      <c r="CLB474" s="30"/>
      <c r="CLC474" s="30"/>
      <c r="CLD474" s="30"/>
      <c r="CLE474" s="30"/>
      <c r="CLF474" s="30"/>
      <c r="CLG474" s="30"/>
      <c r="CLH474" s="30"/>
      <c r="CLI474" s="30"/>
      <c r="CLJ474" s="30"/>
      <c r="CLK474" s="30"/>
      <c r="CLL474" s="30"/>
      <c r="CLM474" s="30"/>
      <c r="CLN474" s="30"/>
      <c r="CLO474" s="30"/>
      <c r="CLP474" s="30"/>
      <c r="CLQ474" s="30"/>
      <c r="CLR474" s="30"/>
      <c r="CLS474" s="30"/>
      <c r="CLT474" s="30"/>
      <c r="CLU474" s="30"/>
      <c r="CLV474" s="30"/>
      <c r="CLW474" s="30"/>
      <c r="CLX474" s="30"/>
      <c r="CLY474" s="30"/>
      <c r="CLZ474" s="30"/>
      <c r="CMA474" s="30"/>
      <c r="CMB474" s="30"/>
      <c r="CMC474" s="30"/>
      <c r="CMD474" s="30"/>
      <c r="CME474" s="30"/>
      <c r="CMF474" s="30"/>
      <c r="CMG474" s="30"/>
      <c r="CMH474" s="30"/>
      <c r="CMI474" s="30"/>
      <c r="CMJ474" s="30"/>
      <c r="CMK474" s="30"/>
      <c r="CML474" s="30"/>
      <c r="CMM474" s="30"/>
      <c r="CMN474" s="30"/>
      <c r="CMO474" s="30"/>
      <c r="CMP474" s="30"/>
      <c r="CMQ474" s="30"/>
      <c r="CMR474" s="30"/>
      <c r="CMS474" s="30"/>
      <c r="CMT474" s="30"/>
      <c r="CMU474" s="30"/>
      <c r="CMV474" s="30"/>
      <c r="CMW474" s="30"/>
      <c r="CMX474" s="30"/>
      <c r="CMY474" s="30"/>
      <c r="CMZ474" s="30"/>
      <c r="CNA474" s="30"/>
      <c r="CNB474" s="30"/>
      <c r="CNC474" s="30"/>
      <c r="CND474" s="30"/>
      <c r="CNE474" s="30"/>
      <c r="CNF474" s="30"/>
      <c r="CNG474" s="30"/>
      <c r="CNH474" s="30"/>
      <c r="CNI474" s="30"/>
      <c r="CNJ474" s="30"/>
      <c r="CNK474" s="30"/>
      <c r="CNL474" s="30"/>
      <c r="CNM474" s="30"/>
      <c r="CNN474" s="30"/>
      <c r="CNO474" s="30"/>
      <c r="CNP474" s="30"/>
      <c r="CNQ474" s="30"/>
      <c r="CNR474" s="30"/>
      <c r="CNS474" s="30"/>
      <c r="CNT474" s="30"/>
      <c r="CNU474" s="30"/>
      <c r="CNV474" s="30"/>
      <c r="CNW474" s="30"/>
      <c r="CNX474" s="30"/>
      <c r="CNY474" s="30"/>
      <c r="CNZ474" s="30"/>
      <c r="COA474" s="30"/>
      <c r="COB474" s="30"/>
      <c r="COC474" s="30"/>
      <c r="COD474" s="30"/>
      <c r="COE474" s="30"/>
      <c r="COF474" s="30"/>
      <c r="COG474" s="30"/>
      <c r="COH474" s="30"/>
      <c r="COI474" s="30"/>
      <c r="COJ474" s="30"/>
      <c r="COK474" s="30"/>
      <c r="COL474" s="30"/>
      <c r="COM474" s="30"/>
      <c r="CON474" s="30"/>
      <c r="COO474" s="30"/>
      <c r="COP474" s="30"/>
      <c r="COQ474" s="30"/>
      <c r="COR474" s="30"/>
      <c r="COS474" s="30"/>
      <c r="COT474" s="30"/>
      <c r="COU474" s="30"/>
      <c r="COV474" s="30"/>
      <c r="COW474" s="30"/>
      <c r="COX474" s="30"/>
      <c r="COY474" s="30"/>
      <c r="COZ474" s="30"/>
      <c r="CPA474" s="30"/>
      <c r="CPB474" s="30"/>
      <c r="CPC474" s="30"/>
      <c r="CPD474" s="30"/>
      <c r="CPE474" s="30"/>
      <c r="CPF474" s="30"/>
      <c r="CPG474" s="30"/>
      <c r="CPH474" s="30"/>
      <c r="CPI474" s="30"/>
      <c r="CPJ474" s="30"/>
      <c r="CPK474" s="30"/>
      <c r="CPL474" s="30"/>
      <c r="CPM474" s="30"/>
      <c r="CPN474" s="30"/>
      <c r="CPO474" s="30"/>
      <c r="CPP474" s="30"/>
      <c r="CPQ474" s="30"/>
      <c r="CPR474" s="30"/>
      <c r="CPS474" s="30"/>
      <c r="CPT474" s="30"/>
      <c r="CPU474" s="30"/>
      <c r="CPV474" s="30"/>
      <c r="CPW474" s="30"/>
      <c r="CPX474" s="30"/>
      <c r="CPY474" s="30"/>
      <c r="CPZ474" s="30"/>
      <c r="CQA474" s="30"/>
      <c r="CQB474" s="30"/>
      <c r="CQC474" s="30"/>
      <c r="CQD474" s="30"/>
      <c r="CQE474" s="30"/>
      <c r="CQF474" s="30"/>
      <c r="CQG474" s="30"/>
      <c r="CQH474" s="30"/>
      <c r="CQI474" s="30"/>
      <c r="CQJ474" s="30"/>
      <c r="CQK474" s="30"/>
      <c r="CQL474" s="30"/>
      <c r="CQM474" s="30"/>
      <c r="CQN474" s="30"/>
      <c r="CQO474" s="30"/>
      <c r="CQP474" s="30"/>
      <c r="CQQ474" s="30"/>
      <c r="CQR474" s="30"/>
      <c r="CQS474" s="30"/>
      <c r="CQT474" s="30"/>
      <c r="CQU474" s="30"/>
      <c r="CQV474" s="30"/>
      <c r="CQW474" s="30"/>
      <c r="CQX474" s="30"/>
      <c r="CQY474" s="30"/>
      <c r="CQZ474" s="30"/>
      <c r="CRA474" s="30"/>
      <c r="CRB474" s="30"/>
      <c r="CRC474" s="30"/>
      <c r="CRD474" s="30"/>
      <c r="CRE474" s="30"/>
      <c r="CRF474" s="30"/>
      <c r="CRG474" s="30"/>
      <c r="CRH474" s="30"/>
      <c r="CRI474" s="30"/>
      <c r="CRJ474" s="30"/>
      <c r="CRK474" s="30"/>
      <c r="CRL474" s="30"/>
      <c r="CRM474" s="30"/>
      <c r="CRN474" s="30"/>
      <c r="CRO474" s="30"/>
      <c r="CRP474" s="30"/>
      <c r="CRQ474" s="30"/>
      <c r="CRR474" s="30"/>
      <c r="CRS474" s="30"/>
      <c r="CRT474" s="30"/>
      <c r="CRU474" s="30"/>
      <c r="CRV474" s="30"/>
      <c r="CRW474" s="30"/>
      <c r="CRX474" s="30"/>
      <c r="CRY474" s="30"/>
      <c r="CRZ474" s="30"/>
      <c r="CSA474" s="30"/>
      <c r="CSB474" s="30"/>
      <c r="CSC474" s="30"/>
      <c r="CSD474" s="30"/>
      <c r="CSE474" s="30"/>
      <c r="CSF474" s="30"/>
      <c r="CSG474" s="30"/>
      <c r="CSH474" s="30"/>
      <c r="CSI474" s="30"/>
      <c r="CSJ474" s="30"/>
      <c r="CSK474" s="30"/>
      <c r="CSL474" s="30"/>
      <c r="CSM474" s="30"/>
      <c r="CSN474" s="30"/>
      <c r="CSO474" s="30"/>
      <c r="CSP474" s="30"/>
      <c r="CSQ474" s="30"/>
      <c r="CSR474" s="30"/>
      <c r="CSS474" s="30"/>
      <c r="CST474" s="30"/>
      <c r="CSU474" s="30"/>
      <c r="CSV474" s="30"/>
      <c r="CSW474" s="30"/>
      <c r="CSX474" s="30"/>
      <c r="CSY474" s="30"/>
      <c r="CSZ474" s="30"/>
      <c r="CTA474" s="30"/>
      <c r="CTB474" s="30"/>
      <c r="CTC474" s="30"/>
      <c r="CTD474" s="30"/>
      <c r="CTE474" s="30"/>
      <c r="CTF474" s="30"/>
      <c r="CTG474" s="30"/>
      <c r="CTH474" s="30"/>
      <c r="CTI474" s="30"/>
      <c r="CTJ474" s="30"/>
      <c r="CTK474" s="30"/>
      <c r="CTL474" s="30"/>
      <c r="CTM474" s="30"/>
      <c r="CTN474" s="30"/>
      <c r="CTO474" s="30"/>
      <c r="CTP474" s="30"/>
      <c r="CTQ474" s="30"/>
      <c r="CTR474" s="30"/>
      <c r="CTS474" s="30"/>
      <c r="CTT474" s="30"/>
      <c r="CTU474" s="30"/>
      <c r="CTV474" s="30"/>
      <c r="CTW474" s="30"/>
      <c r="CTX474" s="30"/>
      <c r="CTY474" s="30"/>
      <c r="CTZ474" s="30"/>
      <c r="CUA474" s="30"/>
      <c r="CUB474" s="30"/>
      <c r="CUC474" s="30"/>
      <c r="CUD474" s="30"/>
      <c r="CUE474" s="30"/>
      <c r="CUF474" s="30"/>
      <c r="CUG474" s="30"/>
      <c r="CUH474" s="30"/>
      <c r="CUI474" s="30"/>
      <c r="CUJ474" s="30"/>
      <c r="CUK474" s="30"/>
      <c r="CUL474" s="30"/>
      <c r="CUM474" s="30"/>
      <c r="CUN474" s="30"/>
      <c r="CUO474" s="30"/>
      <c r="CUP474" s="30"/>
      <c r="CUQ474" s="30"/>
      <c r="CUR474" s="30"/>
      <c r="CUS474" s="30"/>
      <c r="CUT474" s="30"/>
      <c r="CUU474" s="30"/>
      <c r="CUV474" s="30"/>
      <c r="CUW474" s="30"/>
      <c r="CUX474" s="30"/>
      <c r="CUY474" s="30"/>
      <c r="CUZ474" s="30"/>
      <c r="CVA474" s="30"/>
      <c r="CVB474" s="30"/>
      <c r="CVC474" s="30"/>
      <c r="CVD474" s="30"/>
      <c r="CVE474" s="30"/>
      <c r="CVF474" s="30"/>
      <c r="CVG474" s="30"/>
      <c r="CVH474" s="30"/>
      <c r="CVI474" s="30"/>
      <c r="CVJ474" s="30"/>
      <c r="CVK474" s="30"/>
      <c r="CVL474" s="30"/>
      <c r="CVM474" s="30"/>
      <c r="CVN474" s="30"/>
      <c r="CVO474" s="30"/>
      <c r="CVP474" s="30"/>
      <c r="CVQ474" s="30"/>
      <c r="CVR474" s="30"/>
      <c r="CVS474" s="30"/>
      <c r="CVT474" s="30"/>
      <c r="CVU474" s="30"/>
      <c r="CVV474" s="30"/>
      <c r="CVW474" s="30"/>
      <c r="CVX474" s="30"/>
      <c r="CVY474" s="30"/>
      <c r="CVZ474" s="30"/>
      <c r="CWA474" s="30"/>
      <c r="CWB474" s="30"/>
      <c r="CWC474" s="30"/>
      <c r="CWD474" s="30"/>
      <c r="CWE474" s="30"/>
      <c r="CWF474" s="30"/>
      <c r="CWG474" s="30"/>
      <c r="CWH474" s="30"/>
      <c r="CWI474" s="30"/>
      <c r="CWJ474" s="30"/>
      <c r="CWK474" s="30"/>
      <c r="CWL474" s="30"/>
      <c r="CWM474" s="30"/>
      <c r="CWN474" s="30"/>
      <c r="CWO474" s="30"/>
      <c r="CWP474" s="30"/>
      <c r="CWQ474" s="30"/>
      <c r="CWR474" s="30"/>
      <c r="CWS474" s="30"/>
      <c r="CWT474" s="30"/>
      <c r="CWU474" s="30"/>
      <c r="CWV474" s="30"/>
      <c r="CWW474" s="30"/>
      <c r="CWX474" s="30"/>
      <c r="CWY474" s="30"/>
      <c r="CWZ474" s="30"/>
      <c r="CXA474" s="30"/>
      <c r="CXB474" s="30"/>
      <c r="CXC474" s="30"/>
      <c r="CXD474" s="30"/>
      <c r="CXE474" s="30"/>
      <c r="CXF474" s="30"/>
      <c r="CXG474" s="30"/>
      <c r="CXH474" s="30"/>
      <c r="CXI474" s="30"/>
      <c r="CXJ474" s="30"/>
      <c r="CXK474" s="30"/>
      <c r="CXL474" s="30"/>
      <c r="CXM474" s="30"/>
      <c r="CXN474" s="30"/>
      <c r="CXO474" s="30"/>
      <c r="CXP474" s="30"/>
      <c r="CXQ474" s="30"/>
      <c r="CXR474" s="30"/>
      <c r="CXS474" s="30"/>
      <c r="CXT474" s="30"/>
      <c r="CXU474" s="30"/>
      <c r="CXV474" s="30"/>
      <c r="CXW474" s="30"/>
      <c r="CXX474" s="30"/>
      <c r="CXY474" s="30"/>
      <c r="CXZ474" s="30"/>
      <c r="CYA474" s="30"/>
      <c r="CYB474" s="30"/>
      <c r="CYC474" s="30"/>
      <c r="CYD474" s="30"/>
      <c r="CYE474" s="30"/>
      <c r="CYF474" s="30"/>
      <c r="CYG474" s="30"/>
      <c r="CYH474" s="30"/>
      <c r="CYI474" s="30"/>
      <c r="CYJ474" s="30"/>
      <c r="CYK474" s="30"/>
      <c r="CYL474" s="30"/>
      <c r="CYM474" s="30"/>
      <c r="CYN474" s="30"/>
      <c r="CYO474" s="30"/>
      <c r="CYP474" s="30"/>
      <c r="CYQ474" s="30"/>
      <c r="CYR474" s="30"/>
      <c r="CYS474" s="30"/>
      <c r="CYT474" s="30"/>
      <c r="CYU474" s="30"/>
      <c r="CYV474" s="30"/>
      <c r="CYW474" s="30"/>
      <c r="CYX474" s="30"/>
      <c r="CYY474" s="30"/>
      <c r="CYZ474" s="30"/>
      <c r="CZA474" s="30"/>
      <c r="CZB474" s="30"/>
      <c r="CZC474" s="30"/>
      <c r="CZD474" s="30"/>
      <c r="CZE474" s="30"/>
      <c r="CZF474" s="30"/>
      <c r="CZG474" s="30"/>
      <c r="CZH474" s="30"/>
      <c r="CZI474" s="30"/>
      <c r="CZJ474" s="30"/>
      <c r="CZK474" s="30"/>
      <c r="CZL474" s="30"/>
      <c r="CZM474" s="30"/>
      <c r="CZN474" s="30"/>
      <c r="CZO474" s="30"/>
      <c r="CZP474" s="30"/>
      <c r="CZQ474" s="30"/>
      <c r="CZR474" s="30"/>
      <c r="CZS474" s="30"/>
      <c r="CZT474" s="30"/>
      <c r="CZU474" s="30"/>
      <c r="CZV474" s="30"/>
      <c r="CZW474" s="30"/>
      <c r="CZX474" s="30"/>
      <c r="CZY474" s="30"/>
      <c r="CZZ474" s="30"/>
      <c r="DAA474" s="30"/>
      <c r="DAB474" s="30"/>
      <c r="DAC474" s="30"/>
      <c r="DAD474" s="30"/>
      <c r="DAE474" s="30"/>
      <c r="DAF474" s="30"/>
      <c r="DAG474" s="30"/>
      <c r="DAH474" s="30"/>
      <c r="DAI474" s="30"/>
      <c r="DAJ474" s="30"/>
      <c r="DAK474" s="30"/>
      <c r="DAL474" s="30"/>
      <c r="DAM474" s="30"/>
      <c r="DAN474" s="30"/>
      <c r="DAO474" s="30"/>
      <c r="DAP474" s="30"/>
      <c r="DAQ474" s="30"/>
      <c r="DAR474" s="30"/>
      <c r="DAS474" s="30"/>
      <c r="DAT474" s="30"/>
      <c r="DAU474" s="30"/>
      <c r="DAV474" s="30"/>
      <c r="DAW474" s="30"/>
      <c r="DAX474" s="30"/>
      <c r="DAY474" s="30"/>
      <c r="DAZ474" s="30"/>
      <c r="DBA474" s="30"/>
      <c r="DBB474" s="30"/>
      <c r="DBC474" s="30"/>
      <c r="DBD474" s="30"/>
      <c r="DBE474" s="30"/>
      <c r="DBF474" s="30"/>
      <c r="DBG474" s="30"/>
      <c r="DBH474" s="30"/>
      <c r="DBI474" s="30"/>
      <c r="DBJ474" s="30"/>
      <c r="DBK474" s="30"/>
      <c r="DBL474" s="30"/>
      <c r="DBM474" s="30"/>
      <c r="DBN474" s="30"/>
      <c r="DBO474" s="30"/>
      <c r="DBP474" s="30"/>
      <c r="DBQ474" s="30"/>
      <c r="DBR474" s="30"/>
      <c r="DBS474" s="30"/>
      <c r="DBT474" s="30"/>
      <c r="DBU474" s="30"/>
      <c r="DBV474" s="30"/>
      <c r="DBW474" s="30"/>
      <c r="DBX474" s="30"/>
      <c r="DBY474" s="30"/>
      <c r="DBZ474" s="30"/>
      <c r="DCA474" s="30"/>
      <c r="DCB474" s="30"/>
      <c r="DCC474" s="30"/>
      <c r="DCD474" s="30"/>
      <c r="DCE474" s="30"/>
      <c r="DCF474" s="30"/>
      <c r="DCG474" s="30"/>
      <c r="DCH474" s="30"/>
      <c r="DCI474" s="30"/>
      <c r="DCJ474" s="30"/>
      <c r="DCK474" s="30"/>
      <c r="DCL474" s="30"/>
      <c r="DCM474" s="30"/>
      <c r="DCN474" s="30"/>
      <c r="DCO474" s="30"/>
      <c r="DCP474" s="30"/>
      <c r="DCQ474" s="30"/>
      <c r="DCR474" s="30"/>
      <c r="DCS474" s="30"/>
      <c r="DCT474" s="30"/>
      <c r="DCU474" s="30"/>
      <c r="DCV474" s="30"/>
      <c r="DCW474" s="30"/>
      <c r="DCX474" s="30"/>
      <c r="DCY474" s="30"/>
      <c r="DCZ474" s="30"/>
      <c r="DDA474" s="30"/>
      <c r="DDB474" s="30"/>
      <c r="DDC474" s="30"/>
      <c r="DDD474" s="30"/>
      <c r="DDE474" s="30"/>
      <c r="DDF474" s="30"/>
      <c r="DDG474" s="30"/>
      <c r="DDH474" s="30"/>
      <c r="DDI474" s="30"/>
      <c r="DDJ474" s="30"/>
      <c r="DDK474" s="30"/>
      <c r="DDL474" s="30"/>
      <c r="DDM474" s="30"/>
      <c r="DDN474" s="30"/>
      <c r="DDO474" s="30"/>
      <c r="DDP474" s="30"/>
      <c r="DDQ474" s="30"/>
      <c r="DDR474" s="30"/>
      <c r="DDS474" s="30"/>
      <c r="DDT474" s="30"/>
      <c r="DDU474" s="30"/>
      <c r="DDV474" s="30"/>
      <c r="DDW474" s="30"/>
      <c r="DDX474" s="30"/>
      <c r="DDY474" s="30"/>
      <c r="DDZ474" s="30"/>
      <c r="DEA474" s="30"/>
      <c r="DEB474" s="30"/>
      <c r="DEC474" s="30"/>
      <c r="DED474" s="30"/>
      <c r="DEE474" s="30"/>
      <c r="DEF474" s="30"/>
      <c r="DEG474" s="30"/>
      <c r="DEH474" s="30"/>
      <c r="DEI474" s="30"/>
      <c r="DEJ474" s="30"/>
      <c r="DEK474" s="30"/>
      <c r="DEL474" s="30"/>
      <c r="DEM474" s="30"/>
      <c r="DEN474" s="30"/>
      <c r="DEO474" s="30"/>
      <c r="DEP474" s="30"/>
      <c r="DEQ474" s="30"/>
      <c r="DER474" s="30"/>
      <c r="DES474" s="30"/>
      <c r="DET474" s="30"/>
      <c r="DEU474" s="30"/>
      <c r="DEV474" s="30"/>
      <c r="DEW474" s="30"/>
      <c r="DEX474" s="30"/>
      <c r="DEY474" s="30"/>
      <c r="DEZ474" s="30"/>
      <c r="DFA474" s="30"/>
      <c r="DFB474" s="30"/>
      <c r="DFC474" s="30"/>
      <c r="DFD474" s="30"/>
      <c r="DFE474" s="30"/>
      <c r="DFF474" s="30"/>
      <c r="DFG474" s="30"/>
      <c r="DFH474" s="30"/>
      <c r="DFI474" s="30"/>
      <c r="DFJ474" s="30"/>
      <c r="DFK474" s="30"/>
      <c r="DFL474" s="30"/>
      <c r="DFM474" s="30"/>
      <c r="DFN474" s="30"/>
      <c r="DFO474" s="30"/>
      <c r="DFP474" s="30"/>
      <c r="DFQ474" s="30"/>
      <c r="DFR474" s="30"/>
      <c r="DFS474" s="30"/>
      <c r="DFT474" s="30"/>
      <c r="DFU474" s="30"/>
      <c r="DFV474" s="30"/>
      <c r="DFW474" s="30"/>
      <c r="DFX474" s="30"/>
      <c r="DFY474" s="30"/>
      <c r="DFZ474" s="30"/>
      <c r="DGA474" s="30"/>
      <c r="DGB474" s="30"/>
      <c r="DGC474" s="30"/>
      <c r="DGD474" s="30"/>
      <c r="DGE474" s="30"/>
      <c r="DGF474" s="30"/>
      <c r="DGG474" s="30"/>
      <c r="DGH474" s="30"/>
      <c r="DGI474" s="30"/>
      <c r="DGJ474" s="30"/>
      <c r="DGK474" s="30"/>
      <c r="DGL474" s="30"/>
      <c r="DGM474" s="30"/>
      <c r="DGN474" s="30"/>
      <c r="DGO474" s="30"/>
      <c r="DGP474" s="30"/>
      <c r="DGQ474" s="30"/>
      <c r="DGR474" s="30"/>
      <c r="DGS474" s="30"/>
      <c r="DGT474" s="30"/>
      <c r="DGU474" s="30"/>
      <c r="DGV474" s="30"/>
      <c r="DGW474" s="30"/>
      <c r="DGX474" s="30"/>
      <c r="DGY474" s="30"/>
      <c r="DGZ474" s="30"/>
      <c r="DHA474" s="30"/>
      <c r="DHB474" s="30"/>
      <c r="DHC474" s="30"/>
      <c r="DHD474" s="30"/>
      <c r="DHE474" s="30"/>
      <c r="DHF474" s="30"/>
      <c r="DHG474" s="30"/>
      <c r="DHH474" s="30"/>
      <c r="DHI474" s="30"/>
      <c r="DHJ474" s="30"/>
      <c r="DHK474" s="30"/>
      <c r="DHL474" s="30"/>
      <c r="DHM474" s="30"/>
      <c r="DHN474" s="30"/>
      <c r="DHO474" s="30"/>
      <c r="DHP474" s="30"/>
      <c r="DHQ474" s="30"/>
      <c r="DHR474" s="30"/>
      <c r="DHS474" s="30"/>
      <c r="DHT474" s="30"/>
      <c r="DHU474" s="30"/>
      <c r="DHV474" s="30"/>
      <c r="DHW474" s="30"/>
      <c r="DHX474" s="30"/>
      <c r="DHY474" s="30"/>
      <c r="DHZ474" s="30"/>
      <c r="DIA474" s="30"/>
      <c r="DIB474" s="30"/>
      <c r="DIC474" s="30"/>
      <c r="DID474" s="30"/>
      <c r="DIE474" s="30"/>
      <c r="DIF474" s="30"/>
      <c r="DIG474" s="30"/>
      <c r="DIH474" s="30"/>
      <c r="DII474" s="30"/>
      <c r="DIJ474" s="30"/>
      <c r="DIK474" s="30"/>
      <c r="DIL474" s="30"/>
      <c r="DIM474" s="30"/>
      <c r="DIN474" s="30"/>
      <c r="DIO474" s="30"/>
      <c r="DIP474" s="30"/>
      <c r="DIQ474" s="30"/>
      <c r="DIR474" s="30"/>
      <c r="DIS474" s="30"/>
      <c r="DIT474" s="30"/>
      <c r="DIU474" s="30"/>
      <c r="DIV474" s="30"/>
      <c r="DIW474" s="30"/>
      <c r="DIX474" s="30"/>
      <c r="DIY474" s="30"/>
      <c r="DIZ474" s="30"/>
      <c r="DJA474" s="30"/>
      <c r="DJB474" s="30"/>
      <c r="DJC474" s="30"/>
      <c r="DJD474" s="30"/>
      <c r="DJE474" s="30"/>
      <c r="DJF474" s="30"/>
      <c r="DJG474" s="30"/>
      <c r="DJH474" s="30"/>
      <c r="DJI474" s="30"/>
      <c r="DJJ474" s="30"/>
      <c r="DJK474" s="30"/>
      <c r="DJL474" s="30"/>
      <c r="DJM474" s="30"/>
      <c r="DJN474" s="30"/>
      <c r="DJO474" s="30"/>
      <c r="DJP474" s="30"/>
      <c r="DJQ474" s="30"/>
      <c r="DJR474" s="30"/>
      <c r="DJS474" s="30"/>
      <c r="DJT474" s="30"/>
      <c r="DJU474" s="30"/>
      <c r="DJV474" s="30"/>
      <c r="DJW474" s="30"/>
      <c r="DJX474" s="30"/>
      <c r="DJY474" s="30"/>
      <c r="DJZ474" s="30"/>
      <c r="DKA474" s="30"/>
      <c r="DKB474" s="30"/>
      <c r="DKC474" s="30"/>
      <c r="DKD474" s="30"/>
      <c r="DKE474" s="30"/>
      <c r="DKF474" s="30"/>
      <c r="DKG474" s="30"/>
      <c r="DKH474" s="30"/>
      <c r="DKI474" s="30"/>
      <c r="DKJ474" s="30"/>
      <c r="DKK474" s="30"/>
      <c r="DKL474" s="30"/>
      <c r="DKM474" s="30"/>
      <c r="DKN474" s="30"/>
      <c r="DKO474" s="30"/>
      <c r="DKP474" s="30"/>
      <c r="DKQ474" s="30"/>
      <c r="DKR474" s="30"/>
      <c r="DKS474" s="30"/>
      <c r="DKT474" s="30"/>
      <c r="DKU474" s="30"/>
      <c r="DKV474" s="30"/>
      <c r="DKW474" s="30"/>
      <c r="DKX474" s="30"/>
      <c r="DKY474" s="30"/>
      <c r="DKZ474" s="30"/>
      <c r="DLA474" s="30"/>
      <c r="DLB474" s="30"/>
      <c r="DLC474" s="30"/>
      <c r="DLD474" s="30"/>
      <c r="DLE474" s="30"/>
      <c r="DLF474" s="30"/>
      <c r="DLG474" s="30"/>
      <c r="DLH474" s="30"/>
      <c r="DLI474" s="30"/>
      <c r="DLJ474" s="30"/>
      <c r="DLK474" s="30"/>
      <c r="DLL474" s="30"/>
      <c r="DLM474" s="30"/>
      <c r="DLN474" s="30"/>
      <c r="DLO474" s="30"/>
      <c r="DLP474" s="30"/>
      <c r="DLQ474" s="30"/>
      <c r="DLR474" s="30"/>
      <c r="DLS474" s="30"/>
      <c r="DLT474" s="30"/>
      <c r="DLU474" s="30"/>
      <c r="DLV474" s="30"/>
      <c r="DLW474" s="30"/>
      <c r="DLX474" s="30"/>
      <c r="DLY474" s="30"/>
      <c r="DLZ474" s="30"/>
      <c r="DMA474" s="30"/>
      <c r="DMB474" s="30"/>
      <c r="DMC474" s="30"/>
      <c r="DMD474" s="30"/>
      <c r="DME474" s="30"/>
      <c r="DMF474" s="30"/>
      <c r="DMG474" s="30"/>
      <c r="DMH474" s="30"/>
      <c r="DMI474" s="30"/>
      <c r="DMJ474" s="30"/>
      <c r="DMK474" s="30"/>
      <c r="DML474" s="30"/>
      <c r="DMM474" s="30"/>
      <c r="DMN474" s="30"/>
      <c r="DMO474" s="30"/>
      <c r="DMP474" s="30"/>
      <c r="DMQ474" s="30"/>
      <c r="DMR474" s="30"/>
      <c r="DMS474" s="30"/>
      <c r="DMT474" s="30"/>
      <c r="DMU474" s="30"/>
      <c r="DMV474" s="30"/>
      <c r="DMW474" s="30"/>
      <c r="DMX474" s="30"/>
      <c r="DMY474" s="30"/>
      <c r="DMZ474" s="30"/>
      <c r="DNA474" s="30"/>
      <c r="DNB474" s="30"/>
      <c r="DNC474" s="30"/>
      <c r="DND474" s="30"/>
      <c r="DNE474" s="30"/>
      <c r="DNF474" s="30"/>
      <c r="DNG474" s="30"/>
      <c r="DNH474" s="30"/>
      <c r="DNI474" s="30"/>
      <c r="DNJ474" s="30"/>
      <c r="DNK474" s="30"/>
      <c r="DNL474" s="30"/>
      <c r="DNM474" s="30"/>
      <c r="DNN474" s="30"/>
      <c r="DNO474" s="30"/>
      <c r="DNP474" s="30"/>
      <c r="DNQ474" s="30"/>
      <c r="DNR474" s="30"/>
      <c r="DNS474" s="30"/>
      <c r="DNT474" s="30"/>
      <c r="DNU474" s="30"/>
      <c r="DNV474" s="30"/>
      <c r="DNW474" s="30"/>
      <c r="DNX474" s="30"/>
      <c r="DNY474" s="30"/>
      <c r="DNZ474" s="30"/>
      <c r="DOA474" s="30"/>
      <c r="DOB474" s="30"/>
      <c r="DOC474" s="30"/>
      <c r="DOD474" s="30"/>
      <c r="DOE474" s="30"/>
      <c r="DOF474" s="30"/>
      <c r="DOG474" s="30"/>
      <c r="DOH474" s="30"/>
      <c r="DOI474" s="30"/>
      <c r="DOJ474" s="30"/>
      <c r="DOK474" s="30"/>
      <c r="DOL474" s="30"/>
      <c r="DOM474" s="30"/>
      <c r="DON474" s="30"/>
      <c r="DOO474" s="30"/>
      <c r="DOP474" s="30"/>
      <c r="DOQ474" s="30"/>
      <c r="DOR474" s="30"/>
      <c r="DOS474" s="30"/>
      <c r="DOT474" s="30"/>
      <c r="DOU474" s="30"/>
      <c r="DOV474" s="30"/>
      <c r="DOW474" s="30"/>
      <c r="DOX474" s="30"/>
      <c r="DOY474" s="30"/>
      <c r="DOZ474" s="30"/>
      <c r="DPA474" s="30"/>
      <c r="DPB474" s="30"/>
      <c r="DPC474" s="30"/>
      <c r="DPD474" s="30"/>
      <c r="DPE474" s="30"/>
      <c r="DPF474" s="30"/>
      <c r="DPG474" s="30"/>
      <c r="DPH474" s="30"/>
      <c r="DPI474" s="30"/>
      <c r="DPJ474" s="30"/>
      <c r="DPK474" s="30"/>
      <c r="DPL474" s="30"/>
      <c r="DPM474" s="30"/>
      <c r="DPN474" s="30"/>
      <c r="DPO474" s="30"/>
      <c r="DPP474" s="30"/>
      <c r="DPQ474" s="30"/>
      <c r="DPR474" s="30"/>
      <c r="DPS474" s="30"/>
      <c r="DPT474" s="30"/>
      <c r="DPU474" s="30"/>
      <c r="DPV474" s="30"/>
      <c r="DPW474" s="30"/>
      <c r="DPX474" s="30"/>
      <c r="DPY474" s="30"/>
      <c r="DPZ474" s="30"/>
      <c r="DQA474" s="30"/>
      <c r="DQB474" s="30"/>
      <c r="DQC474" s="30"/>
      <c r="DQD474" s="30"/>
      <c r="DQE474" s="30"/>
      <c r="DQF474" s="30"/>
      <c r="DQG474" s="30"/>
      <c r="DQH474" s="30"/>
      <c r="DQI474" s="30"/>
      <c r="DQJ474" s="30"/>
      <c r="DQK474" s="30"/>
      <c r="DQL474" s="30"/>
      <c r="DQM474" s="30"/>
      <c r="DQN474" s="30"/>
      <c r="DQO474" s="30"/>
      <c r="DQP474" s="30"/>
      <c r="DQQ474" s="30"/>
      <c r="DQR474" s="30"/>
      <c r="DQS474" s="30"/>
      <c r="DQT474" s="30"/>
      <c r="DQU474" s="30"/>
      <c r="DQV474" s="30"/>
      <c r="DQW474" s="30"/>
      <c r="DQX474" s="30"/>
      <c r="DQY474" s="30"/>
      <c r="DQZ474" s="30"/>
      <c r="DRA474" s="30"/>
      <c r="DRB474" s="30"/>
      <c r="DRC474" s="30"/>
      <c r="DRD474" s="30"/>
      <c r="DRE474" s="30"/>
      <c r="DRF474" s="30"/>
      <c r="DRG474" s="30"/>
      <c r="DRH474" s="30"/>
      <c r="DRI474" s="30"/>
      <c r="DRJ474" s="30"/>
      <c r="DRK474" s="30"/>
      <c r="DRL474" s="30"/>
      <c r="DRM474" s="30"/>
      <c r="DRN474" s="30"/>
      <c r="DRO474" s="30"/>
      <c r="DRP474" s="30"/>
      <c r="DRQ474" s="30"/>
      <c r="DRR474" s="30"/>
      <c r="DRS474" s="30"/>
      <c r="DRT474" s="30"/>
      <c r="DRU474" s="30"/>
      <c r="DRV474" s="30"/>
      <c r="DRW474" s="30"/>
      <c r="DRX474" s="30"/>
      <c r="DRY474" s="30"/>
      <c r="DRZ474" s="30"/>
      <c r="DSA474" s="30"/>
      <c r="DSB474" s="30"/>
      <c r="DSC474" s="30"/>
      <c r="DSD474" s="30"/>
      <c r="DSE474" s="30"/>
      <c r="DSF474" s="30"/>
      <c r="DSG474" s="30"/>
      <c r="DSH474" s="30"/>
      <c r="DSI474" s="30"/>
      <c r="DSJ474" s="30"/>
      <c r="DSK474" s="30"/>
      <c r="DSL474" s="30"/>
      <c r="DSM474" s="30"/>
      <c r="DSN474" s="30"/>
      <c r="DSO474" s="30"/>
      <c r="DSP474" s="30"/>
      <c r="DSQ474" s="30"/>
      <c r="DSR474" s="30"/>
      <c r="DSS474" s="30"/>
      <c r="DST474" s="30"/>
      <c r="DSU474" s="30"/>
      <c r="DSV474" s="30"/>
      <c r="DSW474" s="30"/>
      <c r="DSX474" s="30"/>
      <c r="DSY474" s="30"/>
      <c r="DSZ474" s="30"/>
      <c r="DTA474" s="30"/>
      <c r="DTB474" s="30"/>
      <c r="DTC474" s="30"/>
      <c r="DTD474" s="30"/>
      <c r="DTE474" s="30"/>
      <c r="DTF474" s="30"/>
      <c r="DTG474" s="30"/>
      <c r="DTH474" s="30"/>
      <c r="DTI474" s="30"/>
      <c r="DTJ474" s="30"/>
      <c r="DTK474" s="30"/>
      <c r="DTL474" s="30"/>
      <c r="DTM474" s="30"/>
      <c r="DTN474" s="30"/>
      <c r="DTO474" s="30"/>
      <c r="DTP474" s="30"/>
      <c r="DTQ474" s="30"/>
      <c r="DTR474" s="30"/>
      <c r="DTS474" s="30"/>
      <c r="DTT474" s="30"/>
      <c r="DTU474" s="30"/>
      <c r="DTV474" s="30"/>
      <c r="DTW474" s="30"/>
      <c r="DTX474" s="30"/>
      <c r="DTY474" s="30"/>
      <c r="DTZ474" s="30"/>
      <c r="DUA474" s="30"/>
      <c r="DUB474" s="30"/>
      <c r="DUC474" s="30"/>
      <c r="DUD474" s="30"/>
      <c r="DUE474" s="30"/>
      <c r="DUF474" s="30"/>
      <c r="DUG474" s="30"/>
      <c r="DUH474" s="30"/>
      <c r="DUI474" s="30"/>
      <c r="DUJ474" s="30"/>
      <c r="DUK474" s="30"/>
      <c r="DUL474" s="30"/>
      <c r="DUM474" s="30"/>
      <c r="DUN474" s="30"/>
      <c r="DUO474" s="30"/>
      <c r="DUP474" s="30"/>
      <c r="DUQ474" s="30"/>
      <c r="DUR474" s="30"/>
      <c r="DUS474" s="30"/>
      <c r="DUT474" s="30"/>
      <c r="DUU474" s="30"/>
      <c r="DUV474" s="30"/>
      <c r="DUW474" s="30"/>
      <c r="DUX474" s="30"/>
      <c r="DUY474" s="30"/>
      <c r="DUZ474" s="30"/>
      <c r="DVA474" s="30"/>
      <c r="DVB474" s="30"/>
      <c r="DVC474" s="30"/>
      <c r="DVD474" s="30"/>
      <c r="DVE474" s="30"/>
      <c r="DVF474" s="30"/>
      <c r="DVG474" s="30"/>
      <c r="DVH474" s="30"/>
      <c r="DVI474" s="30"/>
      <c r="DVJ474" s="30"/>
      <c r="DVK474" s="30"/>
      <c r="DVL474" s="30"/>
      <c r="DVM474" s="30"/>
      <c r="DVN474" s="30"/>
      <c r="DVO474" s="30"/>
      <c r="DVP474" s="30"/>
      <c r="DVQ474" s="30"/>
      <c r="DVR474" s="30"/>
      <c r="DVS474" s="30"/>
      <c r="DVT474" s="30"/>
      <c r="DVU474" s="30"/>
      <c r="DVV474" s="30"/>
      <c r="DVW474" s="30"/>
      <c r="DVX474" s="30"/>
      <c r="DVY474" s="30"/>
      <c r="DVZ474" s="30"/>
      <c r="DWA474" s="30"/>
      <c r="DWB474" s="30"/>
      <c r="DWC474" s="30"/>
      <c r="DWD474" s="30"/>
      <c r="DWE474" s="30"/>
      <c r="DWF474" s="30"/>
      <c r="DWG474" s="30"/>
      <c r="DWH474" s="30"/>
      <c r="DWI474" s="30"/>
      <c r="DWJ474" s="30"/>
      <c r="DWK474" s="30"/>
      <c r="DWL474" s="30"/>
      <c r="DWM474" s="30"/>
      <c r="DWN474" s="30"/>
      <c r="DWO474" s="30"/>
      <c r="DWP474" s="30"/>
      <c r="DWQ474" s="30"/>
      <c r="DWR474" s="30"/>
      <c r="DWS474" s="30"/>
      <c r="DWT474" s="30"/>
      <c r="DWU474" s="30"/>
      <c r="DWV474" s="30"/>
      <c r="DWW474" s="30"/>
      <c r="DWX474" s="30"/>
      <c r="DWY474" s="30"/>
      <c r="DWZ474" s="30"/>
      <c r="DXA474" s="30"/>
      <c r="DXB474" s="30"/>
      <c r="DXC474" s="30"/>
      <c r="DXD474" s="30"/>
      <c r="DXE474" s="30"/>
      <c r="DXF474" s="30"/>
      <c r="DXG474" s="30"/>
      <c r="DXH474" s="30"/>
      <c r="DXI474" s="30"/>
      <c r="DXJ474" s="30"/>
      <c r="DXK474" s="30"/>
      <c r="DXL474" s="30"/>
      <c r="DXM474" s="30"/>
      <c r="DXN474" s="30"/>
      <c r="DXO474" s="30"/>
      <c r="DXP474" s="30"/>
      <c r="DXQ474" s="30"/>
      <c r="DXR474" s="30"/>
      <c r="DXS474" s="30"/>
      <c r="DXT474" s="30"/>
      <c r="DXU474" s="30"/>
      <c r="DXV474" s="30"/>
      <c r="DXW474" s="30"/>
      <c r="DXX474" s="30"/>
      <c r="DXY474" s="30"/>
      <c r="DXZ474" s="30"/>
      <c r="DYA474" s="30"/>
      <c r="DYB474" s="30"/>
      <c r="DYC474" s="30"/>
      <c r="DYD474" s="30"/>
      <c r="DYE474" s="30"/>
      <c r="DYF474" s="30"/>
      <c r="DYG474" s="30"/>
      <c r="DYH474" s="30"/>
      <c r="DYI474" s="30"/>
      <c r="DYJ474" s="30"/>
      <c r="DYK474" s="30"/>
      <c r="DYL474" s="30"/>
      <c r="DYM474" s="30"/>
      <c r="DYN474" s="30"/>
      <c r="DYO474" s="30"/>
      <c r="DYP474" s="30"/>
      <c r="DYQ474" s="30"/>
      <c r="DYR474" s="30"/>
      <c r="DYS474" s="30"/>
      <c r="DYT474" s="30"/>
      <c r="DYU474" s="30"/>
      <c r="DYV474" s="30"/>
      <c r="DYW474" s="30"/>
      <c r="DYX474" s="30"/>
      <c r="DYY474" s="30"/>
      <c r="DYZ474" s="30"/>
      <c r="DZA474" s="30"/>
      <c r="DZB474" s="30"/>
      <c r="DZC474" s="30"/>
      <c r="DZD474" s="30"/>
      <c r="DZE474" s="30"/>
      <c r="DZF474" s="30"/>
      <c r="DZG474" s="30"/>
      <c r="DZH474" s="30"/>
      <c r="DZI474" s="30"/>
      <c r="DZJ474" s="30"/>
      <c r="DZK474" s="30"/>
      <c r="DZL474" s="30"/>
      <c r="DZM474" s="30"/>
      <c r="DZN474" s="30"/>
      <c r="DZO474" s="30"/>
      <c r="DZP474" s="30"/>
      <c r="DZQ474" s="30"/>
      <c r="DZR474" s="30"/>
      <c r="DZS474" s="30"/>
      <c r="DZT474" s="30"/>
      <c r="DZU474" s="30"/>
      <c r="DZV474" s="30"/>
      <c r="DZW474" s="30"/>
      <c r="DZX474" s="30"/>
      <c r="DZY474" s="30"/>
      <c r="DZZ474" s="30"/>
      <c r="EAA474" s="30"/>
      <c r="EAB474" s="30"/>
      <c r="EAC474" s="30"/>
      <c r="EAD474" s="30"/>
      <c r="EAE474" s="30"/>
      <c r="EAF474" s="30"/>
      <c r="EAG474" s="30"/>
      <c r="EAH474" s="30"/>
      <c r="EAI474" s="30"/>
      <c r="EAJ474" s="30"/>
      <c r="EAK474" s="30"/>
      <c r="EAL474" s="30"/>
      <c r="EAM474" s="30"/>
      <c r="EAN474" s="30"/>
      <c r="EAO474" s="30"/>
      <c r="EAP474" s="30"/>
      <c r="EAQ474" s="30"/>
      <c r="EAR474" s="30"/>
      <c r="EAS474" s="30"/>
      <c r="EAT474" s="30"/>
      <c r="EAU474" s="30"/>
      <c r="EAV474" s="30"/>
      <c r="EAW474" s="30"/>
      <c r="EAX474" s="30"/>
      <c r="EAY474" s="30"/>
      <c r="EAZ474" s="30"/>
      <c r="EBA474" s="30"/>
      <c r="EBB474" s="30"/>
      <c r="EBC474" s="30"/>
      <c r="EBD474" s="30"/>
      <c r="EBE474" s="30"/>
      <c r="EBF474" s="30"/>
      <c r="EBG474" s="30"/>
      <c r="EBH474" s="30"/>
      <c r="EBI474" s="30"/>
      <c r="EBJ474" s="30"/>
      <c r="EBK474" s="30"/>
      <c r="EBL474" s="30"/>
      <c r="EBM474" s="30"/>
      <c r="EBN474" s="30"/>
      <c r="EBO474" s="30"/>
      <c r="EBP474" s="30"/>
      <c r="EBQ474" s="30"/>
      <c r="EBR474" s="30"/>
      <c r="EBS474" s="30"/>
      <c r="EBT474" s="30"/>
      <c r="EBU474" s="30"/>
      <c r="EBV474" s="30"/>
      <c r="EBW474" s="30"/>
      <c r="EBX474" s="30"/>
      <c r="EBY474" s="30"/>
      <c r="EBZ474" s="30"/>
      <c r="ECA474" s="30"/>
      <c r="ECB474" s="30"/>
      <c r="ECC474" s="30"/>
      <c r="ECD474" s="30"/>
      <c r="ECE474" s="30"/>
      <c r="ECF474" s="30"/>
      <c r="ECG474" s="30"/>
      <c r="ECH474" s="30"/>
      <c r="ECI474" s="30"/>
      <c r="ECJ474" s="30"/>
      <c r="ECK474" s="30"/>
      <c r="ECL474" s="30"/>
      <c r="ECM474" s="30"/>
      <c r="ECN474" s="30"/>
      <c r="ECO474" s="30"/>
      <c r="ECP474" s="30"/>
      <c r="ECQ474" s="30"/>
      <c r="ECR474" s="30"/>
      <c r="ECS474" s="30"/>
      <c r="ECT474" s="30"/>
      <c r="ECU474" s="30"/>
      <c r="ECV474" s="30"/>
      <c r="ECW474" s="30"/>
      <c r="ECX474" s="30"/>
      <c r="ECY474" s="30"/>
      <c r="ECZ474" s="30"/>
      <c r="EDA474" s="30"/>
      <c r="EDB474" s="30"/>
      <c r="EDC474" s="30"/>
      <c r="EDD474" s="30"/>
      <c r="EDE474" s="30"/>
      <c r="EDF474" s="30"/>
      <c r="EDG474" s="30"/>
      <c r="EDH474" s="30"/>
      <c r="EDI474" s="30"/>
      <c r="EDJ474" s="30"/>
      <c r="EDK474" s="30"/>
      <c r="EDL474" s="30"/>
      <c r="EDM474" s="30"/>
      <c r="EDN474" s="30"/>
      <c r="EDO474" s="30"/>
      <c r="EDP474" s="30"/>
      <c r="EDQ474" s="30"/>
      <c r="EDR474" s="30"/>
      <c r="EDS474" s="30"/>
      <c r="EDT474" s="30"/>
      <c r="EDU474" s="30"/>
      <c r="EDV474" s="30"/>
      <c r="EDW474" s="30"/>
      <c r="EDX474" s="30"/>
      <c r="EDY474" s="30"/>
      <c r="EDZ474" s="30"/>
      <c r="EEA474" s="30"/>
      <c r="EEB474" s="30"/>
      <c r="EEC474" s="30"/>
      <c r="EED474" s="30"/>
      <c r="EEE474" s="30"/>
      <c r="EEF474" s="30"/>
      <c r="EEG474" s="30"/>
      <c r="EEH474" s="30"/>
      <c r="EEI474" s="30"/>
      <c r="EEJ474" s="30"/>
      <c r="EEK474" s="30"/>
      <c r="EEL474" s="30"/>
      <c r="EEM474" s="30"/>
      <c r="EEN474" s="30"/>
      <c r="EEO474" s="30"/>
      <c r="EEP474" s="30"/>
      <c r="EEQ474" s="30"/>
      <c r="EER474" s="30"/>
      <c r="EES474" s="30"/>
      <c r="EET474" s="30"/>
      <c r="EEU474" s="30"/>
      <c r="EEV474" s="30"/>
      <c r="EEW474" s="30"/>
      <c r="EEX474" s="30"/>
      <c r="EEY474" s="30"/>
      <c r="EEZ474" s="30"/>
      <c r="EFA474" s="30"/>
      <c r="EFB474" s="30"/>
      <c r="EFC474" s="30"/>
      <c r="EFD474" s="30"/>
      <c r="EFE474" s="30"/>
      <c r="EFF474" s="30"/>
      <c r="EFG474" s="30"/>
      <c r="EFH474" s="30"/>
      <c r="EFI474" s="30"/>
      <c r="EFJ474" s="30"/>
      <c r="EFK474" s="30"/>
      <c r="EFL474" s="30"/>
      <c r="EFM474" s="30"/>
      <c r="EFN474" s="30"/>
      <c r="EFO474" s="30"/>
      <c r="EFP474" s="30"/>
      <c r="EFQ474" s="30"/>
      <c r="EFR474" s="30"/>
      <c r="EFS474" s="30"/>
      <c r="EFT474" s="30"/>
      <c r="EFU474" s="30"/>
      <c r="EFV474" s="30"/>
      <c r="EFW474" s="30"/>
      <c r="EFX474" s="30"/>
      <c r="EFY474" s="30"/>
      <c r="EFZ474" s="30"/>
      <c r="EGA474" s="30"/>
      <c r="EGB474" s="30"/>
      <c r="EGC474" s="30"/>
      <c r="EGD474" s="30"/>
      <c r="EGE474" s="30"/>
      <c r="EGF474" s="30"/>
      <c r="EGG474" s="30"/>
      <c r="EGH474" s="30"/>
      <c r="EGI474" s="30"/>
      <c r="EGJ474" s="30"/>
      <c r="EGK474" s="30"/>
      <c r="EGL474" s="30"/>
      <c r="EGM474" s="30"/>
      <c r="EGN474" s="30"/>
      <c r="EGO474" s="30"/>
      <c r="EGP474" s="30"/>
      <c r="EGQ474" s="30"/>
      <c r="EGR474" s="30"/>
      <c r="EGS474" s="30"/>
      <c r="EGT474" s="30"/>
      <c r="EGU474" s="30"/>
      <c r="EGV474" s="30"/>
      <c r="EGW474" s="30"/>
      <c r="EGX474" s="30"/>
      <c r="EGY474" s="30"/>
      <c r="EGZ474" s="30"/>
      <c r="EHA474" s="30"/>
      <c r="EHB474" s="30"/>
      <c r="EHC474" s="30"/>
      <c r="EHD474" s="30"/>
      <c r="EHE474" s="30"/>
      <c r="EHF474" s="30"/>
      <c r="EHG474" s="30"/>
      <c r="EHH474" s="30"/>
      <c r="EHI474" s="30"/>
      <c r="EHJ474" s="30"/>
      <c r="EHK474" s="30"/>
      <c r="EHL474" s="30"/>
      <c r="EHM474" s="30"/>
      <c r="EHN474" s="30"/>
      <c r="EHO474" s="30"/>
      <c r="EHP474" s="30"/>
      <c r="EHQ474" s="30"/>
      <c r="EHR474" s="30"/>
      <c r="EHS474" s="30"/>
      <c r="EHT474" s="30"/>
      <c r="EHU474" s="30"/>
      <c r="EHV474" s="30"/>
      <c r="EHW474" s="30"/>
      <c r="EHX474" s="30"/>
      <c r="EHY474" s="30"/>
      <c r="EHZ474" s="30"/>
      <c r="EIA474" s="30"/>
      <c r="EIB474" s="30"/>
      <c r="EIC474" s="30"/>
      <c r="EID474" s="30"/>
      <c r="EIE474" s="30"/>
      <c r="EIF474" s="30"/>
      <c r="EIG474" s="30"/>
      <c r="EIH474" s="30"/>
      <c r="EII474" s="30"/>
      <c r="EIJ474" s="30"/>
      <c r="EIK474" s="30"/>
      <c r="EIL474" s="30"/>
      <c r="EIM474" s="30"/>
      <c r="EIN474" s="30"/>
      <c r="EIO474" s="30"/>
      <c r="EIP474" s="30"/>
      <c r="EIQ474" s="30"/>
      <c r="EIR474" s="30"/>
      <c r="EIS474" s="30"/>
      <c r="EIT474" s="30"/>
      <c r="EIU474" s="30"/>
      <c r="EIV474" s="30"/>
      <c r="EIW474" s="30"/>
      <c r="EIX474" s="30"/>
      <c r="EIY474" s="30"/>
      <c r="EIZ474" s="30"/>
      <c r="EJA474" s="30"/>
      <c r="EJB474" s="30"/>
      <c r="EJC474" s="30"/>
      <c r="EJD474" s="30"/>
      <c r="EJE474" s="30"/>
      <c r="EJF474" s="30"/>
      <c r="EJG474" s="30"/>
      <c r="EJH474" s="30"/>
      <c r="EJI474" s="30"/>
      <c r="EJJ474" s="30"/>
      <c r="EJK474" s="30"/>
      <c r="EJL474" s="30"/>
      <c r="EJM474" s="30"/>
      <c r="EJN474" s="30"/>
      <c r="EJO474" s="30"/>
      <c r="EJP474" s="30"/>
      <c r="EJQ474" s="30"/>
      <c r="EJR474" s="30"/>
      <c r="EJS474" s="30"/>
      <c r="EJT474" s="30"/>
      <c r="EJU474" s="30"/>
      <c r="EJV474" s="30"/>
      <c r="EJW474" s="30"/>
      <c r="EJX474" s="30"/>
      <c r="EJY474" s="30"/>
      <c r="EJZ474" s="30"/>
      <c r="EKA474" s="30"/>
      <c r="EKB474" s="30"/>
      <c r="EKC474" s="30"/>
      <c r="EKD474" s="30"/>
      <c r="EKE474" s="30"/>
      <c r="EKF474" s="30"/>
      <c r="EKG474" s="30"/>
      <c r="EKH474" s="30"/>
      <c r="EKI474" s="30"/>
      <c r="EKJ474" s="30"/>
      <c r="EKK474" s="30"/>
      <c r="EKL474" s="30"/>
      <c r="EKM474" s="30"/>
      <c r="EKN474" s="30"/>
      <c r="EKO474" s="30"/>
      <c r="EKP474" s="30"/>
      <c r="EKQ474" s="30"/>
      <c r="EKR474" s="30"/>
      <c r="EKS474" s="30"/>
      <c r="EKT474" s="30"/>
      <c r="EKU474" s="30"/>
      <c r="EKV474" s="30"/>
      <c r="EKW474" s="30"/>
      <c r="EKX474" s="30"/>
      <c r="EKY474" s="30"/>
      <c r="EKZ474" s="30"/>
      <c r="ELA474" s="30"/>
      <c r="ELB474" s="30"/>
      <c r="ELC474" s="30"/>
      <c r="ELD474" s="30"/>
      <c r="ELE474" s="30"/>
      <c r="ELF474" s="30"/>
      <c r="ELG474" s="30"/>
      <c r="ELH474" s="30"/>
      <c r="ELI474" s="30"/>
      <c r="ELJ474" s="30"/>
      <c r="ELK474" s="30"/>
      <c r="ELL474" s="30"/>
      <c r="ELM474" s="30"/>
      <c r="ELN474" s="30"/>
      <c r="ELO474" s="30"/>
      <c r="ELP474" s="30"/>
      <c r="ELQ474" s="30"/>
      <c r="ELR474" s="30"/>
      <c r="ELS474" s="30"/>
      <c r="ELT474" s="30"/>
      <c r="ELU474" s="30"/>
      <c r="ELV474" s="30"/>
      <c r="ELW474" s="30"/>
      <c r="ELX474" s="30"/>
      <c r="ELY474" s="30"/>
      <c r="ELZ474" s="30"/>
      <c r="EMA474" s="30"/>
      <c r="EMB474" s="30"/>
      <c r="EMC474" s="30"/>
      <c r="EMD474" s="30"/>
      <c r="EME474" s="30"/>
      <c r="EMF474" s="30"/>
      <c r="EMG474" s="30"/>
      <c r="EMH474" s="30"/>
      <c r="EMI474" s="30"/>
      <c r="EMJ474" s="30"/>
      <c r="EMK474" s="30"/>
      <c r="EML474" s="30"/>
      <c r="EMM474" s="30"/>
      <c r="EMN474" s="30"/>
      <c r="EMO474" s="30"/>
      <c r="EMP474" s="30"/>
      <c r="EMQ474" s="30"/>
      <c r="EMR474" s="30"/>
      <c r="EMS474" s="30"/>
      <c r="EMT474" s="30"/>
      <c r="EMU474" s="30"/>
      <c r="EMV474" s="30"/>
      <c r="EMW474" s="30"/>
      <c r="EMX474" s="30"/>
      <c r="EMY474" s="30"/>
      <c r="EMZ474" s="30"/>
      <c r="ENA474" s="30"/>
      <c r="ENB474" s="30"/>
      <c r="ENC474" s="30"/>
      <c r="END474" s="30"/>
      <c r="ENE474" s="30"/>
      <c r="ENF474" s="30"/>
      <c r="ENG474" s="30"/>
      <c r="ENH474" s="30"/>
      <c r="ENI474" s="30"/>
      <c r="ENJ474" s="30"/>
      <c r="ENK474" s="30"/>
      <c r="ENL474" s="30"/>
      <c r="ENM474" s="30"/>
      <c r="ENN474" s="30"/>
      <c r="ENO474" s="30"/>
      <c r="ENP474" s="30"/>
      <c r="ENQ474" s="30"/>
      <c r="ENR474" s="30"/>
      <c r="ENS474" s="30"/>
      <c r="ENT474" s="30"/>
      <c r="ENU474" s="30"/>
      <c r="ENV474" s="30"/>
      <c r="ENW474" s="30"/>
      <c r="ENX474" s="30"/>
      <c r="ENY474" s="30"/>
      <c r="ENZ474" s="30"/>
      <c r="EOA474" s="30"/>
      <c r="EOB474" s="30"/>
      <c r="EOC474" s="30"/>
      <c r="EOD474" s="30"/>
      <c r="EOE474" s="30"/>
      <c r="EOF474" s="30"/>
      <c r="EOG474" s="30"/>
      <c r="EOH474" s="30"/>
      <c r="EOI474" s="30"/>
      <c r="EOJ474" s="30"/>
      <c r="EOK474" s="30"/>
      <c r="EOL474" s="30"/>
      <c r="EOM474" s="30"/>
      <c r="EON474" s="30"/>
      <c r="EOO474" s="30"/>
      <c r="EOP474" s="30"/>
      <c r="EOQ474" s="30"/>
      <c r="EOR474" s="30"/>
      <c r="EOS474" s="30"/>
      <c r="EOT474" s="30"/>
      <c r="EOU474" s="30"/>
      <c r="EOV474" s="30"/>
      <c r="EOW474" s="30"/>
      <c r="EOX474" s="30"/>
      <c r="EOY474" s="30"/>
      <c r="EOZ474" s="30"/>
      <c r="EPA474" s="30"/>
      <c r="EPB474" s="30"/>
      <c r="EPC474" s="30"/>
      <c r="EPD474" s="30"/>
      <c r="EPE474" s="30"/>
      <c r="EPF474" s="30"/>
      <c r="EPG474" s="30"/>
      <c r="EPH474" s="30"/>
      <c r="EPI474" s="30"/>
      <c r="EPJ474" s="30"/>
      <c r="EPK474" s="30"/>
      <c r="EPL474" s="30"/>
      <c r="EPM474" s="30"/>
      <c r="EPN474" s="30"/>
      <c r="EPO474" s="30"/>
      <c r="EPP474" s="30"/>
      <c r="EPQ474" s="30"/>
      <c r="EPR474" s="30"/>
      <c r="EPS474" s="30"/>
      <c r="EPT474" s="30"/>
      <c r="EPU474" s="30"/>
      <c r="EPV474" s="30"/>
      <c r="EPW474" s="30"/>
      <c r="EPX474" s="30"/>
      <c r="EPY474" s="30"/>
      <c r="EPZ474" s="30"/>
      <c r="EQA474" s="30"/>
      <c r="EQB474" s="30"/>
      <c r="EQC474" s="30"/>
      <c r="EQD474" s="30"/>
      <c r="EQE474" s="30"/>
      <c r="EQF474" s="30"/>
      <c r="EQG474" s="30"/>
      <c r="EQH474" s="30"/>
      <c r="EQI474" s="30"/>
      <c r="EQJ474" s="30"/>
      <c r="EQK474" s="30"/>
      <c r="EQL474" s="30"/>
      <c r="EQM474" s="30"/>
      <c r="EQN474" s="30"/>
      <c r="EQO474" s="30"/>
      <c r="EQP474" s="30"/>
      <c r="EQQ474" s="30"/>
      <c r="EQR474" s="30"/>
      <c r="EQS474" s="30"/>
      <c r="EQT474" s="30"/>
      <c r="EQU474" s="30"/>
      <c r="EQV474" s="30"/>
      <c r="EQW474" s="30"/>
      <c r="EQX474" s="30"/>
      <c r="EQY474" s="30"/>
      <c r="EQZ474" s="30"/>
      <c r="ERA474" s="30"/>
      <c r="ERB474" s="30"/>
      <c r="ERC474" s="30"/>
      <c r="ERD474" s="30"/>
      <c r="ERE474" s="30"/>
      <c r="ERF474" s="30"/>
      <c r="ERG474" s="30"/>
      <c r="ERH474" s="30"/>
      <c r="ERI474" s="30"/>
      <c r="ERJ474" s="30"/>
      <c r="ERK474" s="30"/>
      <c r="ERL474" s="30"/>
      <c r="ERM474" s="30"/>
      <c r="ERN474" s="30"/>
      <c r="ERO474" s="30"/>
      <c r="ERP474" s="30"/>
      <c r="ERQ474" s="30"/>
      <c r="ERR474" s="30"/>
      <c r="ERS474" s="30"/>
      <c r="ERT474" s="30"/>
      <c r="ERU474" s="30"/>
      <c r="ERV474" s="30"/>
      <c r="ERW474" s="30"/>
      <c r="ERX474" s="30"/>
      <c r="ERY474" s="30"/>
      <c r="ERZ474" s="30"/>
      <c r="ESA474" s="30"/>
      <c r="ESB474" s="30"/>
      <c r="ESC474" s="30"/>
      <c r="ESD474" s="30"/>
      <c r="ESE474" s="30"/>
      <c r="ESF474" s="30"/>
      <c r="ESG474" s="30"/>
      <c r="ESH474" s="30"/>
      <c r="ESI474" s="30"/>
      <c r="ESJ474" s="30"/>
      <c r="ESK474" s="30"/>
      <c r="ESL474" s="30"/>
      <c r="ESM474" s="30"/>
      <c r="ESN474" s="30"/>
      <c r="ESO474" s="30"/>
      <c r="ESP474" s="30"/>
      <c r="ESQ474" s="30"/>
      <c r="ESR474" s="30"/>
      <c r="ESS474" s="30"/>
      <c r="EST474" s="30"/>
      <c r="ESU474" s="30"/>
      <c r="ESV474" s="30"/>
      <c r="ESW474" s="30"/>
      <c r="ESX474" s="30"/>
      <c r="ESY474" s="30"/>
      <c r="ESZ474" s="30"/>
      <c r="ETA474" s="30"/>
      <c r="ETB474" s="30"/>
      <c r="ETC474" s="30"/>
      <c r="ETD474" s="30"/>
      <c r="ETE474" s="30"/>
      <c r="ETF474" s="30"/>
      <c r="ETG474" s="30"/>
      <c r="ETH474" s="30"/>
      <c r="ETI474" s="30"/>
      <c r="ETJ474" s="30"/>
      <c r="ETK474" s="30"/>
      <c r="ETL474" s="30"/>
      <c r="ETM474" s="30"/>
      <c r="ETN474" s="30"/>
      <c r="ETO474" s="30"/>
      <c r="ETP474" s="30"/>
      <c r="ETQ474" s="30"/>
      <c r="ETR474" s="30"/>
      <c r="ETS474" s="30"/>
      <c r="ETT474" s="30"/>
      <c r="ETU474" s="30"/>
      <c r="ETV474" s="30"/>
      <c r="ETW474" s="30"/>
      <c r="ETX474" s="30"/>
      <c r="ETY474" s="30"/>
      <c r="ETZ474" s="30"/>
      <c r="EUA474" s="30"/>
      <c r="EUB474" s="30"/>
      <c r="EUC474" s="30"/>
      <c r="EUD474" s="30"/>
      <c r="EUE474" s="30"/>
      <c r="EUF474" s="30"/>
      <c r="EUG474" s="30"/>
      <c r="EUH474" s="30"/>
      <c r="EUI474" s="30"/>
      <c r="EUJ474" s="30"/>
      <c r="EUK474" s="30"/>
      <c r="EUL474" s="30"/>
      <c r="EUM474" s="30"/>
      <c r="EUN474" s="30"/>
      <c r="EUO474" s="30"/>
      <c r="EUP474" s="30"/>
      <c r="EUQ474" s="30"/>
      <c r="EUR474" s="30"/>
      <c r="EUS474" s="30"/>
      <c r="EUT474" s="30"/>
      <c r="EUU474" s="30"/>
      <c r="EUV474" s="30"/>
      <c r="EUW474" s="30"/>
      <c r="EUX474" s="30"/>
      <c r="EUY474" s="30"/>
      <c r="EUZ474" s="30"/>
      <c r="EVA474" s="30"/>
      <c r="EVB474" s="30"/>
      <c r="EVC474" s="30"/>
      <c r="EVD474" s="30"/>
      <c r="EVE474" s="30"/>
      <c r="EVF474" s="30"/>
      <c r="EVG474" s="30"/>
      <c r="EVH474" s="30"/>
      <c r="EVI474" s="30"/>
      <c r="EVJ474" s="30"/>
      <c r="EVK474" s="30"/>
      <c r="EVL474" s="30"/>
      <c r="EVM474" s="30"/>
      <c r="EVN474" s="30"/>
      <c r="EVO474" s="30"/>
      <c r="EVP474" s="30"/>
      <c r="EVQ474" s="30"/>
      <c r="EVR474" s="30"/>
      <c r="EVS474" s="30"/>
      <c r="EVT474" s="30"/>
      <c r="EVU474" s="30"/>
      <c r="EVV474" s="30"/>
      <c r="EVW474" s="30"/>
      <c r="EVX474" s="30"/>
      <c r="EVY474" s="30"/>
      <c r="EVZ474" s="30"/>
      <c r="EWA474" s="30"/>
      <c r="EWB474" s="30"/>
      <c r="EWC474" s="30"/>
      <c r="EWD474" s="30"/>
      <c r="EWE474" s="30"/>
      <c r="EWF474" s="30"/>
      <c r="EWG474" s="30"/>
      <c r="EWH474" s="30"/>
      <c r="EWI474" s="30"/>
      <c r="EWJ474" s="30"/>
      <c r="EWK474" s="30"/>
      <c r="EWL474" s="30"/>
      <c r="EWM474" s="30"/>
      <c r="EWN474" s="30"/>
      <c r="EWO474" s="30"/>
      <c r="EWP474" s="30"/>
      <c r="EWQ474" s="30"/>
      <c r="EWR474" s="30"/>
      <c r="EWS474" s="30"/>
      <c r="EWT474" s="30"/>
      <c r="EWU474" s="30"/>
      <c r="EWV474" s="30"/>
      <c r="EWW474" s="30"/>
      <c r="EWX474" s="30"/>
      <c r="EWY474" s="30"/>
      <c r="EWZ474" s="30"/>
      <c r="EXA474" s="30"/>
      <c r="EXB474" s="30"/>
      <c r="EXC474" s="30"/>
      <c r="EXD474" s="30"/>
      <c r="EXE474" s="30"/>
      <c r="EXF474" s="30"/>
      <c r="EXG474" s="30"/>
      <c r="EXH474" s="30"/>
      <c r="EXI474" s="30"/>
      <c r="EXJ474" s="30"/>
      <c r="EXK474" s="30"/>
      <c r="EXL474" s="30"/>
      <c r="EXM474" s="30"/>
      <c r="EXN474" s="30"/>
      <c r="EXO474" s="30"/>
      <c r="EXP474" s="30"/>
      <c r="EXQ474" s="30"/>
      <c r="EXR474" s="30"/>
      <c r="EXS474" s="30"/>
      <c r="EXT474" s="30"/>
      <c r="EXU474" s="30"/>
      <c r="EXV474" s="30"/>
      <c r="EXW474" s="30"/>
      <c r="EXX474" s="30"/>
      <c r="EXY474" s="30"/>
      <c r="EXZ474" s="30"/>
      <c r="EYA474" s="30"/>
      <c r="EYB474" s="30"/>
      <c r="EYC474" s="30"/>
      <c r="EYD474" s="30"/>
      <c r="EYE474" s="30"/>
      <c r="EYF474" s="30"/>
      <c r="EYG474" s="30"/>
      <c r="EYH474" s="30"/>
      <c r="EYI474" s="30"/>
      <c r="EYJ474" s="30"/>
      <c r="EYK474" s="30"/>
      <c r="EYL474" s="30"/>
      <c r="EYM474" s="30"/>
      <c r="EYN474" s="30"/>
      <c r="EYO474" s="30"/>
      <c r="EYP474" s="30"/>
      <c r="EYQ474" s="30"/>
      <c r="EYR474" s="30"/>
      <c r="EYS474" s="30"/>
      <c r="EYT474" s="30"/>
      <c r="EYU474" s="30"/>
      <c r="EYV474" s="30"/>
      <c r="EYW474" s="30"/>
      <c r="EYX474" s="30"/>
      <c r="EYY474" s="30"/>
      <c r="EYZ474" s="30"/>
      <c r="EZA474" s="30"/>
      <c r="EZB474" s="30"/>
      <c r="EZC474" s="30"/>
      <c r="EZD474" s="30"/>
      <c r="EZE474" s="30"/>
      <c r="EZF474" s="30"/>
      <c r="EZG474" s="30"/>
      <c r="EZH474" s="30"/>
      <c r="EZI474" s="30"/>
      <c r="EZJ474" s="30"/>
      <c r="EZK474" s="30"/>
      <c r="EZL474" s="30"/>
      <c r="EZM474" s="30"/>
      <c r="EZN474" s="30"/>
      <c r="EZO474" s="30"/>
      <c r="EZP474" s="30"/>
      <c r="EZQ474" s="30"/>
      <c r="EZR474" s="30"/>
      <c r="EZS474" s="30"/>
      <c r="EZT474" s="30"/>
      <c r="EZU474" s="30"/>
      <c r="EZV474" s="30"/>
      <c r="EZW474" s="30"/>
      <c r="EZX474" s="30"/>
      <c r="EZY474" s="30"/>
      <c r="EZZ474" s="30"/>
      <c r="FAA474" s="30"/>
      <c r="FAB474" s="30"/>
      <c r="FAC474" s="30"/>
      <c r="FAD474" s="30"/>
      <c r="FAE474" s="30"/>
      <c r="FAF474" s="30"/>
      <c r="FAG474" s="30"/>
      <c r="FAH474" s="30"/>
      <c r="FAI474" s="30"/>
      <c r="FAJ474" s="30"/>
      <c r="FAK474" s="30"/>
      <c r="FAL474" s="30"/>
      <c r="FAM474" s="30"/>
      <c r="FAN474" s="30"/>
      <c r="FAO474" s="30"/>
      <c r="FAP474" s="30"/>
      <c r="FAQ474" s="30"/>
      <c r="FAR474" s="30"/>
      <c r="FAS474" s="30"/>
      <c r="FAT474" s="30"/>
      <c r="FAU474" s="30"/>
      <c r="FAV474" s="30"/>
      <c r="FAW474" s="30"/>
      <c r="FAX474" s="30"/>
      <c r="FAY474" s="30"/>
      <c r="FAZ474" s="30"/>
      <c r="FBA474" s="30"/>
      <c r="FBB474" s="30"/>
      <c r="FBC474" s="30"/>
      <c r="FBD474" s="30"/>
      <c r="FBE474" s="30"/>
      <c r="FBF474" s="30"/>
      <c r="FBG474" s="30"/>
      <c r="FBH474" s="30"/>
      <c r="FBI474" s="30"/>
      <c r="FBJ474" s="30"/>
      <c r="FBK474" s="30"/>
      <c r="FBL474" s="30"/>
      <c r="FBM474" s="30"/>
      <c r="FBN474" s="30"/>
      <c r="FBO474" s="30"/>
      <c r="FBP474" s="30"/>
      <c r="FBQ474" s="30"/>
      <c r="FBR474" s="30"/>
      <c r="FBS474" s="30"/>
      <c r="FBT474" s="30"/>
      <c r="FBU474" s="30"/>
      <c r="FBV474" s="30"/>
      <c r="FBW474" s="30"/>
      <c r="FBX474" s="30"/>
      <c r="FBY474" s="30"/>
      <c r="FBZ474" s="30"/>
      <c r="FCA474" s="30"/>
      <c r="FCB474" s="30"/>
      <c r="FCC474" s="30"/>
      <c r="FCD474" s="30"/>
      <c r="FCE474" s="30"/>
      <c r="FCF474" s="30"/>
      <c r="FCG474" s="30"/>
      <c r="FCH474" s="30"/>
      <c r="FCI474" s="30"/>
      <c r="FCJ474" s="30"/>
      <c r="FCK474" s="30"/>
      <c r="FCL474" s="30"/>
      <c r="FCM474" s="30"/>
      <c r="FCN474" s="30"/>
      <c r="FCO474" s="30"/>
      <c r="FCP474" s="30"/>
      <c r="FCQ474" s="30"/>
      <c r="FCR474" s="30"/>
      <c r="FCS474" s="30"/>
      <c r="FCT474" s="30"/>
      <c r="FCU474" s="30"/>
      <c r="FCV474" s="30"/>
      <c r="FCW474" s="30"/>
      <c r="FCX474" s="30"/>
      <c r="FCY474" s="30"/>
      <c r="FCZ474" s="30"/>
      <c r="FDA474" s="30"/>
      <c r="FDB474" s="30"/>
      <c r="FDC474" s="30"/>
      <c r="FDD474" s="30"/>
      <c r="FDE474" s="30"/>
      <c r="FDF474" s="30"/>
      <c r="FDG474" s="30"/>
      <c r="FDH474" s="30"/>
      <c r="FDI474" s="30"/>
      <c r="FDJ474" s="30"/>
      <c r="FDK474" s="30"/>
      <c r="FDL474" s="30"/>
      <c r="FDM474" s="30"/>
      <c r="FDN474" s="30"/>
      <c r="FDO474" s="30"/>
      <c r="FDP474" s="30"/>
      <c r="FDQ474" s="30"/>
      <c r="FDR474" s="30"/>
      <c r="FDS474" s="30"/>
      <c r="FDT474" s="30"/>
      <c r="FDU474" s="30"/>
      <c r="FDV474" s="30"/>
      <c r="FDW474" s="30"/>
      <c r="FDX474" s="30"/>
      <c r="FDY474" s="30"/>
      <c r="FDZ474" s="30"/>
      <c r="FEA474" s="30"/>
      <c r="FEB474" s="30"/>
      <c r="FEC474" s="30"/>
      <c r="FED474" s="30"/>
      <c r="FEE474" s="30"/>
      <c r="FEF474" s="30"/>
      <c r="FEG474" s="30"/>
      <c r="FEH474" s="30"/>
      <c r="FEI474" s="30"/>
      <c r="FEJ474" s="30"/>
      <c r="FEK474" s="30"/>
      <c r="FEL474" s="30"/>
      <c r="FEM474" s="30"/>
      <c r="FEN474" s="30"/>
      <c r="FEO474" s="30"/>
      <c r="FEP474" s="30"/>
      <c r="FEQ474" s="30"/>
      <c r="FER474" s="30"/>
      <c r="FES474" s="30"/>
      <c r="FET474" s="30"/>
      <c r="FEU474" s="30"/>
      <c r="FEV474" s="30"/>
      <c r="FEW474" s="30"/>
      <c r="FEX474" s="30"/>
      <c r="FEY474" s="30"/>
      <c r="FEZ474" s="30"/>
      <c r="FFA474" s="30"/>
      <c r="FFB474" s="30"/>
      <c r="FFC474" s="30"/>
      <c r="FFD474" s="30"/>
      <c r="FFE474" s="30"/>
      <c r="FFF474" s="30"/>
      <c r="FFG474" s="30"/>
      <c r="FFH474" s="30"/>
      <c r="FFI474" s="30"/>
      <c r="FFJ474" s="30"/>
      <c r="FFK474" s="30"/>
      <c r="FFL474" s="30"/>
      <c r="FFM474" s="30"/>
      <c r="FFN474" s="30"/>
      <c r="FFO474" s="30"/>
      <c r="FFP474" s="30"/>
      <c r="FFQ474" s="30"/>
      <c r="FFR474" s="30"/>
      <c r="FFS474" s="30"/>
      <c r="FFT474" s="30"/>
      <c r="FFU474" s="30"/>
      <c r="FFV474" s="30"/>
      <c r="FFW474" s="30"/>
      <c r="FFX474" s="30"/>
      <c r="FFY474" s="30"/>
      <c r="FFZ474" s="30"/>
      <c r="FGA474" s="30"/>
      <c r="FGB474" s="30"/>
      <c r="FGC474" s="30"/>
      <c r="FGD474" s="30"/>
      <c r="FGE474" s="30"/>
      <c r="FGF474" s="30"/>
      <c r="FGG474" s="30"/>
      <c r="FGH474" s="30"/>
      <c r="FGI474" s="30"/>
      <c r="FGJ474" s="30"/>
      <c r="FGK474" s="30"/>
      <c r="FGL474" s="30"/>
      <c r="FGM474" s="30"/>
      <c r="FGN474" s="30"/>
      <c r="FGO474" s="30"/>
      <c r="FGP474" s="30"/>
      <c r="FGQ474" s="30"/>
      <c r="FGR474" s="30"/>
      <c r="FGS474" s="30"/>
      <c r="FGT474" s="30"/>
      <c r="FGU474" s="30"/>
      <c r="FGV474" s="30"/>
      <c r="FGW474" s="30"/>
      <c r="FGX474" s="30"/>
      <c r="FGY474" s="30"/>
      <c r="FGZ474" s="30"/>
      <c r="FHA474" s="30"/>
      <c r="FHB474" s="30"/>
      <c r="FHC474" s="30"/>
      <c r="FHD474" s="30"/>
      <c r="FHE474" s="30"/>
      <c r="FHF474" s="30"/>
      <c r="FHG474" s="30"/>
      <c r="FHH474" s="30"/>
      <c r="FHI474" s="30"/>
      <c r="FHJ474" s="30"/>
      <c r="FHK474" s="30"/>
      <c r="FHL474" s="30"/>
      <c r="FHM474" s="30"/>
      <c r="FHN474" s="30"/>
      <c r="FHO474" s="30"/>
      <c r="FHP474" s="30"/>
      <c r="FHQ474" s="30"/>
      <c r="FHR474" s="30"/>
      <c r="FHS474" s="30"/>
      <c r="FHT474" s="30"/>
      <c r="FHU474" s="30"/>
      <c r="FHV474" s="30"/>
      <c r="FHW474" s="30"/>
      <c r="FHX474" s="30"/>
      <c r="FHY474" s="30"/>
      <c r="FHZ474" s="30"/>
      <c r="FIA474" s="30"/>
      <c r="FIB474" s="30"/>
      <c r="FIC474" s="30"/>
      <c r="FID474" s="30"/>
      <c r="FIE474" s="30"/>
      <c r="FIF474" s="30"/>
      <c r="FIG474" s="30"/>
      <c r="FIH474" s="30"/>
      <c r="FII474" s="30"/>
      <c r="FIJ474" s="30"/>
      <c r="FIK474" s="30"/>
      <c r="FIL474" s="30"/>
      <c r="FIM474" s="30"/>
      <c r="FIN474" s="30"/>
      <c r="FIO474" s="30"/>
      <c r="FIP474" s="30"/>
      <c r="FIQ474" s="30"/>
      <c r="FIR474" s="30"/>
      <c r="FIS474" s="30"/>
      <c r="FIT474" s="30"/>
      <c r="FIU474" s="30"/>
      <c r="FIV474" s="30"/>
      <c r="FIW474" s="30"/>
      <c r="FIX474" s="30"/>
      <c r="FIY474" s="30"/>
      <c r="FIZ474" s="30"/>
      <c r="FJA474" s="30"/>
      <c r="FJB474" s="30"/>
      <c r="FJC474" s="30"/>
      <c r="FJD474" s="30"/>
      <c r="FJE474" s="30"/>
      <c r="FJF474" s="30"/>
      <c r="FJG474" s="30"/>
      <c r="FJH474" s="30"/>
      <c r="FJI474" s="30"/>
      <c r="FJJ474" s="30"/>
      <c r="FJK474" s="30"/>
      <c r="FJL474" s="30"/>
      <c r="FJM474" s="30"/>
      <c r="FJN474" s="30"/>
      <c r="FJO474" s="30"/>
      <c r="FJP474" s="30"/>
      <c r="FJQ474" s="30"/>
      <c r="FJR474" s="30"/>
      <c r="FJS474" s="30"/>
      <c r="FJT474" s="30"/>
      <c r="FJU474" s="30"/>
      <c r="FJV474" s="30"/>
      <c r="FJW474" s="30"/>
      <c r="FJX474" s="30"/>
      <c r="FJY474" s="30"/>
      <c r="FJZ474" s="30"/>
      <c r="FKA474" s="30"/>
      <c r="FKB474" s="30"/>
      <c r="FKC474" s="30"/>
      <c r="FKD474" s="30"/>
      <c r="FKE474" s="30"/>
      <c r="FKF474" s="30"/>
      <c r="FKG474" s="30"/>
      <c r="FKH474" s="30"/>
      <c r="FKI474" s="30"/>
      <c r="FKJ474" s="30"/>
      <c r="FKK474" s="30"/>
      <c r="FKL474" s="30"/>
      <c r="FKM474" s="30"/>
      <c r="FKN474" s="30"/>
      <c r="FKO474" s="30"/>
      <c r="FKP474" s="30"/>
      <c r="FKQ474" s="30"/>
      <c r="FKR474" s="30"/>
      <c r="FKS474" s="30"/>
      <c r="FKT474" s="30"/>
      <c r="FKU474" s="30"/>
      <c r="FKV474" s="30"/>
      <c r="FKW474" s="30"/>
      <c r="FKX474" s="30"/>
      <c r="FKY474" s="30"/>
      <c r="FKZ474" s="30"/>
      <c r="FLA474" s="30"/>
      <c r="FLB474" s="30"/>
      <c r="FLC474" s="30"/>
      <c r="FLD474" s="30"/>
      <c r="FLE474" s="30"/>
      <c r="FLF474" s="30"/>
      <c r="FLG474" s="30"/>
      <c r="FLH474" s="30"/>
      <c r="FLI474" s="30"/>
      <c r="FLJ474" s="30"/>
      <c r="FLK474" s="30"/>
      <c r="FLL474" s="30"/>
      <c r="FLM474" s="30"/>
      <c r="FLN474" s="30"/>
      <c r="FLO474" s="30"/>
      <c r="FLP474" s="30"/>
      <c r="FLQ474" s="30"/>
      <c r="FLR474" s="30"/>
      <c r="FLS474" s="30"/>
      <c r="FLT474" s="30"/>
      <c r="FLU474" s="30"/>
      <c r="FLV474" s="30"/>
      <c r="FLW474" s="30"/>
      <c r="FLX474" s="30"/>
      <c r="FLY474" s="30"/>
      <c r="FLZ474" s="30"/>
      <c r="FMA474" s="30"/>
      <c r="FMB474" s="30"/>
      <c r="FMC474" s="30"/>
      <c r="FMD474" s="30"/>
      <c r="FME474" s="30"/>
      <c r="FMF474" s="30"/>
      <c r="FMG474" s="30"/>
      <c r="FMH474" s="30"/>
      <c r="FMI474" s="30"/>
      <c r="FMJ474" s="30"/>
      <c r="FMK474" s="30"/>
      <c r="FML474" s="30"/>
      <c r="FMM474" s="30"/>
      <c r="FMN474" s="30"/>
      <c r="FMO474" s="30"/>
      <c r="FMP474" s="30"/>
      <c r="FMQ474" s="30"/>
      <c r="FMR474" s="30"/>
      <c r="FMS474" s="30"/>
      <c r="FMT474" s="30"/>
      <c r="FMU474" s="30"/>
      <c r="FMV474" s="30"/>
      <c r="FMW474" s="30"/>
      <c r="FMX474" s="30"/>
      <c r="FMY474" s="30"/>
      <c r="FMZ474" s="30"/>
      <c r="FNA474" s="30"/>
      <c r="FNB474" s="30"/>
      <c r="FNC474" s="30"/>
      <c r="FND474" s="30"/>
      <c r="FNE474" s="30"/>
      <c r="FNF474" s="30"/>
      <c r="FNG474" s="30"/>
      <c r="FNH474" s="30"/>
      <c r="FNI474" s="30"/>
      <c r="FNJ474" s="30"/>
      <c r="FNK474" s="30"/>
      <c r="FNL474" s="30"/>
      <c r="FNM474" s="30"/>
      <c r="FNN474" s="30"/>
      <c r="FNO474" s="30"/>
      <c r="FNP474" s="30"/>
      <c r="FNQ474" s="30"/>
      <c r="FNR474" s="30"/>
      <c r="FNS474" s="30"/>
      <c r="FNT474" s="30"/>
      <c r="FNU474" s="30"/>
      <c r="FNV474" s="30"/>
      <c r="FNW474" s="30"/>
      <c r="FNX474" s="30"/>
      <c r="FNY474" s="30"/>
      <c r="FNZ474" s="30"/>
      <c r="FOA474" s="30"/>
      <c r="FOB474" s="30"/>
      <c r="FOC474" s="30"/>
      <c r="FOD474" s="30"/>
      <c r="FOE474" s="30"/>
      <c r="FOF474" s="30"/>
      <c r="FOG474" s="30"/>
      <c r="FOH474" s="30"/>
      <c r="FOI474" s="30"/>
      <c r="FOJ474" s="30"/>
      <c r="FOK474" s="30"/>
      <c r="FOL474" s="30"/>
      <c r="FOM474" s="30"/>
      <c r="FON474" s="30"/>
      <c r="FOO474" s="30"/>
      <c r="FOP474" s="30"/>
      <c r="FOQ474" s="30"/>
      <c r="FOR474" s="30"/>
      <c r="FOS474" s="30"/>
      <c r="FOT474" s="30"/>
      <c r="FOU474" s="30"/>
      <c r="FOV474" s="30"/>
      <c r="FOW474" s="30"/>
      <c r="FOX474" s="30"/>
      <c r="FOY474" s="30"/>
      <c r="FOZ474" s="30"/>
      <c r="FPA474" s="30"/>
      <c r="FPB474" s="30"/>
      <c r="FPC474" s="30"/>
      <c r="FPD474" s="30"/>
      <c r="FPE474" s="30"/>
      <c r="FPF474" s="30"/>
      <c r="FPG474" s="30"/>
      <c r="FPH474" s="30"/>
      <c r="FPI474" s="30"/>
      <c r="FPJ474" s="30"/>
      <c r="FPK474" s="30"/>
      <c r="FPL474" s="30"/>
      <c r="FPM474" s="30"/>
      <c r="FPN474" s="30"/>
      <c r="FPO474" s="30"/>
      <c r="FPP474" s="30"/>
      <c r="FPQ474" s="30"/>
      <c r="FPR474" s="30"/>
      <c r="FPS474" s="30"/>
      <c r="FPT474" s="30"/>
      <c r="FPU474" s="30"/>
      <c r="FPV474" s="30"/>
      <c r="FPW474" s="30"/>
      <c r="FPX474" s="30"/>
      <c r="FPY474" s="30"/>
      <c r="FPZ474" s="30"/>
      <c r="FQA474" s="30"/>
      <c r="FQB474" s="30"/>
      <c r="FQC474" s="30"/>
      <c r="FQD474" s="30"/>
      <c r="FQE474" s="30"/>
      <c r="FQF474" s="30"/>
      <c r="FQG474" s="30"/>
      <c r="FQH474" s="30"/>
      <c r="FQI474" s="30"/>
      <c r="FQJ474" s="30"/>
      <c r="FQK474" s="30"/>
      <c r="FQL474" s="30"/>
      <c r="FQM474" s="30"/>
      <c r="FQN474" s="30"/>
      <c r="FQO474" s="30"/>
      <c r="FQP474" s="30"/>
      <c r="FQQ474" s="30"/>
      <c r="FQR474" s="30"/>
      <c r="FQS474" s="30"/>
      <c r="FQT474" s="30"/>
      <c r="FQU474" s="30"/>
      <c r="FQV474" s="30"/>
      <c r="FQW474" s="30"/>
      <c r="FQX474" s="30"/>
      <c r="FQY474" s="30"/>
      <c r="FQZ474" s="30"/>
      <c r="FRA474" s="30"/>
      <c r="FRB474" s="30"/>
      <c r="FRC474" s="30"/>
      <c r="FRD474" s="30"/>
      <c r="FRE474" s="30"/>
      <c r="FRF474" s="30"/>
      <c r="FRG474" s="30"/>
      <c r="FRH474" s="30"/>
      <c r="FRI474" s="30"/>
      <c r="FRJ474" s="30"/>
      <c r="FRK474" s="30"/>
      <c r="FRL474" s="30"/>
      <c r="FRM474" s="30"/>
      <c r="FRN474" s="30"/>
      <c r="FRO474" s="30"/>
      <c r="FRP474" s="30"/>
      <c r="FRQ474" s="30"/>
      <c r="FRR474" s="30"/>
      <c r="FRS474" s="30"/>
      <c r="FRT474" s="30"/>
      <c r="FRU474" s="30"/>
      <c r="FRV474" s="30"/>
      <c r="FRW474" s="30"/>
      <c r="FRX474" s="30"/>
      <c r="FRY474" s="30"/>
      <c r="FRZ474" s="30"/>
      <c r="FSA474" s="30"/>
      <c r="FSB474" s="30"/>
      <c r="FSC474" s="30"/>
      <c r="FSD474" s="30"/>
      <c r="FSE474" s="30"/>
      <c r="FSF474" s="30"/>
      <c r="FSG474" s="30"/>
      <c r="FSH474" s="30"/>
      <c r="FSI474" s="30"/>
      <c r="FSJ474" s="30"/>
      <c r="FSK474" s="30"/>
      <c r="FSL474" s="30"/>
      <c r="FSM474" s="30"/>
      <c r="FSN474" s="30"/>
      <c r="FSO474" s="30"/>
      <c r="FSP474" s="30"/>
      <c r="FSQ474" s="30"/>
      <c r="FSR474" s="30"/>
      <c r="FSS474" s="30"/>
      <c r="FST474" s="30"/>
      <c r="FSU474" s="30"/>
      <c r="FSV474" s="30"/>
      <c r="FSW474" s="30"/>
      <c r="FSX474" s="30"/>
      <c r="FSY474" s="30"/>
      <c r="FSZ474" s="30"/>
      <c r="FTA474" s="30"/>
      <c r="FTB474" s="30"/>
      <c r="FTC474" s="30"/>
      <c r="FTD474" s="30"/>
      <c r="FTE474" s="30"/>
      <c r="FTF474" s="30"/>
      <c r="FTG474" s="30"/>
      <c r="FTH474" s="30"/>
      <c r="FTI474" s="30"/>
      <c r="FTJ474" s="30"/>
      <c r="FTK474" s="30"/>
      <c r="FTL474" s="30"/>
      <c r="FTM474" s="30"/>
      <c r="FTN474" s="30"/>
      <c r="FTO474" s="30"/>
      <c r="FTP474" s="30"/>
      <c r="FTQ474" s="30"/>
      <c r="FTR474" s="30"/>
      <c r="FTS474" s="30"/>
      <c r="FTT474" s="30"/>
      <c r="FTU474" s="30"/>
      <c r="FTV474" s="30"/>
      <c r="FTW474" s="30"/>
      <c r="FTX474" s="30"/>
      <c r="FTY474" s="30"/>
      <c r="FTZ474" s="30"/>
      <c r="FUA474" s="30"/>
      <c r="FUB474" s="30"/>
      <c r="FUC474" s="30"/>
      <c r="FUD474" s="30"/>
      <c r="FUE474" s="30"/>
      <c r="FUF474" s="30"/>
      <c r="FUG474" s="30"/>
      <c r="FUH474" s="30"/>
      <c r="FUI474" s="30"/>
      <c r="FUJ474" s="30"/>
      <c r="FUK474" s="30"/>
      <c r="FUL474" s="30"/>
      <c r="FUM474" s="30"/>
      <c r="FUN474" s="30"/>
      <c r="FUO474" s="30"/>
      <c r="FUP474" s="30"/>
      <c r="FUQ474" s="30"/>
      <c r="FUR474" s="30"/>
      <c r="FUS474" s="30"/>
      <c r="FUT474" s="30"/>
      <c r="FUU474" s="30"/>
      <c r="FUV474" s="30"/>
      <c r="FUW474" s="30"/>
      <c r="FUX474" s="30"/>
      <c r="FUY474" s="30"/>
      <c r="FUZ474" s="30"/>
      <c r="FVA474" s="30"/>
      <c r="FVB474" s="30"/>
      <c r="FVC474" s="30"/>
      <c r="FVD474" s="30"/>
      <c r="FVE474" s="30"/>
      <c r="FVF474" s="30"/>
      <c r="FVG474" s="30"/>
      <c r="FVH474" s="30"/>
      <c r="FVI474" s="30"/>
      <c r="FVJ474" s="30"/>
      <c r="FVK474" s="30"/>
      <c r="FVL474" s="30"/>
      <c r="FVM474" s="30"/>
      <c r="FVN474" s="30"/>
      <c r="FVO474" s="30"/>
      <c r="FVP474" s="30"/>
      <c r="FVQ474" s="30"/>
      <c r="FVR474" s="30"/>
      <c r="FVS474" s="30"/>
      <c r="FVT474" s="30"/>
      <c r="FVU474" s="30"/>
      <c r="FVV474" s="30"/>
      <c r="FVW474" s="30"/>
      <c r="FVX474" s="30"/>
      <c r="FVY474" s="30"/>
      <c r="FVZ474" s="30"/>
      <c r="FWA474" s="30"/>
      <c r="FWB474" s="30"/>
      <c r="FWC474" s="30"/>
      <c r="FWD474" s="30"/>
      <c r="FWE474" s="30"/>
      <c r="FWF474" s="30"/>
      <c r="FWG474" s="30"/>
      <c r="FWH474" s="30"/>
      <c r="FWI474" s="30"/>
      <c r="FWJ474" s="30"/>
      <c r="FWK474" s="30"/>
      <c r="FWL474" s="30"/>
      <c r="FWM474" s="30"/>
      <c r="FWN474" s="30"/>
      <c r="FWO474" s="30"/>
      <c r="FWP474" s="30"/>
      <c r="FWQ474" s="30"/>
      <c r="FWR474" s="30"/>
      <c r="FWS474" s="30"/>
      <c r="FWT474" s="30"/>
      <c r="FWU474" s="30"/>
      <c r="FWV474" s="30"/>
      <c r="FWW474" s="30"/>
      <c r="FWX474" s="30"/>
      <c r="FWY474" s="30"/>
      <c r="FWZ474" s="30"/>
      <c r="FXA474" s="30"/>
      <c r="FXB474" s="30"/>
      <c r="FXC474" s="30"/>
      <c r="FXD474" s="30"/>
      <c r="FXE474" s="30"/>
      <c r="FXF474" s="30"/>
      <c r="FXG474" s="30"/>
      <c r="FXH474" s="30"/>
      <c r="FXI474" s="30"/>
      <c r="FXJ474" s="30"/>
      <c r="FXK474" s="30"/>
      <c r="FXL474" s="30"/>
      <c r="FXM474" s="30"/>
      <c r="FXN474" s="30"/>
      <c r="FXO474" s="30"/>
      <c r="FXP474" s="30"/>
      <c r="FXQ474" s="30"/>
      <c r="FXR474" s="30"/>
      <c r="FXS474" s="30"/>
      <c r="FXT474" s="30"/>
      <c r="FXU474" s="30"/>
      <c r="FXV474" s="30"/>
      <c r="FXW474" s="30"/>
      <c r="FXX474" s="30"/>
      <c r="FXY474" s="30"/>
      <c r="FXZ474" s="30"/>
      <c r="FYA474" s="30"/>
      <c r="FYB474" s="30"/>
      <c r="FYC474" s="30"/>
      <c r="FYD474" s="30"/>
      <c r="FYE474" s="30"/>
      <c r="FYF474" s="30"/>
      <c r="FYG474" s="30"/>
      <c r="FYH474" s="30"/>
      <c r="FYI474" s="30"/>
      <c r="FYJ474" s="30"/>
      <c r="FYK474" s="30"/>
      <c r="FYL474" s="30"/>
      <c r="FYM474" s="30"/>
      <c r="FYN474" s="30"/>
      <c r="FYO474" s="30"/>
      <c r="FYP474" s="30"/>
      <c r="FYQ474" s="30"/>
      <c r="FYR474" s="30"/>
      <c r="FYS474" s="30"/>
      <c r="FYT474" s="30"/>
      <c r="FYU474" s="30"/>
      <c r="FYV474" s="30"/>
      <c r="FYW474" s="30"/>
      <c r="FYX474" s="30"/>
      <c r="FYY474" s="30"/>
      <c r="FYZ474" s="30"/>
      <c r="FZA474" s="30"/>
      <c r="FZB474" s="30"/>
      <c r="FZC474" s="30"/>
      <c r="FZD474" s="30"/>
      <c r="FZE474" s="30"/>
      <c r="FZF474" s="30"/>
      <c r="FZG474" s="30"/>
      <c r="FZH474" s="30"/>
      <c r="FZI474" s="30"/>
      <c r="FZJ474" s="30"/>
      <c r="FZK474" s="30"/>
      <c r="FZL474" s="30"/>
      <c r="FZM474" s="30"/>
      <c r="FZN474" s="30"/>
      <c r="FZO474" s="30"/>
      <c r="FZP474" s="30"/>
      <c r="FZQ474" s="30"/>
      <c r="FZR474" s="30"/>
      <c r="FZS474" s="30"/>
      <c r="FZT474" s="30"/>
      <c r="FZU474" s="30"/>
      <c r="FZV474" s="30"/>
      <c r="FZW474" s="30"/>
      <c r="FZX474" s="30"/>
      <c r="FZY474" s="30"/>
      <c r="FZZ474" s="30"/>
      <c r="GAA474" s="30"/>
      <c r="GAB474" s="30"/>
      <c r="GAC474" s="30"/>
      <c r="GAD474" s="30"/>
      <c r="GAE474" s="30"/>
      <c r="GAF474" s="30"/>
      <c r="GAG474" s="30"/>
      <c r="GAH474" s="30"/>
      <c r="GAI474" s="30"/>
      <c r="GAJ474" s="30"/>
      <c r="GAK474" s="30"/>
      <c r="GAL474" s="30"/>
      <c r="GAM474" s="30"/>
      <c r="GAN474" s="30"/>
      <c r="GAO474" s="30"/>
      <c r="GAP474" s="30"/>
      <c r="GAQ474" s="30"/>
      <c r="GAR474" s="30"/>
      <c r="GAS474" s="30"/>
      <c r="GAT474" s="30"/>
      <c r="GAU474" s="30"/>
      <c r="GAV474" s="30"/>
      <c r="GAW474" s="30"/>
      <c r="GAX474" s="30"/>
      <c r="GAY474" s="30"/>
      <c r="GAZ474" s="30"/>
      <c r="GBA474" s="30"/>
      <c r="GBB474" s="30"/>
      <c r="GBC474" s="30"/>
      <c r="GBD474" s="30"/>
      <c r="GBE474" s="30"/>
      <c r="GBF474" s="30"/>
      <c r="GBG474" s="30"/>
      <c r="GBH474" s="30"/>
      <c r="GBI474" s="30"/>
      <c r="GBJ474" s="30"/>
      <c r="GBK474" s="30"/>
      <c r="GBL474" s="30"/>
      <c r="GBM474" s="30"/>
      <c r="GBN474" s="30"/>
      <c r="GBO474" s="30"/>
      <c r="GBP474" s="30"/>
      <c r="GBQ474" s="30"/>
      <c r="GBR474" s="30"/>
      <c r="GBS474" s="30"/>
      <c r="GBT474" s="30"/>
      <c r="GBU474" s="30"/>
      <c r="GBV474" s="30"/>
      <c r="GBW474" s="30"/>
      <c r="GBX474" s="30"/>
      <c r="GBY474" s="30"/>
      <c r="GBZ474" s="30"/>
      <c r="GCA474" s="30"/>
      <c r="GCB474" s="30"/>
      <c r="GCC474" s="30"/>
      <c r="GCD474" s="30"/>
      <c r="GCE474" s="30"/>
      <c r="GCF474" s="30"/>
      <c r="GCG474" s="30"/>
      <c r="GCH474" s="30"/>
      <c r="GCI474" s="30"/>
      <c r="GCJ474" s="30"/>
      <c r="GCK474" s="30"/>
      <c r="GCL474" s="30"/>
      <c r="GCM474" s="30"/>
      <c r="GCN474" s="30"/>
      <c r="GCO474" s="30"/>
      <c r="GCP474" s="30"/>
      <c r="GCQ474" s="30"/>
      <c r="GCR474" s="30"/>
      <c r="GCS474" s="30"/>
      <c r="GCT474" s="30"/>
      <c r="GCU474" s="30"/>
      <c r="GCV474" s="30"/>
      <c r="GCW474" s="30"/>
      <c r="GCX474" s="30"/>
      <c r="GCY474" s="30"/>
      <c r="GCZ474" s="30"/>
      <c r="GDA474" s="30"/>
      <c r="GDB474" s="30"/>
      <c r="GDC474" s="30"/>
      <c r="GDD474" s="30"/>
      <c r="GDE474" s="30"/>
      <c r="GDF474" s="30"/>
      <c r="GDG474" s="30"/>
      <c r="GDH474" s="30"/>
      <c r="GDI474" s="30"/>
      <c r="GDJ474" s="30"/>
      <c r="GDK474" s="30"/>
      <c r="GDL474" s="30"/>
      <c r="GDM474" s="30"/>
      <c r="GDN474" s="30"/>
      <c r="GDO474" s="30"/>
      <c r="GDP474" s="30"/>
      <c r="GDQ474" s="30"/>
      <c r="GDR474" s="30"/>
      <c r="GDS474" s="30"/>
      <c r="GDT474" s="30"/>
      <c r="GDU474" s="30"/>
      <c r="GDV474" s="30"/>
      <c r="GDW474" s="30"/>
      <c r="GDX474" s="30"/>
      <c r="GDY474" s="30"/>
      <c r="GDZ474" s="30"/>
      <c r="GEA474" s="30"/>
      <c r="GEB474" s="30"/>
      <c r="GEC474" s="30"/>
      <c r="GED474" s="30"/>
      <c r="GEE474" s="30"/>
      <c r="GEF474" s="30"/>
      <c r="GEG474" s="30"/>
      <c r="GEH474" s="30"/>
      <c r="GEI474" s="30"/>
      <c r="GEJ474" s="30"/>
      <c r="GEK474" s="30"/>
      <c r="GEL474" s="30"/>
      <c r="GEM474" s="30"/>
      <c r="GEN474" s="30"/>
      <c r="GEO474" s="30"/>
      <c r="GEP474" s="30"/>
      <c r="GEQ474" s="30"/>
      <c r="GER474" s="30"/>
      <c r="GES474" s="30"/>
      <c r="GET474" s="30"/>
      <c r="GEU474" s="30"/>
      <c r="GEV474" s="30"/>
      <c r="GEW474" s="30"/>
      <c r="GEX474" s="30"/>
      <c r="GEY474" s="30"/>
      <c r="GEZ474" s="30"/>
      <c r="GFA474" s="30"/>
      <c r="GFB474" s="30"/>
      <c r="GFC474" s="30"/>
      <c r="GFD474" s="30"/>
      <c r="GFE474" s="30"/>
      <c r="GFF474" s="30"/>
      <c r="GFG474" s="30"/>
      <c r="GFH474" s="30"/>
      <c r="GFI474" s="30"/>
      <c r="GFJ474" s="30"/>
      <c r="GFK474" s="30"/>
      <c r="GFL474" s="30"/>
      <c r="GFM474" s="30"/>
      <c r="GFN474" s="30"/>
      <c r="GFO474" s="30"/>
      <c r="GFP474" s="30"/>
      <c r="GFQ474" s="30"/>
      <c r="GFR474" s="30"/>
      <c r="GFS474" s="30"/>
      <c r="GFT474" s="30"/>
      <c r="GFU474" s="30"/>
      <c r="GFV474" s="30"/>
      <c r="GFW474" s="30"/>
      <c r="GFX474" s="30"/>
      <c r="GFY474" s="30"/>
      <c r="GFZ474" s="30"/>
      <c r="GGA474" s="30"/>
      <c r="GGB474" s="30"/>
      <c r="GGC474" s="30"/>
      <c r="GGD474" s="30"/>
      <c r="GGE474" s="30"/>
      <c r="GGF474" s="30"/>
      <c r="GGG474" s="30"/>
      <c r="GGH474" s="30"/>
      <c r="GGI474" s="30"/>
      <c r="GGJ474" s="30"/>
      <c r="GGK474" s="30"/>
      <c r="GGL474" s="30"/>
      <c r="GGM474" s="30"/>
      <c r="GGN474" s="30"/>
      <c r="GGO474" s="30"/>
      <c r="GGP474" s="30"/>
      <c r="GGQ474" s="30"/>
      <c r="GGR474" s="30"/>
      <c r="GGS474" s="30"/>
      <c r="GGT474" s="30"/>
      <c r="GGU474" s="30"/>
      <c r="GGV474" s="30"/>
      <c r="GGW474" s="30"/>
      <c r="GGX474" s="30"/>
      <c r="GGY474" s="30"/>
      <c r="GGZ474" s="30"/>
      <c r="GHA474" s="30"/>
      <c r="GHB474" s="30"/>
      <c r="GHC474" s="30"/>
      <c r="GHD474" s="30"/>
      <c r="GHE474" s="30"/>
      <c r="GHF474" s="30"/>
      <c r="GHG474" s="30"/>
      <c r="GHH474" s="30"/>
      <c r="GHI474" s="30"/>
      <c r="GHJ474" s="30"/>
      <c r="GHK474" s="30"/>
      <c r="GHL474" s="30"/>
      <c r="GHM474" s="30"/>
      <c r="GHN474" s="30"/>
      <c r="GHO474" s="30"/>
      <c r="GHP474" s="30"/>
      <c r="GHQ474" s="30"/>
      <c r="GHR474" s="30"/>
      <c r="GHS474" s="30"/>
      <c r="GHT474" s="30"/>
      <c r="GHU474" s="30"/>
      <c r="GHV474" s="30"/>
      <c r="GHW474" s="30"/>
      <c r="GHX474" s="30"/>
      <c r="GHY474" s="30"/>
      <c r="GHZ474" s="30"/>
      <c r="GIA474" s="30"/>
      <c r="GIB474" s="30"/>
      <c r="GIC474" s="30"/>
      <c r="GID474" s="30"/>
      <c r="GIE474" s="30"/>
      <c r="GIF474" s="30"/>
      <c r="GIG474" s="30"/>
      <c r="GIH474" s="30"/>
      <c r="GII474" s="30"/>
      <c r="GIJ474" s="30"/>
      <c r="GIK474" s="30"/>
      <c r="GIL474" s="30"/>
      <c r="GIM474" s="30"/>
      <c r="GIN474" s="30"/>
      <c r="GIO474" s="30"/>
      <c r="GIP474" s="30"/>
      <c r="GIQ474" s="30"/>
      <c r="GIR474" s="30"/>
      <c r="GIS474" s="30"/>
      <c r="GIT474" s="30"/>
      <c r="GIU474" s="30"/>
      <c r="GIV474" s="30"/>
      <c r="GIW474" s="30"/>
      <c r="GIX474" s="30"/>
      <c r="GIY474" s="30"/>
      <c r="GIZ474" s="30"/>
      <c r="GJA474" s="30"/>
      <c r="GJB474" s="30"/>
      <c r="GJC474" s="30"/>
      <c r="GJD474" s="30"/>
      <c r="GJE474" s="30"/>
      <c r="GJF474" s="30"/>
      <c r="GJG474" s="30"/>
      <c r="GJH474" s="30"/>
      <c r="GJI474" s="30"/>
      <c r="GJJ474" s="30"/>
      <c r="GJK474" s="30"/>
      <c r="GJL474" s="30"/>
      <c r="GJM474" s="30"/>
      <c r="GJN474" s="30"/>
      <c r="GJO474" s="30"/>
      <c r="GJP474" s="30"/>
      <c r="GJQ474" s="30"/>
      <c r="GJR474" s="30"/>
      <c r="GJS474" s="30"/>
      <c r="GJT474" s="30"/>
      <c r="GJU474" s="30"/>
      <c r="GJV474" s="30"/>
      <c r="GJW474" s="30"/>
      <c r="GJX474" s="30"/>
      <c r="GJY474" s="30"/>
      <c r="GJZ474" s="30"/>
      <c r="GKA474" s="30"/>
      <c r="GKB474" s="30"/>
      <c r="GKC474" s="30"/>
      <c r="GKD474" s="30"/>
      <c r="GKE474" s="30"/>
      <c r="GKF474" s="30"/>
      <c r="GKG474" s="30"/>
      <c r="GKH474" s="30"/>
      <c r="GKI474" s="30"/>
      <c r="GKJ474" s="30"/>
      <c r="GKK474" s="30"/>
      <c r="GKL474" s="30"/>
      <c r="GKM474" s="30"/>
      <c r="GKN474" s="30"/>
      <c r="GKO474" s="30"/>
      <c r="GKP474" s="30"/>
      <c r="GKQ474" s="30"/>
      <c r="GKR474" s="30"/>
      <c r="GKS474" s="30"/>
      <c r="GKT474" s="30"/>
      <c r="GKU474" s="30"/>
      <c r="GKV474" s="30"/>
      <c r="GKW474" s="30"/>
      <c r="GKX474" s="30"/>
      <c r="GKY474" s="30"/>
      <c r="GKZ474" s="30"/>
      <c r="GLA474" s="30"/>
      <c r="GLB474" s="30"/>
      <c r="GLC474" s="30"/>
      <c r="GLD474" s="30"/>
      <c r="GLE474" s="30"/>
      <c r="GLF474" s="30"/>
      <c r="GLG474" s="30"/>
      <c r="GLH474" s="30"/>
      <c r="GLI474" s="30"/>
      <c r="GLJ474" s="30"/>
      <c r="GLK474" s="30"/>
      <c r="GLL474" s="30"/>
      <c r="GLM474" s="30"/>
      <c r="GLN474" s="30"/>
      <c r="GLO474" s="30"/>
      <c r="GLP474" s="30"/>
      <c r="GLQ474" s="30"/>
      <c r="GLR474" s="30"/>
      <c r="GLS474" s="30"/>
      <c r="GLT474" s="30"/>
      <c r="GLU474" s="30"/>
      <c r="GLV474" s="30"/>
      <c r="GLW474" s="30"/>
      <c r="GLX474" s="30"/>
      <c r="GLY474" s="30"/>
      <c r="GLZ474" s="30"/>
      <c r="GMA474" s="30"/>
      <c r="GMB474" s="30"/>
      <c r="GMC474" s="30"/>
      <c r="GMD474" s="30"/>
      <c r="GME474" s="30"/>
      <c r="GMF474" s="30"/>
      <c r="GMG474" s="30"/>
      <c r="GMH474" s="30"/>
      <c r="GMI474" s="30"/>
      <c r="GMJ474" s="30"/>
      <c r="GMK474" s="30"/>
      <c r="GML474" s="30"/>
      <c r="GMM474" s="30"/>
      <c r="GMN474" s="30"/>
      <c r="GMO474" s="30"/>
      <c r="GMP474" s="30"/>
      <c r="GMQ474" s="30"/>
      <c r="GMR474" s="30"/>
      <c r="GMS474" s="30"/>
      <c r="GMT474" s="30"/>
      <c r="GMU474" s="30"/>
      <c r="GMV474" s="30"/>
      <c r="GMW474" s="30"/>
      <c r="GMX474" s="30"/>
      <c r="GMY474" s="30"/>
      <c r="GMZ474" s="30"/>
      <c r="GNA474" s="30"/>
      <c r="GNB474" s="30"/>
      <c r="GNC474" s="30"/>
      <c r="GND474" s="30"/>
      <c r="GNE474" s="30"/>
      <c r="GNF474" s="30"/>
      <c r="GNG474" s="30"/>
      <c r="GNH474" s="30"/>
      <c r="GNI474" s="30"/>
      <c r="GNJ474" s="30"/>
      <c r="GNK474" s="30"/>
      <c r="GNL474" s="30"/>
      <c r="GNM474" s="30"/>
      <c r="GNN474" s="30"/>
      <c r="GNO474" s="30"/>
      <c r="GNP474" s="30"/>
      <c r="GNQ474" s="30"/>
      <c r="GNR474" s="30"/>
      <c r="GNS474" s="30"/>
      <c r="GNT474" s="30"/>
      <c r="GNU474" s="30"/>
      <c r="GNV474" s="30"/>
      <c r="GNW474" s="30"/>
      <c r="GNX474" s="30"/>
      <c r="GNY474" s="30"/>
      <c r="GNZ474" s="30"/>
      <c r="GOA474" s="30"/>
      <c r="GOB474" s="30"/>
      <c r="GOC474" s="30"/>
      <c r="GOD474" s="30"/>
      <c r="GOE474" s="30"/>
      <c r="GOF474" s="30"/>
      <c r="GOG474" s="30"/>
      <c r="GOH474" s="30"/>
      <c r="GOI474" s="30"/>
      <c r="GOJ474" s="30"/>
      <c r="GOK474" s="30"/>
      <c r="GOL474" s="30"/>
      <c r="GOM474" s="30"/>
      <c r="GON474" s="30"/>
      <c r="GOO474" s="30"/>
      <c r="GOP474" s="30"/>
      <c r="GOQ474" s="30"/>
      <c r="GOR474" s="30"/>
      <c r="GOS474" s="30"/>
      <c r="GOT474" s="30"/>
      <c r="GOU474" s="30"/>
      <c r="GOV474" s="30"/>
      <c r="GOW474" s="30"/>
      <c r="GOX474" s="30"/>
      <c r="GOY474" s="30"/>
      <c r="GOZ474" s="30"/>
      <c r="GPA474" s="30"/>
      <c r="GPB474" s="30"/>
      <c r="GPC474" s="30"/>
      <c r="GPD474" s="30"/>
      <c r="GPE474" s="30"/>
      <c r="GPF474" s="30"/>
      <c r="GPG474" s="30"/>
      <c r="GPH474" s="30"/>
      <c r="GPI474" s="30"/>
      <c r="GPJ474" s="30"/>
      <c r="GPK474" s="30"/>
      <c r="GPL474" s="30"/>
      <c r="GPM474" s="30"/>
      <c r="GPN474" s="30"/>
      <c r="GPO474" s="30"/>
      <c r="GPP474" s="30"/>
      <c r="GPQ474" s="30"/>
      <c r="GPR474" s="30"/>
      <c r="GPS474" s="30"/>
      <c r="GPT474" s="30"/>
      <c r="GPU474" s="30"/>
      <c r="GPV474" s="30"/>
      <c r="GPW474" s="30"/>
      <c r="GPX474" s="30"/>
      <c r="GPY474" s="30"/>
      <c r="GPZ474" s="30"/>
      <c r="GQA474" s="30"/>
      <c r="GQB474" s="30"/>
      <c r="GQC474" s="30"/>
      <c r="GQD474" s="30"/>
      <c r="GQE474" s="30"/>
      <c r="GQF474" s="30"/>
      <c r="GQG474" s="30"/>
      <c r="GQH474" s="30"/>
      <c r="GQI474" s="30"/>
      <c r="GQJ474" s="30"/>
      <c r="GQK474" s="30"/>
      <c r="GQL474" s="30"/>
      <c r="GQM474" s="30"/>
      <c r="GQN474" s="30"/>
      <c r="GQO474" s="30"/>
      <c r="GQP474" s="30"/>
      <c r="GQQ474" s="30"/>
      <c r="GQR474" s="30"/>
      <c r="GQS474" s="30"/>
      <c r="GQT474" s="30"/>
      <c r="GQU474" s="30"/>
      <c r="GQV474" s="30"/>
      <c r="GQW474" s="30"/>
      <c r="GQX474" s="30"/>
      <c r="GQY474" s="30"/>
      <c r="GQZ474" s="30"/>
      <c r="GRA474" s="30"/>
      <c r="GRB474" s="30"/>
      <c r="GRC474" s="30"/>
      <c r="GRD474" s="30"/>
      <c r="GRE474" s="30"/>
      <c r="GRF474" s="30"/>
      <c r="GRG474" s="30"/>
      <c r="GRH474" s="30"/>
      <c r="GRI474" s="30"/>
      <c r="GRJ474" s="30"/>
      <c r="GRK474" s="30"/>
      <c r="GRL474" s="30"/>
      <c r="GRM474" s="30"/>
      <c r="GRN474" s="30"/>
      <c r="GRO474" s="30"/>
      <c r="GRP474" s="30"/>
      <c r="GRQ474" s="30"/>
      <c r="GRR474" s="30"/>
      <c r="GRS474" s="30"/>
      <c r="GRT474" s="30"/>
      <c r="GRU474" s="30"/>
      <c r="GRV474" s="30"/>
      <c r="GRW474" s="30"/>
      <c r="GRX474" s="30"/>
      <c r="GRY474" s="30"/>
      <c r="GRZ474" s="30"/>
      <c r="GSA474" s="30"/>
      <c r="GSB474" s="30"/>
      <c r="GSC474" s="30"/>
      <c r="GSD474" s="30"/>
      <c r="GSE474" s="30"/>
      <c r="GSF474" s="30"/>
      <c r="GSG474" s="30"/>
      <c r="GSH474" s="30"/>
      <c r="GSI474" s="30"/>
      <c r="GSJ474" s="30"/>
      <c r="GSK474" s="30"/>
      <c r="GSL474" s="30"/>
      <c r="GSM474" s="30"/>
      <c r="GSN474" s="30"/>
      <c r="GSO474" s="30"/>
      <c r="GSP474" s="30"/>
      <c r="GSQ474" s="30"/>
      <c r="GSR474" s="30"/>
      <c r="GSS474" s="30"/>
      <c r="GST474" s="30"/>
      <c r="GSU474" s="30"/>
      <c r="GSV474" s="30"/>
      <c r="GSW474" s="30"/>
      <c r="GSX474" s="30"/>
      <c r="GSY474" s="30"/>
      <c r="GSZ474" s="30"/>
      <c r="GTA474" s="30"/>
      <c r="GTB474" s="30"/>
      <c r="GTC474" s="30"/>
      <c r="GTD474" s="30"/>
      <c r="GTE474" s="30"/>
      <c r="GTF474" s="30"/>
      <c r="GTG474" s="30"/>
      <c r="GTH474" s="30"/>
      <c r="GTI474" s="30"/>
      <c r="GTJ474" s="30"/>
      <c r="GTK474" s="30"/>
      <c r="GTL474" s="30"/>
      <c r="GTM474" s="30"/>
      <c r="GTN474" s="30"/>
      <c r="GTO474" s="30"/>
      <c r="GTP474" s="30"/>
      <c r="GTQ474" s="30"/>
      <c r="GTR474" s="30"/>
      <c r="GTS474" s="30"/>
      <c r="GTT474" s="30"/>
      <c r="GTU474" s="30"/>
      <c r="GTV474" s="30"/>
      <c r="GTW474" s="30"/>
      <c r="GTX474" s="30"/>
      <c r="GTY474" s="30"/>
      <c r="GTZ474" s="30"/>
      <c r="GUA474" s="30"/>
      <c r="GUB474" s="30"/>
      <c r="GUC474" s="30"/>
      <c r="GUD474" s="30"/>
      <c r="GUE474" s="30"/>
      <c r="GUF474" s="30"/>
      <c r="GUG474" s="30"/>
      <c r="GUH474" s="30"/>
      <c r="GUI474" s="30"/>
      <c r="GUJ474" s="30"/>
      <c r="GUK474" s="30"/>
      <c r="GUL474" s="30"/>
      <c r="GUM474" s="30"/>
      <c r="GUN474" s="30"/>
      <c r="GUO474" s="30"/>
      <c r="GUP474" s="30"/>
      <c r="GUQ474" s="30"/>
      <c r="GUR474" s="30"/>
      <c r="GUS474" s="30"/>
      <c r="GUT474" s="30"/>
      <c r="GUU474" s="30"/>
      <c r="GUV474" s="30"/>
      <c r="GUW474" s="30"/>
      <c r="GUX474" s="30"/>
      <c r="GUY474" s="30"/>
      <c r="GUZ474" s="30"/>
      <c r="GVA474" s="30"/>
      <c r="GVB474" s="30"/>
      <c r="GVC474" s="30"/>
      <c r="GVD474" s="30"/>
      <c r="GVE474" s="30"/>
      <c r="GVF474" s="30"/>
      <c r="GVG474" s="30"/>
      <c r="GVH474" s="30"/>
      <c r="GVI474" s="30"/>
      <c r="GVJ474" s="30"/>
      <c r="GVK474" s="30"/>
      <c r="GVL474" s="30"/>
      <c r="GVM474" s="30"/>
      <c r="GVN474" s="30"/>
      <c r="GVO474" s="30"/>
      <c r="GVP474" s="30"/>
      <c r="GVQ474" s="30"/>
      <c r="GVR474" s="30"/>
      <c r="GVS474" s="30"/>
      <c r="GVT474" s="30"/>
      <c r="GVU474" s="30"/>
      <c r="GVV474" s="30"/>
      <c r="GVW474" s="30"/>
      <c r="GVX474" s="30"/>
      <c r="GVY474" s="30"/>
      <c r="GVZ474" s="30"/>
      <c r="GWA474" s="30"/>
      <c r="GWB474" s="30"/>
      <c r="GWC474" s="30"/>
      <c r="GWD474" s="30"/>
      <c r="GWE474" s="30"/>
      <c r="GWF474" s="30"/>
      <c r="GWG474" s="30"/>
      <c r="GWH474" s="30"/>
      <c r="GWI474" s="30"/>
      <c r="GWJ474" s="30"/>
      <c r="GWK474" s="30"/>
      <c r="GWL474" s="30"/>
      <c r="GWM474" s="30"/>
      <c r="GWN474" s="30"/>
      <c r="GWO474" s="30"/>
      <c r="GWP474" s="30"/>
      <c r="GWQ474" s="30"/>
      <c r="GWR474" s="30"/>
      <c r="GWS474" s="30"/>
      <c r="GWT474" s="30"/>
      <c r="GWU474" s="30"/>
      <c r="GWV474" s="30"/>
      <c r="GWW474" s="30"/>
      <c r="GWX474" s="30"/>
      <c r="GWY474" s="30"/>
      <c r="GWZ474" s="30"/>
      <c r="GXA474" s="30"/>
      <c r="GXB474" s="30"/>
      <c r="GXC474" s="30"/>
      <c r="GXD474" s="30"/>
      <c r="GXE474" s="30"/>
      <c r="GXF474" s="30"/>
      <c r="GXG474" s="30"/>
      <c r="GXH474" s="30"/>
      <c r="GXI474" s="30"/>
      <c r="GXJ474" s="30"/>
      <c r="GXK474" s="30"/>
      <c r="GXL474" s="30"/>
      <c r="GXM474" s="30"/>
      <c r="GXN474" s="30"/>
      <c r="GXO474" s="30"/>
      <c r="GXP474" s="30"/>
      <c r="GXQ474" s="30"/>
      <c r="GXR474" s="30"/>
      <c r="GXS474" s="30"/>
      <c r="GXT474" s="30"/>
      <c r="GXU474" s="30"/>
      <c r="GXV474" s="30"/>
      <c r="GXW474" s="30"/>
      <c r="GXX474" s="30"/>
      <c r="GXY474" s="30"/>
      <c r="GXZ474" s="30"/>
      <c r="GYA474" s="30"/>
      <c r="GYB474" s="30"/>
      <c r="GYC474" s="30"/>
      <c r="GYD474" s="30"/>
      <c r="GYE474" s="30"/>
      <c r="GYF474" s="30"/>
      <c r="GYG474" s="30"/>
      <c r="GYH474" s="30"/>
      <c r="GYI474" s="30"/>
      <c r="GYJ474" s="30"/>
      <c r="GYK474" s="30"/>
      <c r="GYL474" s="30"/>
      <c r="GYM474" s="30"/>
      <c r="GYN474" s="30"/>
      <c r="GYO474" s="30"/>
      <c r="GYP474" s="30"/>
      <c r="GYQ474" s="30"/>
      <c r="GYR474" s="30"/>
      <c r="GYS474" s="30"/>
      <c r="GYT474" s="30"/>
      <c r="GYU474" s="30"/>
      <c r="GYV474" s="30"/>
      <c r="GYW474" s="30"/>
      <c r="GYX474" s="30"/>
      <c r="GYY474" s="30"/>
      <c r="GYZ474" s="30"/>
      <c r="GZA474" s="30"/>
      <c r="GZB474" s="30"/>
      <c r="GZC474" s="30"/>
      <c r="GZD474" s="30"/>
      <c r="GZE474" s="30"/>
      <c r="GZF474" s="30"/>
      <c r="GZG474" s="30"/>
      <c r="GZH474" s="30"/>
      <c r="GZI474" s="30"/>
      <c r="GZJ474" s="30"/>
      <c r="GZK474" s="30"/>
      <c r="GZL474" s="30"/>
      <c r="GZM474" s="30"/>
      <c r="GZN474" s="30"/>
      <c r="GZO474" s="30"/>
      <c r="GZP474" s="30"/>
      <c r="GZQ474" s="30"/>
      <c r="GZR474" s="30"/>
      <c r="GZS474" s="30"/>
      <c r="GZT474" s="30"/>
      <c r="GZU474" s="30"/>
      <c r="GZV474" s="30"/>
      <c r="GZW474" s="30"/>
      <c r="GZX474" s="30"/>
      <c r="GZY474" s="30"/>
      <c r="GZZ474" s="30"/>
      <c r="HAA474" s="30"/>
      <c r="HAB474" s="30"/>
      <c r="HAC474" s="30"/>
      <c r="HAD474" s="30"/>
      <c r="HAE474" s="30"/>
      <c r="HAF474" s="30"/>
      <c r="HAG474" s="30"/>
      <c r="HAH474" s="30"/>
      <c r="HAI474" s="30"/>
      <c r="HAJ474" s="30"/>
      <c r="HAK474" s="30"/>
      <c r="HAL474" s="30"/>
      <c r="HAM474" s="30"/>
      <c r="HAN474" s="30"/>
      <c r="HAO474" s="30"/>
      <c r="HAP474" s="30"/>
      <c r="HAQ474" s="30"/>
      <c r="HAR474" s="30"/>
      <c r="HAS474" s="30"/>
      <c r="HAT474" s="30"/>
      <c r="HAU474" s="30"/>
      <c r="HAV474" s="30"/>
      <c r="HAW474" s="30"/>
      <c r="HAX474" s="30"/>
      <c r="HAY474" s="30"/>
      <c r="HAZ474" s="30"/>
      <c r="HBA474" s="30"/>
      <c r="HBB474" s="30"/>
      <c r="HBC474" s="30"/>
      <c r="HBD474" s="30"/>
      <c r="HBE474" s="30"/>
      <c r="HBF474" s="30"/>
      <c r="HBG474" s="30"/>
      <c r="HBH474" s="30"/>
      <c r="HBI474" s="30"/>
      <c r="HBJ474" s="30"/>
      <c r="HBK474" s="30"/>
      <c r="HBL474" s="30"/>
      <c r="HBM474" s="30"/>
      <c r="HBN474" s="30"/>
      <c r="HBO474" s="30"/>
      <c r="HBP474" s="30"/>
      <c r="HBQ474" s="30"/>
      <c r="HBR474" s="30"/>
      <c r="HBS474" s="30"/>
      <c r="HBT474" s="30"/>
      <c r="HBU474" s="30"/>
      <c r="HBV474" s="30"/>
      <c r="HBW474" s="30"/>
      <c r="HBX474" s="30"/>
      <c r="HBY474" s="30"/>
      <c r="HBZ474" s="30"/>
      <c r="HCA474" s="30"/>
      <c r="HCB474" s="30"/>
      <c r="HCC474" s="30"/>
      <c r="HCD474" s="30"/>
      <c r="HCE474" s="30"/>
      <c r="HCF474" s="30"/>
      <c r="HCG474" s="30"/>
      <c r="HCH474" s="30"/>
      <c r="HCI474" s="30"/>
      <c r="HCJ474" s="30"/>
      <c r="HCK474" s="30"/>
      <c r="HCL474" s="30"/>
      <c r="HCM474" s="30"/>
      <c r="HCN474" s="30"/>
      <c r="HCO474" s="30"/>
      <c r="HCP474" s="30"/>
      <c r="HCQ474" s="30"/>
      <c r="HCR474" s="30"/>
      <c r="HCS474" s="30"/>
      <c r="HCT474" s="30"/>
      <c r="HCU474" s="30"/>
      <c r="HCV474" s="30"/>
      <c r="HCW474" s="30"/>
      <c r="HCX474" s="30"/>
      <c r="HCY474" s="30"/>
      <c r="HCZ474" s="30"/>
      <c r="HDA474" s="30"/>
      <c r="HDB474" s="30"/>
      <c r="HDC474" s="30"/>
      <c r="HDD474" s="30"/>
      <c r="HDE474" s="30"/>
      <c r="HDF474" s="30"/>
      <c r="HDG474" s="30"/>
      <c r="HDH474" s="30"/>
      <c r="HDI474" s="30"/>
      <c r="HDJ474" s="30"/>
      <c r="HDK474" s="30"/>
      <c r="HDL474" s="30"/>
      <c r="HDM474" s="30"/>
      <c r="HDN474" s="30"/>
      <c r="HDO474" s="30"/>
      <c r="HDP474" s="30"/>
      <c r="HDQ474" s="30"/>
      <c r="HDR474" s="30"/>
      <c r="HDS474" s="30"/>
      <c r="HDT474" s="30"/>
      <c r="HDU474" s="30"/>
      <c r="HDV474" s="30"/>
      <c r="HDW474" s="30"/>
      <c r="HDX474" s="30"/>
      <c r="HDY474" s="30"/>
      <c r="HDZ474" s="30"/>
      <c r="HEA474" s="30"/>
      <c r="HEB474" s="30"/>
      <c r="HEC474" s="30"/>
      <c r="HED474" s="30"/>
      <c r="HEE474" s="30"/>
      <c r="HEF474" s="30"/>
      <c r="HEG474" s="30"/>
      <c r="HEH474" s="30"/>
      <c r="HEI474" s="30"/>
      <c r="HEJ474" s="30"/>
      <c r="HEK474" s="30"/>
      <c r="HEL474" s="30"/>
      <c r="HEM474" s="30"/>
      <c r="HEN474" s="30"/>
      <c r="HEO474" s="30"/>
      <c r="HEP474" s="30"/>
      <c r="HEQ474" s="30"/>
      <c r="HER474" s="30"/>
      <c r="HES474" s="30"/>
      <c r="HET474" s="30"/>
      <c r="HEU474" s="30"/>
      <c r="HEV474" s="30"/>
      <c r="HEW474" s="30"/>
      <c r="HEX474" s="30"/>
      <c r="HEY474" s="30"/>
      <c r="HEZ474" s="30"/>
      <c r="HFA474" s="30"/>
      <c r="HFB474" s="30"/>
      <c r="HFC474" s="30"/>
      <c r="HFD474" s="30"/>
      <c r="HFE474" s="30"/>
      <c r="HFF474" s="30"/>
      <c r="HFG474" s="30"/>
      <c r="HFH474" s="30"/>
      <c r="HFI474" s="30"/>
      <c r="HFJ474" s="30"/>
      <c r="HFK474" s="30"/>
      <c r="HFL474" s="30"/>
      <c r="HFM474" s="30"/>
      <c r="HFN474" s="30"/>
      <c r="HFO474" s="30"/>
      <c r="HFP474" s="30"/>
      <c r="HFQ474" s="30"/>
      <c r="HFR474" s="30"/>
      <c r="HFS474" s="30"/>
      <c r="HFT474" s="30"/>
      <c r="HFU474" s="30"/>
      <c r="HFV474" s="30"/>
      <c r="HFW474" s="30"/>
      <c r="HFX474" s="30"/>
      <c r="HFY474" s="30"/>
      <c r="HFZ474" s="30"/>
      <c r="HGA474" s="30"/>
      <c r="HGB474" s="30"/>
      <c r="HGC474" s="30"/>
      <c r="HGD474" s="30"/>
      <c r="HGE474" s="30"/>
      <c r="HGF474" s="30"/>
      <c r="HGG474" s="30"/>
      <c r="HGH474" s="30"/>
      <c r="HGI474" s="30"/>
      <c r="HGJ474" s="30"/>
      <c r="HGK474" s="30"/>
      <c r="HGL474" s="30"/>
      <c r="HGM474" s="30"/>
      <c r="HGN474" s="30"/>
      <c r="HGO474" s="30"/>
      <c r="HGP474" s="30"/>
      <c r="HGQ474" s="30"/>
      <c r="HGR474" s="30"/>
      <c r="HGS474" s="30"/>
      <c r="HGT474" s="30"/>
      <c r="HGU474" s="30"/>
      <c r="HGV474" s="30"/>
      <c r="HGW474" s="30"/>
      <c r="HGX474" s="30"/>
      <c r="HGY474" s="30"/>
      <c r="HGZ474" s="30"/>
      <c r="HHA474" s="30"/>
      <c r="HHB474" s="30"/>
      <c r="HHC474" s="30"/>
      <c r="HHD474" s="30"/>
      <c r="HHE474" s="30"/>
      <c r="HHF474" s="30"/>
      <c r="HHG474" s="30"/>
      <c r="HHH474" s="30"/>
      <c r="HHI474" s="30"/>
      <c r="HHJ474" s="30"/>
      <c r="HHK474" s="30"/>
      <c r="HHL474" s="30"/>
      <c r="HHM474" s="30"/>
      <c r="HHN474" s="30"/>
      <c r="HHO474" s="30"/>
      <c r="HHP474" s="30"/>
      <c r="HHQ474" s="30"/>
      <c r="HHR474" s="30"/>
      <c r="HHS474" s="30"/>
      <c r="HHT474" s="30"/>
      <c r="HHU474" s="30"/>
      <c r="HHV474" s="30"/>
      <c r="HHW474" s="30"/>
      <c r="HHX474" s="30"/>
      <c r="HHY474" s="30"/>
      <c r="HHZ474" s="30"/>
      <c r="HIA474" s="30"/>
      <c r="HIB474" s="30"/>
      <c r="HIC474" s="30"/>
      <c r="HID474" s="30"/>
      <c r="HIE474" s="30"/>
      <c r="HIF474" s="30"/>
      <c r="HIG474" s="30"/>
      <c r="HIH474" s="30"/>
      <c r="HII474" s="30"/>
      <c r="HIJ474" s="30"/>
      <c r="HIK474" s="30"/>
      <c r="HIL474" s="30"/>
      <c r="HIM474" s="30"/>
      <c r="HIN474" s="30"/>
      <c r="HIO474" s="30"/>
      <c r="HIP474" s="30"/>
      <c r="HIQ474" s="30"/>
      <c r="HIR474" s="30"/>
      <c r="HIS474" s="30"/>
      <c r="HIT474" s="30"/>
      <c r="HIU474" s="30"/>
      <c r="HIV474" s="30"/>
      <c r="HIW474" s="30"/>
      <c r="HIX474" s="30"/>
      <c r="HIY474" s="30"/>
      <c r="HIZ474" s="30"/>
      <c r="HJA474" s="30"/>
      <c r="HJB474" s="30"/>
      <c r="HJC474" s="30"/>
      <c r="HJD474" s="30"/>
      <c r="HJE474" s="30"/>
      <c r="HJF474" s="30"/>
      <c r="HJG474" s="30"/>
      <c r="HJH474" s="30"/>
      <c r="HJI474" s="30"/>
      <c r="HJJ474" s="30"/>
      <c r="HJK474" s="30"/>
      <c r="HJL474" s="30"/>
      <c r="HJM474" s="30"/>
      <c r="HJN474" s="30"/>
      <c r="HJO474" s="30"/>
      <c r="HJP474" s="30"/>
      <c r="HJQ474" s="30"/>
      <c r="HJR474" s="30"/>
      <c r="HJS474" s="30"/>
      <c r="HJT474" s="30"/>
      <c r="HJU474" s="30"/>
      <c r="HJV474" s="30"/>
      <c r="HJW474" s="30"/>
      <c r="HJX474" s="30"/>
      <c r="HJY474" s="30"/>
      <c r="HJZ474" s="30"/>
      <c r="HKA474" s="30"/>
      <c r="HKB474" s="30"/>
      <c r="HKC474" s="30"/>
      <c r="HKD474" s="30"/>
      <c r="HKE474" s="30"/>
      <c r="HKF474" s="30"/>
      <c r="HKG474" s="30"/>
      <c r="HKH474" s="30"/>
      <c r="HKI474" s="30"/>
      <c r="HKJ474" s="30"/>
      <c r="HKK474" s="30"/>
      <c r="HKL474" s="30"/>
      <c r="HKM474" s="30"/>
      <c r="HKN474" s="30"/>
      <c r="HKO474" s="30"/>
      <c r="HKP474" s="30"/>
      <c r="HKQ474" s="30"/>
      <c r="HKR474" s="30"/>
      <c r="HKS474" s="30"/>
      <c r="HKT474" s="30"/>
      <c r="HKU474" s="30"/>
      <c r="HKV474" s="30"/>
      <c r="HKW474" s="30"/>
      <c r="HKX474" s="30"/>
      <c r="HKY474" s="30"/>
      <c r="HKZ474" s="30"/>
      <c r="HLA474" s="30"/>
      <c r="HLB474" s="30"/>
      <c r="HLC474" s="30"/>
      <c r="HLD474" s="30"/>
      <c r="HLE474" s="30"/>
      <c r="HLF474" s="30"/>
      <c r="HLG474" s="30"/>
      <c r="HLH474" s="30"/>
      <c r="HLI474" s="30"/>
      <c r="HLJ474" s="30"/>
      <c r="HLK474" s="30"/>
      <c r="HLL474" s="30"/>
      <c r="HLM474" s="30"/>
      <c r="HLN474" s="30"/>
      <c r="HLO474" s="30"/>
      <c r="HLP474" s="30"/>
      <c r="HLQ474" s="30"/>
      <c r="HLR474" s="30"/>
      <c r="HLS474" s="30"/>
      <c r="HLT474" s="30"/>
      <c r="HLU474" s="30"/>
      <c r="HLV474" s="30"/>
      <c r="HLW474" s="30"/>
      <c r="HLX474" s="30"/>
      <c r="HLY474" s="30"/>
      <c r="HLZ474" s="30"/>
      <c r="HMA474" s="30"/>
      <c r="HMB474" s="30"/>
      <c r="HMC474" s="30"/>
      <c r="HMD474" s="30"/>
      <c r="HME474" s="30"/>
      <c r="HMF474" s="30"/>
      <c r="HMG474" s="30"/>
      <c r="HMH474" s="30"/>
      <c r="HMI474" s="30"/>
      <c r="HMJ474" s="30"/>
      <c r="HMK474" s="30"/>
      <c r="HML474" s="30"/>
      <c r="HMM474" s="30"/>
      <c r="HMN474" s="30"/>
      <c r="HMO474" s="30"/>
      <c r="HMP474" s="30"/>
      <c r="HMQ474" s="30"/>
      <c r="HMR474" s="30"/>
      <c r="HMS474" s="30"/>
      <c r="HMT474" s="30"/>
      <c r="HMU474" s="30"/>
      <c r="HMV474" s="30"/>
      <c r="HMW474" s="30"/>
      <c r="HMX474" s="30"/>
      <c r="HMY474" s="30"/>
      <c r="HMZ474" s="30"/>
      <c r="HNA474" s="30"/>
      <c r="HNB474" s="30"/>
      <c r="HNC474" s="30"/>
      <c r="HND474" s="30"/>
      <c r="HNE474" s="30"/>
      <c r="HNF474" s="30"/>
      <c r="HNG474" s="30"/>
      <c r="HNH474" s="30"/>
      <c r="HNI474" s="30"/>
      <c r="HNJ474" s="30"/>
      <c r="HNK474" s="30"/>
      <c r="HNL474" s="30"/>
      <c r="HNM474" s="30"/>
      <c r="HNN474" s="30"/>
      <c r="HNO474" s="30"/>
      <c r="HNP474" s="30"/>
      <c r="HNQ474" s="30"/>
      <c r="HNR474" s="30"/>
      <c r="HNS474" s="30"/>
      <c r="HNT474" s="30"/>
      <c r="HNU474" s="30"/>
      <c r="HNV474" s="30"/>
      <c r="HNW474" s="30"/>
      <c r="HNX474" s="30"/>
      <c r="HNY474" s="30"/>
      <c r="HNZ474" s="30"/>
      <c r="HOA474" s="30"/>
      <c r="HOB474" s="30"/>
      <c r="HOC474" s="30"/>
      <c r="HOD474" s="30"/>
      <c r="HOE474" s="30"/>
      <c r="HOF474" s="30"/>
      <c r="HOG474" s="30"/>
      <c r="HOH474" s="30"/>
      <c r="HOI474" s="30"/>
      <c r="HOJ474" s="30"/>
      <c r="HOK474" s="30"/>
      <c r="HOL474" s="30"/>
      <c r="HOM474" s="30"/>
      <c r="HON474" s="30"/>
      <c r="HOO474" s="30"/>
      <c r="HOP474" s="30"/>
      <c r="HOQ474" s="30"/>
      <c r="HOR474" s="30"/>
      <c r="HOS474" s="30"/>
      <c r="HOT474" s="30"/>
      <c r="HOU474" s="30"/>
      <c r="HOV474" s="30"/>
      <c r="HOW474" s="30"/>
      <c r="HOX474" s="30"/>
      <c r="HOY474" s="30"/>
      <c r="HOZ474" s="30"/>
      <c r="HPA474" s="30"/>
      <c r="HPB474" s="30"/>
      <c r="HPC474" s="30"/>
      <c r="HPD474" s="30"/>
      <c r="HPE474" s="30"/>
      <c r="HPF474" s="30"/>
      <c r="HPG474" s="30"/>
      <c r="HPH474" s="30"/>
      <c r="HPI474" s="30"/>
      <c r="HPJ474" s="30"/>
      <c r="HPK474" s="30"/>
      <c r="HPL474" s="30"/>
      <c r="HPM474" s="30"/>
      <c r="HPN474" s="30"/>
      <c r="HPO474" s="30"/>
      <c r="HPP474" s="30"/>
      <c r="HPQ474" s="30"/>
      <c r="HPR474" s="30"/>
      <c r="HPS474" s="30"/>
      <c r="HPT474" s="30"/>
      <c r="HPU474" s="30"/>
      <c r="HPV474" s="30"/>
      <c r="HPW474" s="30"/>
      <c r="HPX474" s="30"/>
      <c r="HPY474" s="30"/>
      <c r="HPZ474" s="30"/>
      <c r="HQA474" s="30"/>
      <c r="HQB474" s="30"/>
      <c r="HQC474" s="30"/>
      <c r="HQD474" s="30"/>
      <c r="HQE474" s="30"/>
      <c r="HQF474" s="30"/>
      <c r="HQG474" s="30"/>
      <c r="HQH474" s="30"/>
      <c r="HQI474" s="30"/>
      <c r="HQJ474" s="30"/>
      <c r="HQK474" s="30"/>
      <c r="HQL474" s="30"/>
      <c r="HQM474" s="30"/>
      <c r="HQN474" s="30"/>
      <c r="HQO474" s="30"/>
      <c r="HQP474" s="30"/>
      <c r="HQQ474" s="30"/>
      <c r="HQR474" s="30"/>
      <c r="HQS474" s="30"/>
      <c r="HQT474" s="30"/>
      <c r="HQU474" s="30"/>
      <c r="HQV474" s="30"/>
      <c r="HQW474" s="30"/>
      <c r="HQX474" s="30"/>
      <c r="HQY474" s="30"/>
      <c r="HQZ474" s="30"/>
      <c r="HRA474" s="30"/>
      <c r="HRB474" s="30"/>
      <c r="HRC474" s="30"/>
      <c r="HRD474" s="30"/>
      <c r="HRE474" s="30"/>
      <c r="HRF474" s="30"/>
      <c r="HRG474" s="30"/>
      <c r="HRH474" s="30"/>
      <c r="HRI474" s="30"/>
      <c r="HRJ474" s="30"/>
      <c r="HRK474" s="30"/>
      <c r="HRL474" s="30"/>
      <c r="HRM474" s="30"/>
      <c r="HRN474" s="30"/>
      <c r="HRO474" s="30"/>
      <c r="HRP474" s="30"/>
      <c r="HRQ474" s="30"/>
      <c r="HRR474" s="30"/>
      <c r="HRS474" s="30"/>
      <c r="HRT474" s="30"/>
      <c r="HRU474" s="30"/>
      <c r="HRV474" s="30"/>
      <c r="HRW474" s="30"/>
      <c r="HRX474" s="30"/>
      <c r="HRY474" s="30"/>
      <c r="HRZ474" s="30"/>
      <c r="HSA474" s="30"/>
      <c r="HSB474" s="30"/>
      <c r="HSC474" s="30"/>
      <c r="HSD474" s="30"/>
      <c r="HSE474" s="30"/>
      <c r="HSF474" s="30"/>
      <c r="HSG474" s="30"/>
      <c r="HSH474" s="30"/>
      <c r="HSI474" s="30"/>
      <c r="HSJ474" s="30"/>
      <c r="HSK474" s="30"/>
      <c r="HSL474" s="30"/>
      <c r="HSM474" s="30"/>
      <c r="HSN474" s="30"/>
      <c r="HSO474" s="30"/>
      <c r="HSP474" s="30"/>
      <c r="HSQ474" s="30"/>
      <c r="HSR474" s="30"/>
      <c r="HSS474" s="30"/>
      <c r="HST474" s="30"/>
      <c r="HSU474" s="30"/>
      <c r="HSV474" s="30"/>
      <c r="HSW474" s="30"/>
      <c r="HSX474" s="30"/>
      <c r="HSY474" s="30"/>
      <c r="HSZ474" s="30"/>
      <c r="HTA474" s="30"/>
      <c r="HTB474" s="30"/>
      <c r="HTC474" s="30"/>
      <c r="HTD474" s="30"/>
      <c r="HTE474" s="30"/>
      <c r="HTF474" s="30"/>
      <c r="HTG474" s="30"/>
      <c r="HTH474" s="30"/>
      <c r="HTI474" s="30"/>
      <c r="HTJ474" s="30"/>
      <c r="HTK474" s="30"/>
      <c r="HTL474" s="30"/>
      <c r="HTM474" s="30"/>
      <c r="HTN474" s="30"/>
      <c r="HTO474" s="30"/>
      <c r="HTP474" s="30"/>
      <c r="HTQ474" s="30"/>
      <c r="HTR474" s="30"/>
      <c r="HTS474" s="30"/>
      <c r="HTT474" s="30"/>
      <c r="HTU474" s="30"/>
      <c r="HTV474" s="30"/>
      <c r="HTW474" s="30"/>
      <c r="HTX474" s="30"/>
      <c r="HTY474" s="30"/>
      <c r="HTZ474" s="30"/>
      <c r="HUA474" s="30"/>
      <c r="HUB474" s="30"/>
      <c r="HUC474" s="30"/>
      <c r="HUD474" s="30"/>
      <c r="HUE474" s="30"/>
      <c r="HUF474" s="30"/>
      <c r="HUG474" s="30"/>
      <c r="HUH474" s="30"/>
      <c r="HUI474" s="30"/>
      <c r="HUJ474" s="30"/>
      <c r="HUK474" s="30"/>
      <c r="HUL474" s="30"/>
      <c r="HUM474" s="30"/>
      <c r="HUN474" s="30"/>
      <c r="HUO474" s="30"/>
      <c r="HUP474" s="30"/>
      <c r="HUQ474" s="30"/>
      <c r="HUR474" s="30"/>
      <c r="HUS474" s="30"/>
      <c r="HUT474" s="30"/>
      <c r="HUU474" s="30"/>
      <c r="HUV474" s="30"/>
      <c r="HUW474" s="30"/>
      <c r="HUX474" s="30"/>
      <c r="HUY474" s="30"/>
      <c r="HUZ474" s="30"/>
      <c r="HVA474" s="30"/>
      <c r="HVB474" s="30"/>
      <c r="HVC474" s="30"/>
      <c r="HVD474" s="30"/>
      <c r="HVE474" s="30"/>
      <c r="HVF474" s="30"/>
      <c r="HVG474" s="30"/>
      <c r="HVH474" s="30"/>
      <c r="HVI474" s="30"/>
      <c r="HVJ474" s="30"/>
      <c r="HVK474" s="30"/>
      <c r="HVL474" s="30"/>
      <c r="HVM474" s="30"/>
      <c r="HVN474" s="30"/>
      <c r="HVO474" s="30"/>
      <c r="HVP474" s="30"/>
      <c r="HVQ474" s="30"/>
      <c r="HVR474" s="30"/>
      <c r="HVS474" s="30"/>
      <c r="HVT474" s="30"/>
      <c r="HVU474" s="30"/>
      <c r="HVV474" s="30"/>
      <c r="HVW474" s="30"/>
      <c r="HVX474" s="30"/>
      <c r="HVY474" s="30"/>
      <c r="HVZ474" s="30"/>
      <c r="HWA474" s="30"/>
      <c r="HWB474" s="30"/>
      <c r="HWC474" s="30"/>
      <c r="HWD474" s="30"/>
      <c r="HWE474" s="30"/>
      <c r="HWF474" s="30"/>
      <c r="HWG474" s="30"/>
      <c r="HWH474" s="30"/>
      <c r="HWI474" s="30"/>
      <c r="HWJ474" s="30"/>
      <c r="HWK474" s="30"/>
      <c r="HWL474" s="30"/>
      <c r="HWM474" s="30"/>
      <c r="HWN474" s="30"/>
      <c r="HWO474" s="30"/>
      <c r="HWP474" s="30"/>
      <c r="HWQ474" s="30"/>
      <c r="HWR474" s="30"/>
      <c r="HWS474" s="30"/>
      <c r="HWT474" s="30"/>
      <c r="HWU474" s="30"/>
      <c r="HWV474" s="30"/>
      <c r="HWW474" s="30"/>
      <c r="HWX474" s="30"/>
      <c r="HWY474" s="30"/>
      <c r="HWZ474" s="30"/>
      <c r="HXA474" s="30"/>
      <c r="HXB474" s="30"/>
      <c r="HXC474" s="30"/>
      <c r="HXD474" s="30"/>
      <c r="HXE474" s="30"/>
      <c r="HXF474" s="30"/>
      <c r="HXG474" s="30"/>
      <c r="HXH474" s="30"/>
      <c r="HXI474" s="30"/>
      <c r="HXJ474" s="30"/>
      <c r="HXK474" s="30"/>
      <c r="HXL474" s="30"/>
      <c r="HXM474" s="30"/>
      <c r="HXN474" s="30"/>
      <c r="HXO474" s="30"/>
      <c r="HXP474" s="30"/>
      <c r="HXQ474" s="30"/>
      <c r="HXR474" s="30"/>
      <c r="HXS474" s="30"/>
      <c r="HXT474" s="30"/>
      <c r="HXU474" s="30"/>
      <c r="HXV474" s="30"/>
      <c r="HXW474" s="30"/>
      <c r="HXX474" s="30"/>
      <c r="HXY474" s="30"/>
      <c r="HXZ474" s="30"/>
      <c r="HYA474" s="30"/>
      <c r="HYB474" s="30"/>
      <c r="HYC474" s="30"/>
      <c r="HYD474" s="30"/>
      <c r="HYE474" s="30"/>
      <c r="HYF474" s="30"/>
      <c r="HYG474" s="30"/>
      <c r="HYH474" s="30"/>
      <c r="HYI474" s="30"/>
      <c r="HYJ474" s="30"/>
      <c r="HYK474" s="30"/>
      <c r="HYL474" s="30"/>
      <c r="HYM474" s="30"/>
      <c r="HYN474" s="30"/>
      <c r="HYO474" s="30"/>
      <c r="HYP474" s="30"/>
      <c r="HYQ474" s="30"/>
      <c r="HYR474" s="30"/>
      <c r="HYS474" s="30"/>
      <c r="HYT474" s="30"/>
      <c r="HYU474" s="30"/>
      <c r="HYV474" s="30"/>
      <c r="HYW474" s="30"/>
      <c r="HYX474" s="30"/>
      <c r="HYY474" s="30"/>
      <c r="HYZ474" s="30"/>
      <c r="HZA474" s="30"/>
      <c r="HZB474" s="30"/>
      <c r="HZC474" s="30"/>
      <c r="HZD474" s="30"/>
      <c r="HZE474" s="30"/>
      <c r="HZF474" s="30"/>
      <c r="HZG474" s="30"/>
      <c r="HZH474" s="30"/>
      <c r="HZI474" s="30"/>
      <c r="HZJ474" s="30"/>
      <c r="HZK474" s="30"/>
      <c r="HZL474" s="30"/>
      <c r="HZM474" s="30"/>
      <c r="HZN474" s="30"/>
      <c r="HZO474" s="30"/>
      <c r="HZP474" s="30"/>
      <c r="HZQ474" s="30"/>
      <c r="HZR474" s="30"/>
      <c r="HZS474" s="30"/>
      <c r="HZT474" s="30"/>
      <c r="HZU474" s="30"/>
      <c r="HZV474" s="30"/>
      <c r="HZW474" s="30"/>
      <c r="HZX474" s="30"/>
      <c r="HZY474" s="30"/>
      <c r="HZZ474" s="30"/>
      <c r="IAA474" s="30"/>
      <c r="IAB474" s="30"/>
      <c r="IAC474" s="30"/>
      <c r="IAD474" s="30"/>
      <c r="IAE474" s="30"/>
      <c r="IAF474" s="30"/>
      <c r="IAG474" s="30"/>
      <c r="IAH474" s="30"/>
      <c r="IAI474" s="30"/>
      <c r="IAJ474" s="30"/>
      <c r="IAK474" s="30"/>
      <c r="IAL474" s="30"/>
      <c r="IAM474" s="30"/>
      <c r="IAN474" s="30"/>
      <c r="IAO474" s="30"/>
      <c r="IAP474" s="30"/>
      <c r="IAQ474" s="30"/>
      <c r="IAR474" s="30"/>
      <c r="IAS474" s="30"/>
      <c r="IAT474" s="30"/>
      <c r="IAU474" s="30"/>
      <c r="IAV474" s="30"/>
      <c r="IAW474" s="30"/>
      <c r="IAX474" s="30"/>
      <c r="IAY474" s="30"/>
      <c r="IAZ474" s="30"/>
      <c r="IBA474" s="30"/>
      <c r="IBB474" s="30"/>
      <c r="IBC474" s="30"/>
      <c r="IBD474" s="30"/>
      <c r="IBE474" s="30"/>
      <c r="IBF474" s="30"/>
      <c r="IBG474" s="30"/>
      <c r="IBH474" s="30"/>
      <c r="IBI474" s="30"/>
      <c r="IBJ474" s="30"/>
      <c r="IBK474" s="30"/>
      <c r="IBL474" s="30"/>
      <c r="IBM474" s="30"/>
      <c r="IBN474" s="30"/>
      <c r="IBO474" s="30"/>
      <c r="IBP474" s="30"/>
      <c r="IBQ474" s="30"/>
      <c r="IBR474" s="30"/>
      <c r="IBS474" s="30"/>
      <c r="IBT474" s="30"/>
      <c r="IBU474" s="30"/>
      <c r="IBV474" s="30"/>
      <c r="IBW474" s="30"/>
      <c r="IBX474" s="30"/>
      <c r="IBY474" s="30"/>
      <c r="IBZ474" s="30"/>
      <c r="ICA474" s="30"/>
      <c r="ICB474" s="30"/>
      <c r="ICC474" s="30"/>
      <c r="ICD474" s="30"/>
      <c r="ICE474" s="30"/>
      <c r="ICF474" s="30"/>
      <c r="ICG474" s="30"/>
      <c r="ICH474" s="30"/>
      <c r="ICI474" s="30"/>
      <c r="ICJ474" s="30"/>
      <c r="ICK474" s="30"/>
      <c r="ICL474" s="30"/>
      <c r="ICM474" s="30"/>
      <c r="ICN474" s="30"/>
      <c r="ICO474" s="30"/>
      <c r="ICP474" s="30"/>
      <c r="ICQ474" s="30"/>
      <c r="ICR474" s="30"/>
      <c r="ICS474" s="30"/>
      <c r="ICT474" s="30"/>
      <c r="ICU474" s="30"/>
      <c r="ICV474" s="30"/>
      <c r="ICW474" s="30"/>
      <c r="ICX474" s="30"/>
      <c r="ICY474" s="30"/>
      <c r="ICZ474" s="30"/>
      <c r="IDA474" s="30"/>
      <c r="IDB474" s="30"/>
      <c r="IDC474" s="30"/>
      <c r="IDD474" s="30"/>
      <c r="IDE474" s="30"/>
      <c r="IDF474" s="30"/>
      <c r="IDG474" s="30"/>
      <c r="IDH474" s="30"/>
      <c r="IDI474" s="30"/>
      <c r="IDJ474" s="30"/>
      <c r="IDK474" s="30"/>
      <c r="IDL474" s="30"/>
      <c r="IDM474" s="30"/>
      <c r="IDN474" s="30"/>
      <c r="IDO474" s="30"/>
      <c r="IDP474" s="30"/>
      <c r="IDQ474" s="30"/>
      <c r="IDR474" s="30"/>
      <c r="IDS474" s="30"/>
      <c r="IDT474" s="30"/>
      <c r="IDU474" s="30"/>
      <c r="IDV474" s="30"/>
      <c r="IDW474" s="30"/>
      <c r="IDX474" s="30"/>
      <c r="IDY474" s="30"/>
      <c r="IDZ474" s="30"/>
      <c r="IEA474" s="30"/>
      <c r="IEB474" s="30"/>
      <c r="IEC474" s="30"/>
      <c r="IED474" s="30"/>
      <c r="IEE474" s="30"/>
      <c r="IEF474" s="30"/>
      <c r="IEG474" s="30"/>
      <c r="IEH474" s="30"/>
      <c r="IEI474" s="30"/>
      <c r="IEJ474" s="30"/>
      <c r="IEK474" s="30"/>
      <c r="IEL474" s="30"/>
      <c r="IEM474" s="30"/>
      <c r="IEN474" s="30"/>
      <c r="IEO474" s="30"/>
      <c r="IEP474" s="30"/>
      <c r="IEQ474" s="30"/>
      <c r="IER474" s="30"/>
      <c r="IES474" s="30"/>
      <c r="IET474" s="30"/>
      <c r="IEU474" s="30"/>
      <c r="IEV474" s="30"/>
      <c r="IEW474" s="30"/>
      <c r="IEX474" s="30"/>
      <c r="IEY474" s="30"/>
      <c r="IEZ474" s="30"/>
      <c r="IFA474" s="30"/>
      <c r="IFB474" s="30"/>
      <c r="IFC474" s="30"/>
      <c r="IFD474" s="30"/>
      <c r="IFE474" s="30"/>
      <c r="IFF474" s="30"/>
      <c r="IFG474" s="30"/>
      <c r="IFH474" s="30"/>
      <c r="IFI474" s="30"/>
      <c r="IFJ474" s="30"/>
      <c r="IFK474" s="30"/>
      <c r="IFL474" s="30"/>
      <c r="IFM474" s="30"/>
      <c r="IFN474" s="30"/>
      <c r="IFO474" s="30"/>
      <c r="IFP474" s="30"/>
      <c r="IFQ474" s="30"/>
      <c r="IFR474" s="30"/>
      <c r="IFS474" s="30"/>
      <c r="IFT474" s="30"/>
      <c r="IFU474" s="30"/>
      <c r="IFV474" s="30"/>
      <c r="IFW474" s="30"/>
      <c r="IFX474" s="30"/>
      <c r="IFY474" s="30"/>
      <c r="IFZ474" s="30"/>
      <c r="IGA474" s="30"/>
      <c r="IGB474" s="30"/>
      <c r="IGC474" s="30"/>
      <c r="IGD474" s="30"/>
      <c r="IGE474" s="30"/>
      <c r="IGF474" s="30"/>
      <c r="IGG474" s="30"/>
      <c r="IGH474" s="30"/>
      <c r="IGI474" s="30"/>
      <c r="IGJ474" s="30"/>
      <c r="IGK474" s="30"/>
      <c r="IGL474" s="30"/>
      <c r="IGM474" s="30"/>
      <c r="IGN474" s="30"/>
      <c r="IGO474" s="30"/>
      <c r="IGP474" s="30"/>
      <c r="IGQ474" s="30"/>
      <c r="IGR474" s="30"/>
      <c r="IGS474" s="30"/>
      <c r="IGT474" s="30"/>
      <c r="IGU474" s="30"/>
      <c r="IGV474" s="30"/>
      <c r="IGW474" s="30"/>
      <c r="IGX474" s="30"/>
      <c r="IGY474" s="30"/>
      <c r="IGZ474" s="30"/>
      <c r="IHA474" s="30"/>
      <c r="IHB474" s="30"/>
      <c r="IHC474" s="30"/>
      <c r="IHD474" s="30"/>
      <c r="IHE474" s="30"/>
      <c r="IHF474" s="30"/>
      <c r="IHG474" s="30"/>
      <c r="IHH474" s="30"/>
      <c r="IHI474" s="30"/>
      <c r="IHJ474" s="30"/>
      <c r="IHK474" s="30"/>
      <c r="IHL474" s="30"/>
      <c r="IHM474" s="30"/>
      <c r="IHN474" s="30"/>
      <c r="IHO474" s="30"/>
      <c r="IHP474" s="30"/>
      <c r="IHQ474" s="30"/>
      <c r="IHR474" s="30"/>
      <c r="IHS474" s="30"/>
      <c r="IHT474" s="30"/>
      <c r="IHU474" s="30"/>
      <c r="IHV474" s="30"/>
      <c r="IHW474" s="30"/>
      <c r="IHX474" s="30"/>
      <c r="IHY474" s="30"/>
      <c r="IHZ474" s="30"/>
      <c r="IIA474" s="30"/>
      <c r="IIB474" s="30"/>
      <c r="IIC474" s="30"/>
      <c r="IID474" s="30"/>
      <c r="IIE474" s="30"/>
      <c r="IIF474" s="30"/>
      <c r="IIG474" s="30"/>
      <c r="IIH474" s="30"/>
      <c r="III474" s="30"/>
      <c r="IIJ474" s="30"/>
      <c r="IIK474" s="30"/>
      <c r="IIL474" s="30"/>
      <c r="IIM474" s="30"/>
      <c r="IIN474" s="30"/>
      <c r="IIO474" s="30"/>
      <c r="IIP474" s="30"/>
      <c r="IIQ474" s="30"/>
      <c r="IIR474" s="30"/>
      <c r="IIS474" s="30"/>
      <c r="IIT474" s="30"/>
      <c r="IIU474" s="30"/>
      <c r="IIV474" s="30"/>
      <c r="IIW474" s="30"/>
      <c r="IIX474" s="30"/>
      <c r="IIY474" s="30"/>
      <c r="IIZ474" s="30"/>
      <c r="IJA474" s="30"/>
      <c r="IJB474" s="30"/>
      <c r="IJC474" s="30"/>
      <c r="IJD474" s="30"/>
      <c r="IJE474" s="30"/>
      <c r="IJF474" s="30"/>
      <c r="IJG474" s="30"/>
      <c r="IJH474" s="30"/>
      <c r="IJI474" s="30"/>
      <c r="IJJ474" s="30"/>
      <c r="IJK474" s="30"/>
      <c r="IJL474" s="30"/>
      <c r="IJM474" s="30"/>
      <c r="IJN474" s="30"/>
      <c r="IJO474" s="30"/>
      <c r="IJP474" s="30"/>
      <c r="IJQ474" s="30"/>
      <c r="IJR474" s="30"/>
      <c r="IJS474" s="30"/>
      <c r="IJT474" s="30"/>
      <c r="IJU474" s="30"/>
      <c r="IJV474" s="30"/>
      <c r="IJW474" s="30"/>
      <c r="IJX474" s="30"/>
      <c r="IJY474" s="30"/>
      <c r="IJZ474" s="30"/>
      <c r="IKA474" s="30"/>
      <c r="IKB474" s="30"/>
      <c r="IKC474" s="30"/>
      <c r="IKD474" s="30"/>
      <c r="IKE474" s="30"/>
      <c r="IKF474" s="30"/>
      <c r="IKG474" s="30"/>
      <c r="IKH474" s="30"/>
      <c r="IKI474" s="30"/>
      <c r="IKJ474" s="30"/>
      <c r="IKK474" s="30"/>
      <c r="IKL474" s="30"/>
      <c r="IKM474" s="30"/>
      <c r="IKN474" s="30"/>
      <c r="IKO474" s="30"/>
      <c r="IKP474" s="30"/>
      <c r="IKQ474" s="30"/>
      <c r="IKR474" s="30"/>
      <c r="IKS474" s="30"/>
      <c r="IKT474" s="30"/>
      <c r="IKU474" s="30"/>
      <c r="IKV474" s="30"/>
      <c r="IKW474" s="30"/>
      <c r="IKX474" s="30"/>
      <c r="IKY474" s="30"/>
      <c r="IKZ474" s="30"/>
      <c r="ILA474" s="30"/>
      <c r="ILB474" s="30"/>
      <c r="ILC474" s="30"/>
      <c r="ILD474" s="30"/>
      <c r="ILE474" s="30"/>
      <c r="ILF474" s="30"/>
      <c r="ILG474" s="30"/>
      <c r="ILH474" s="30"/>
      <c r="ILI474" s="30"/>
      <c r="ILJ474" s="30"/>
      <c r="ILK474" s="30"/>
      <c r="ILL474" s="30"/>
      <c r="ILM474" s="30"/>
      <c r="ILN474" s="30"/>
      <c r="ILO474" s="30"/>
      <c r="ILP474" s="30"/>
      <c r="ILQ474" s="30"/>
      <c r="ILR474" s="30"/>
      <c r="ILS474" s="30"/>
      <c r="ILT474" s="30"/>
      <c r="ILU474" s="30"/>
      <c r="ILV474" s="30"/>
      <c r="ILW474" s="30"/>
      <c r="ILX474" s="30"/>
      <c r="ILY474" s="30"/>
      <c r="ILZ474" s="30"/>
      <c r="IMA474" s="30"/>
      <c r="IMB474" s="30"/>
      <c r="IMC474" s="30"/>
      <c r="IMD474" s="30"/>
      <c r="IME474" s="30"/>
      <c r="IMF474" s="30"/>
      <c r="IMG474" s="30"/>
      <c r="IMH474" s="30"/>
      <c r="IMI474" s="30"/>
      <c r="IMJ474" s="30"/>
      <c r="IMK474" s="30"/>
      <c r="IML474" s="30"/>
      <c r="IMM474" s="30"/>
      <c r="IMN474" s="30"/>
      <c r="IMO474" s="30"/>
      <c r="IMP474" s="30"/>
      <c r="IMQ474" s="30"/>
      <c r="IMR474" s="30"/>
      <c r="IMS474" s="30"/>
      <c r="IMT474" s="30"/>
      <c r="IMU474" s="30"/>
      <c r="IMV474" s="30"/>
      <c r="IMW474" s="30"/>
      <c r="IMX474" s="30"/>
      <c r="IMY474" s="30"/>
      <c r="IMZ474" s="30"/>
      <c r="INA474" s="30"/>
      <c r="INB474" s="30"/>
      <c r="INC474" s="30"/>
      <c r="IND474" s="30"/>
      <c r="INE474" s="30"/>
      <c r="INF474" s="30"/>
      <c r="ING474" s="30"/>
      <c r="INH474" s="30"/>
      <c r="INI474" s="30"/>
      <c r="INJ474" s="30"/>
      <c r="INK474" s="30"/>
      <c r="INL474" s="30"/>
      <c r="INM474" s="30"/>
      <c r="INN474" s="30"/>
      <c r="INO474" s="30"/>
      <c r="INP474" s="30"/>
      <c r="INQ474" s="30"/>
      <c r="INR474" s="30"/>
      <c r="INS474" s="30"/>
      <c r="INT474" s="30"/>
      <c r="INU474" s="30"/>
      <c r="INV474" s="30"/>
      <c r="INW474" s="30"/>
      <c r="INX474" s="30"/>
      <c r="INY474" s="30"/>
      <c r="INZ474" s="30"/>
      <c r="IOA474" s="30"/>
      <c r="IOB474" s="30"/>
      <c r="IOC474" s="30"/>
      <c r="IOD474" s="30"/>
      <c r="IOE474" s="30"/>
      <c r="IOF474" s="30"/>
      <c r="IOG474" s="30"/>
      <c r="IOH474" s="30"/>
      <c r="IOI474" s="30"/>
      <c r="IOJ474" s="30"/>
      <c r="IOK474" s="30"/>
      <c r="IOL474" s="30"/>
      <c r="IOM474" s="30"/>
      <c r="ION474" s="30"/>
      <c r="IOO474" s="30"/>
      <c r="IOP474" s="30"/>
      <c r="IOQ474" s="30"/>
      <c r="IOR474" s="30"/>
      <c r="IOS474" s="30"/>
      <c r="IOT474" s="30"/>
      <c r="IOU474" s="30"/>
      <c r="IOV474" s="30"/>
      <c r="IOW474" s="30"/>
      <c r="IOX474" s="30"/>
      <c r="IOY474" s="30"/>
      <c r="IOZ474" s="30"/>
      <c r="IPA474" s="30"/>
      <c r="IPB474" s="30"/>
      <c r="IPC474" s="30"/>
      <c r="IPD474" s="30"/>
      <c r="IPE474" s="30"/>
      <c r="IPF474" s="30"/>
      <c r="IPG474" s="30"/>
      <c r="IPH474" s="30"/>
      <c r="IPI474" s="30"/>
      <c r="IPJ474" s="30"/>
      <c r="IPK474" s="30"/>
      <c r="IPL474" s="30"/>
      <c r="IPM474" s="30"/>
      <c r="IPN474" s="30"/>
      <c r="IPO474" s="30"/>
      <c r="IPP474" s="30"/>
      <c r="IPQ474" s="30"/>
      <c r="IPR474" s="30"/>
      <c r="IPS474" s="30"/>
      <c r="IPT474" s="30"/>
      <c r="IPU474" s="30"/>
      <c r="IPV474" s="30"/>
      <c r="IPW474" s="30"/>
      <c r="IPX474" s="30"/>
      <c r="IPY474" s="30"/>
      <c r="IPZ474" s="30"/>
      <c r="IQA474" s="30"/>
      <c r="IQB474" s="30"/>
      <c r="IQC474" s="30"/>
      <c r="IQD474" s="30"/>
      <c r="IQE474" s="30"/>
      <c r="IQF474" s="30"/>
      <c r="IQG474" s="30"/>
      <c r="IQH474" s="30"/>
      <c r="IQI474" s="30"/>
      <c r="IQJ474" s="30"/>
      <c r="IQK474" s="30"/>
      <c r="IQL474" s="30"/>
      <c r="IQM474" s="30"/>
      <c r="IQN474" s="30"/>
      <c r="IQO474" s="30"/>
      <c r="IQP474" s="30"/>
      <c r="IQQ474" s="30"/>
      <c r="IQR474" s="30"/>
      <c r="IQS474" s="30"/>
      <c r="IQT474" s="30"/>
      <c r="IQU474" s="30"/>
      <c r="IQV474" s="30"/>
      <c r="IQW474" s="30"/>
      <c r="IQX474" s="30"/>
      <c r="IQY474" s="30"/>
      <c r="IQZ474" s="30"/>
      <c r="IRA474" s="30"/>
      <c r="IRB474" s="30"/>
      <c r="IRC474" s="30"/>
      <c r="IRD474" s="30"/>
      <c r="IRE474" s="30"/>
      <c r="IRF474" s="30"/>
      <c r="IRG474" s="30"/>
      <c r="IRH474" s="30"/>
      <c r="IRI474" s="30"/>
      <c r="IRJ474" s="30"/>
      <c r="IRK474" s="30"/>
      <c r="IRL474" s="30"/>
      <c r="IRM474" s="30"/>
      <c r="IRN474" s="30"/>
      <c r="IRO474" s="30"/>
      <c r="IRP474" s="30"/>
      <c r="IRQ474" s="30"/>
      <c r="IRR474" s="30"/>
      <c r="IRS474" s="30"/>
      <c r="IRT474" s="30"/>
      <c r="IRU474" s="30"/>
      <c r="IRV474" s="30"/>
      <c r="IRW474" s="30"/>
      <c r="IRX474" s="30"/>
      <c r="IRY474" s="30"/>
      <c r="IRZ474" s="30"/>
      <c r="ISA474" s="30"/>
      <c r="ISB474" s="30"/>
      <c r="ISC474" s="30"/>
      <c r="ISD474" s="30"/>
      <c r="ISE474" s="30"/>
      <c r="ISF474" s="30"/>
      <c r="ISG474" s="30"/>
      <c r="ISH474" s="30"/>
      <c r="ISI474" s="30"/>
      <c r="ISJ474" s="30"/>
      <c r="ISK474" s="30"/>
      <c r="ISL474" s="30"/>
      <c r="ISM474" s="30"/>
      <c r="ISN474" s="30"/>
      <c r="ISO474" s="30"/>
      <c r="ISP474" s="30"/>
      <c r="ISQ474" s="30"/>
      <c r="ISR474" s="30"/>
      <c r="ISS474" s="30"/>
      <c r="IST474" s="30"/>
      <c r="ISU474" s="30"/>
      <c r="ISV474" s="30"/>
      <c r="ISW474" s="30"/>
      <c r="ISX474" s="30"/>
      <c r="ISY474" s="30"/>
      <c r="ISZ474" s="30"/>
      <c r="ITA474" s="30"/>
      <c r="ITB474" s="30"/>
      <c r="ITC474" s="30"/>
      <c r="ITD474" s="30"/>
      <c r="ITE474" s="30"/>
      <c r="ITF474" s="30"/>
      <c r="ITG474" s="30"/>
      <c r="ITH474" s="30"/>
      <c r="ITI474" s="30"/>
      <c r="ITJ474" s="30"/>
      <c r="ITK474" s="30"/>
      <c r="ITL474" s="30"/>
      <c r="ITM474" s="30"/>
      <c r="ITN474" s="30"/>
      <c r="ITO474" s="30"/>
      <c r="ITP474" s="30"/>
      <c r="ITQ474" s="30"/>
      <c r="ITR474" s="30"/>
      <c r="ITS474" s="30"/>
      <c r="ITT474" s="30"/>
      <c r="ITU474" s="30"/>
      <c r="ITV474" s="30"/>
      <c r="ITW474" s="30"/>
      <c r="ITX474" s="30"/>
      <c r="ITY474" s="30"/>
      <c r="ITZ474" s="30"/>
      <c r="IUA474" s="30"/>
      <c r="IUB474" s="30"/>
      <c r="IUC474" s="30"/>
      <c r="IUD474" s="30"/>
      <c r="IUE474" s="30"/>
      <c r="IUF474" s="30"/>
      <c r="IUG474" s="30"/>
      <c r="IUH474" s="30"/>
      <c r="IUI474" s="30"/>
      <c r="IUJ474" s="30"/>
      <c r="IUK474" s="30"/>
      <c r="IUL474" s="30"/>
      <c r="IUM474" s="30"/>
      <c r="IUN474" s="30"/>
      <c r="IUO474" s="30"/>
      <c r="IUP474" s="30"/>
      <c r="IUQ474" s="30"/>
      <c r="IUR474" s="30"/>
      <c r="IUS474" s="30"/>
      <c r="IUT474" s="30"/>
      <c r="IUU474" s="30"/>
      <c r="IUV474" s="30"/>
      <c r="IUW474" s="30"/>
      <c r="IUX474" s="30"/>
      <c r="IUY474" s="30"/>
      <c r="IUZ474" s="30"/>
      <c r="IVA474" s="30"/>
      <c r="IVB474" s="30"/>
      <c r="IVC474" s="30"/>
      <c r="IVD474" s="30"/>
      <c r="IVE474" s="30"/>
      <c r="IVF474" s="30"/>
      <c r="IVG474" s="30"/>
      <c r="IVH474" s="30"/>
      <c r="IVI474" s="30"/>
      <c r="IVJ474" s="30"/>
      <c r="IVK474" s="30"/>
      <c r="IVL474" s="30"/>
      <c r="IVM474" s="30"/>
      <c r="IVN474" s="30"/>
      <c r="IVO474" s="30"/>
      <c r="IVP474" s="30"/>
      <c r="IVQ474" s="30"/>
      <c r="IVR474" s="30"/>
      <c r="IVS474" s="30"/>
      <c r="IVT474" s="30"/>
      <c r="IVU474" s="30"/>
      <c r="IVV474" s="30"/>
      <c r="IVW474" s="30"/>
      <c r="IVX474" s="30"/>
      <c r="IVY474" s="30"/>
      <c r="IVZ474" s="30"/>
      <c r="IWA474" s="30"/>
      <c r="IWB474" s="30"/>
      <c r="IWC474" s="30"/>
      <c r="IWD474" s="30"/>
      <c r="IWE474" s="30"/>
      <c r="IWF474" s="30"/>
      <c r="IWG474" s="30"/>
      <c r="IWH474" s="30"/>
      <c r="IWI474" s="30"/>
      <c r="IWJ474" s="30"/>
      <c r="IWK474" s="30"/>
      <c r="IWL474" s="30"/>
      <c r="IWM474" s="30"/>
      <c r="IWN474" s="30"/>
      <c r="IWO474" s="30"/>
      <c r="IWP474" s="30"/>
      <c r="IWQ474" s="30"/>
      <c r="IWR474" s="30"/>
      <c r="IWS474" s="30"/>
      <c r="IWT474" s="30"/>
      <c r="IWU474" s="30"/>
      <c r="IWV474" s="30"/>
      <c r="IWW474" s="30"/>
      <c r="IWX474" s="30"/>
      <c r="IWY474" s="30"/>
      <c r="IWZ474" s="30"/>
      <c r="IXA474" s="30"/>
      <c r="IXB474" s="30"/>
      <c r="IXC474" s="30"/>
      <c r="IXD474" s="30"/>
      <c r="IXE474" s="30"/>
      <c r="IXF474" s="30"/>
      <c r="IXG474" s="30"/>
      <c r="IXH474" s="30"/>
      <c r="IXI474" s="30"/>
      <c r="IXJ474" s="30"/>
      <c r="IXK474" s="30"/>
      <c r="IXL474" s="30"/>
      <c r="IXM474" s="30"/>
      <c r="IXN474" s="30"/>
      <c r="IXO474" s="30"/>
      <c r="IXP474" s="30"/>
      <c r="IXQ474" s="30"/>
      <c r="IXR474" s="30"/>
      <c r="IXS474" s="30"/>
      <c r="IXT474" s="30"/>
      <c r="IXU474" s="30"/>
      <c r="IXV474" s="30"/>
      <c r="IXW474" s="30"/>
      <c r="IXX474" s="30"/>
      <c r="IXY474" s="30"/>
      <c r="IXZ474" s="30"/>
      <c r="IYA474" s="30"/>
      <c r="IYB474" s="30"/>
      <c r="IYC474" s="30"/>
      <c r="IYD474" s="30"/>
      <c r="IYE474" s="30"/>
      <c r="IYF474" s="30"/>
      <c r="IYG474" s="30"/>
      <c r="IYH474" s="30"/>
      <c r="IYI474" s="30"/>
      <c r="IYJ474" s="30"/>
      <c r="IYK474" s="30"/>
      <c r="IYL474" s="30"/>
      <c r="IYM474" s="30"/>
      <c r="IYN474" s="30"/>
      <c r="IYO474" s="30"/>
      <c r="IYP474" s="30"/>
      <c r="IYQ474" s="30"/>
      <c r="IYR474" s="30"/>
      <c r="IYS474" s="30"/>
      <c r="IYT474" s="30"/>
      <c r="IYU474" s="30"/>
      <c r="IYV474" s="30"/>
      <c r="IYW474" s="30"/>
      <c r="IYX474" s="30"/>
      <c r="IYY474" s="30"/>
      <c r="IYZ474" s="30"/>
      <c r="IZA474" s="30"/>
      <c r="IZB474" s="30"/>
      <c r="IZC474" s="30"/>
      <c r="IZD474" s="30"/>
      <c r="IZE474" s="30"/>
      <c r="IZF474" s="30"/>
      <c r="IZG474" s="30"/>
      <c r="IZH474" s="30"/>
      <c r="IZI474" s="30"/>
      <c r="IZJ474" s="30"/>
      <c r="IZK474" s="30"/>
      <c r="IZL474" s="30"/>
      <c r="IZM474" s="30"/>
      <c r="IZN474" s="30"/>
      <c r="IZO474" s="30"/>
      <c r="IZP474" s="30"/>
      <c r="IZQ474" s="30"/>
      <c r="IZR474" s="30"/>
      <c r="IZS474" s="30"/>
      <c r="IZT474" s="30"/>
      <c r="IZU474" s="30"/>
      <c r="IZV474" s="30"/>
      <c r="IZW474" s="30"/>
      <c r="IZX474" s="30"/>
      <c r="IZY474" s="30"/>
      <c r="IZZ474" s="30"/>
      <c r="JAA474" s="30"/>
      <c r="JAB474" s="30"/>
      <c r="JAC474" s="30"/>
      <c r="JAD474" s="30"/>
      <c r="JAE474" s="30"/>
      <c r="JAF474" s="30"/>
      <c r="JAG474" s="30"/>
      <c r="JAH474" s="30"/>
      <c r="JAI474" s="30"/>
      <c r="JAJ474" s="30"/>
      <c r="JAK474" s="30"/>
      <c r="JAL474" s="30"/>
      <c r="JAM474" s="30"/>
      <c r="JAN474" s="30"/>
      <c r="JAO474" s="30"/>
      <c r="JAP474" s="30"/>
      <c r="JAQ474" s="30"/>
      <c r="JAR474" s="30"/>
      <c r="JAS474" s="30"/>
      <c r="JAT474" s="30"/>
      <c r="JAU474" s="30"/>
      <c r="JAV474" s="30"/>
      <c r="JAW474" s="30"/>
      <c r="JAX474" s="30"/>
      <c r="JAY474" s="30"/>
      <c r="JAZ474" s="30"/>
      <c r="JBA474" s="30"/>
      <c r="JBB474" s="30"/>
      <c r="JBC474" s="30"/>
      <c r="JBD474" s="30"/>
      <c r="JBE474" s="30"/>
      <c r="JBF474" s="30"/>
      <c r="JBG474" s="30"/>
      <c r="JBH474" s="30"/>
      <c r="JBI474" s="30"/>
      <c r="JBJ474" s="30"/>
      <c r="JBK474" s="30"/>
      <c r="JBL474" s="30"/>
      <c r="JBM474" s="30"/>
      <c r="JBN474" s="30"/>
      <c r="JBO474" s="30"/>
      <c r="JBP474" s="30"/>
      <c r="JBQ474" s="30"/>
      <c r="JBR474" s="30"/>
      <c r="JBS474" s="30"/>
      <c r="JBT474" s="30"/>
      <c r="JBU474" s="30"/>
      <c r="JBV474" s="30"/>
      <c r="JBW474" s="30"/>
      <c r="JBX474" s="30"/>
      <c r="JBY474" s="30"/>
      <c r="JBZ474" s="30"/>
      <c r="JCA474" s="30"/>
      <c r="JCB474" s="30"/>
      <c r="JCC474" s="30"/>
      <c r="JCD474" s="30"/>
      <c r="JCE474" s="30"/>
      <c r="JCF474" s="30"/>
      <c r="JCG474" s="30"/>
      <c r="JCH474" s="30"/>
      <c r="JCI474" s="30"/>
      <c r="JCJ474" s="30"/>
      <c r="JCK474" s="30"/>
      <c r="JCL474" s="30"/>
      <c r="JCM474" s="30"/>
      <c r="JCN474" s="30"/>
      <c r="JCO474" s="30"/>
      <c r="JCP474" s="30"/>
      <c r="JCQ474" s="30"/>
      <c r="JCR474" s="30"/>
      <c r="JCS474" s="30"/>
      <c r="JCT474" s="30"/>
      <c r="JCU474" s="30"/>
      <c r="JCV474" s="30"/>
      <c r="JCW474" s="30"/>
      <c r="JCX474" s="30"/>
      <c r="JCY474" s="30"/>
      <c r="JCZ474" s="30"/>
      <c r="JDA474" s="30"/>
      <c r="JDB474" s="30"/>
      <c r="JDC474" s="30"/>
      <c r="JDD474" s="30"/>
      <c r="JDE474" s="30"/>
      <c r="JDF474" s="30"/>
      <c r="JDG474" s="30"/>
      <c r="JDH474" s="30"/>
      <c r="JDI474" s="30"/>
      <c r="JDJ474" s="30"/>
      <c r="JDK474" s="30"/>
      <c r="JDL474" s="30"/>
      <c r="JDM474" s="30"/>
      <c r="JDN474" s="30"/>
      <c r="JDO474" s="30"/>
      <c r="JDP474" s="30"/>
      <c r="JDQ474" s="30"/>
      <c r="JDR474" s="30"/>
      <c r="JDS474" s="30"/>
      <c r="JDT474" s="30"/>
      <c r="JDU474" s="30"/>
      <c r="JDV474" s="30"/>
      <c r="JDW474" s="30"/>
      <c r="JDX474" s="30"/>
      <c r="JDY474" s="30"/>
      <c r="JDZ474" s="30"/>
      <c r="JEA474" s="30"/>
      <c r="JEB474" s="30"/>
      <c r="JEC474" s="30"/>
      <c r="JED474" s="30"/>
      <c r="JEE474" s="30"/>
      <c r="JEF474" s="30"/>
      <c r="JEG474" s="30"/>
      <c r="JEH474" s="30"/>
      <c r="JEI474" s="30"/>
      <c r="JEJ474" s="30"/>
      <c r="JEK474" s="30"/>
      <c r="JEL474" s="30"/>
      <c r="JEM474" s="30"/>
      <c r="JEN474" s="30"/>
      <c r="JEO474" s="30"/>
      <c r="JEP474" s="30"/>
      <c r="JEQ474" s="30"/>
      <c r="JER474" s="30"/>
      <c r="JES474" s="30"/>
      <c r="JET474" s="30"/>
      <c r="JEU474" s="30"/>
      <c r="JEV474" s="30"/>
      <c r="JEW474" s="30"/>
      <c r="JEX474" s="30"/>
      <c r="JEY474" s="30"/>
      <c r="JEZ474" s="30"/>
      <c r="JFA474" s="30"/>
      <c r="JFB474" s="30"/>
      <c r="JFC474" s="30"/>
      <c r="JFD474" s="30"/>
      <c r="JFE474" s="30"/>
      <c r="JFF474" s="30"/>
      <c r="JFG474" s="30"/>
      <c r="JFH474" s="30"/>
      <c r="JFI474" s="30"/>
      <c r="JFJ474" s="30"/>
      <c r="JFK474" s="30"/>
      <c r="JFL474" s="30"/>
      <c r="JFM474" s="30"/>
      <c r="JFN474" s="30"/>
      <c r="JFO474" s="30"/>
      <c r="JFP474" s="30"/>
      <c r="JFQ474" s="30"/>
      <c r="JFR474" s="30"/>
      <c r="JFS474" s="30"/>
      <c r="JFT474" s="30"/>
      <c r="JFU474" s="30"/>
      <c r="JFV474" s="30"/>
      <c r="JFW474" s="30"/>
      <c r="JFX474" s="30"/>
      <c r="JFY474" s="30"/>
      <c r="JFZ474" s="30"/>
      <c r="JGA474" s="30"/>
      <c r="JGB474" s="30"/>
      <c r="JGC474" s="30"/>
      <c r="JGD474" s="30"/>
      <c r="JGE474" s="30"/>
      <c r="JGF474" s="30"/>
      <c r="JGG474" s="30"/>
      <c r="JGH474" s="30"/>
      <c r="JGI474" s="30"/>
      <c r="JGJ474" s="30"/>
      <c r="JGK474" s="30"/>
      <c r="JGL474" s="30"/>
      <c r="JGM474" s="30"/>
      <c r="JGN474" s="30"/>
      <c r="JGO474" s="30"/>
      <c r="JGP474" s="30"/>
      <c r="JGQ474" s="30"/>
      <c r="JGR474" s="30"/>
      <c r="JGS474" s="30"/>
      <c r="JGT474" s="30"/>
      <c r="JGU474" s="30"/>
      <c r="JGV474" s="30"/>
      <c r="JGW474" s="30"/>
      <c r="JGX474" s="30"/>
      <c r="JGY474" s="30"/>
      <c r="JGZ474" s="30"/>
      <c r="JHA474" s="30"/>
      <c r="JHB474" s="30"/>
      <c r="JHC474" s="30"/>
      <c r="JHD474" s="30"/>
      <c r="JHE474" s="30"/>
      <c r="JHF474" s="30"/>
      <c r="JHG474" s="30"/>
      <c r="JHH474" s="30"/>
      <c r="JHI474" s="30"/>
      <c r="JHJ474" s="30"/>
      <c r="JHK474" s="30"/>
      <c r="JHL474" s="30"/>
      <c r="JHM474" s="30"/>
      <c r="JHN474" s="30"/>
      <c r="JHO474" s="30"/>
      <c r="JHP474" s="30"/>
      <c r="JHQ474" s="30"/>
      <c r="JHR474" s="30"/>
      <c r="JHS474" s="30"/>
      <c r="JHT474" s="30"/>
      <c r="JHU474" s="30"/>
      <c r="JHV474" s="30"/>
      <c r="JHW474" s="30"/>
      <c r="JHX474" s="30"/>
      <c r="JHY474" s="30"/>
      <c r="JHZ474" s="30"/>
      <c r="JIA474" s="30"/>
      <c r="JIB474" s="30"/>
      <c r="JIC474" s="30"/>
      <c r="JID474" s="30"/>
      <c r="JIE474" s="30"/>
      <c r="JIF474" s="30"/>
      <c r="JIG474" s="30"/>
      <c r="JIH474" s="30"/>
      <c r="JII474" s="30"/>
      <c r="JIJ474" s="30"/>
      <c r="JIK474" s="30"/>
      <c r="JIL474" s="30"/>
      <c r="JIM474" s="30"/>
      <c r="JIN474" s="30"/>
      <c r="JIO474" s="30"/>
      <c r="JIP474" s="30"/>
      <c r="JIQ474" s="30"/>
      <c r="JIR474" s="30"/>
      <c r="JIS474" s="30"/>
      <c r="JIT474" s="30"/>
      <c r="JIU474" s="30"/>
      <c r="JIV474" s="30"/>
      <c r="JIW474" s="30"/>
      <c r="JIX474" s="30"/>
      <c r="JIY474" s="30"/>
      <c r="JIZ474" s="30"/>
      <c r="JJA474" s="30"/>
      <c r="JJB474" s="30"/>
      <c r="JJC474" s="30"/>
      <c r="JJD474" s="30"/>
      <c r="JJE474" s="30"/>
      <c r="JJF474" s="30"/>
      <c r="JJG474" s="30"/>
      <c r="JJH474" s="30"/>
      <c r="JJI474" s="30"/>
      <c r="JJJ474" s="30"/>
      <c r="JJK474" s="30"/>
      <c r="JJL474" s="30"/>
      <c r="JJM474" s="30"/>
      <c r="JJN474" s="30"/>
      <c r="JJO474" s="30"/>
      <c r="JJP474" s="30"/>
      <c r="JJQ474" s="30"/>
      <c r="JJR474" s="30"/>
      <c r="JJS474" s="30"/>
      <c r="JJT474" s="30"/>
      <c r="JJU474" s="30"/>
      <c r="JJV474" s="30"/>
      <c r="JJW474" s="30"/>
      <c r="JJX474" s="30"/>
      <c r="JJY474" s="30"/>
      <c r="JJZ474" s="30"/>
      <c r="JKA474" s="30"/>
      <c r="JKB474" s="30"/>
      <c r="JKC474" s="30"/>
      <c r="JKD474" s="30"/>
      <c r="JKE474" s="30"/>
      <c r="JKF474" s="30"/>
      <c r="JKG474" s="30"/>
      <c r="JKH474" s="30"/>
      <c r="JKI474" s="30"/>
      <c r="JKJ474" s="30"/>
      <c r="JKK474" s="30"/>
      <c r="JKL474" s="30"/>
      <c r="JKM474" s="30"/>
      <c r="JKN474" s="30"/>
      <c r="JKO474" s="30"/>
      <c r="JKP474" s="30"/>
      <c r="JKQ474" s="30"/>
      <c r="JKR474" s="30"/>
      <c r="JKS474" s="30"/>
      <c r="JKT474" s="30"/>
      <c r="JKU474" s="30"/>
      <c r="JKV474" s="30"/>
      <c r="JKW474" s="30"/>
      <c r="JKX474" s="30"/>
      <c r="JKY474" s="30"/>
      <c r="JKZ474" s="30"/>
      <c r="JLA474" s="30"/>
      <c r="JLB474" s="30"/>
      <c r="JLC474" s="30"/>
      <c r="JLD474" s="30"/>
      <c r="JLE474" s="30"/>
      <c r="JLF474" s="30"/>
      <c r="JLG474" s="30"/>
      <c r="JLH474" s="30"/>
      <c r="JLI474" s="30"/>
      <c r="JLJ474" s="30"/>
      <c r="JLK474" s="30"/>
      <c r="JLL474" s="30"/>
      <c r="JLM474" s="30"/>
      <c r="JLN474" s="30"/>
      <c r="JLO474" s="30"/>
      <c r="JLP474" s="30"/>
      <c r="JLQ474" s="30"/>
      <c r="JLR474" s="30"/>
      <c r="JLS474" s="30"/>
      <c r="JLT474" s="30"/>
      <c r="JLU474" s="30"/>
      <c r="JLV474" s="30"/>
      <c r="JLW474" s="30"/>
      <c r="JLX474" s="30"/>
      <c r="JLY474" s="30"/>
      <c r="JLZ474" s="30"/>
      <c r="JMA474" s="30"/>
      <c r="JMB474" s="30"/>
      <c r="JMC474" s="30"/>
      <c r="JMD474" s="30"/>
      <c r="JME474" s="30"/>
      <c r="JMF474" s="30"/>
      <c r="JMG474" s="30"/>
      <c r="JMH474" s="30"/>
      <c r="JMI474" s="30"/>
      <c r="JMJ474" s="30"/>
      <c r="JMK474" s="30"/>
      <c r="JML474" s="30"/>
      <c r="JMM474" s="30"/>
      <c r="JMN474" s="30"/>
      <c r="JMO474" s="30"/>
      <c r="JMP474" s="30"/>
      <c r="JMQ474" s="30"/>
      <c r="JMR474" s="30"/>
      <c r="JMS474" s="30"/>
      <c r="JMT474" s="30"/>
      <c r="JMU474" s="30"/>
      <c r="JMV474" s="30"/>
      <c r="JMW474" s="30"/>
      <c r="JMX474" s="30"/>
      <c r="JMY474" s="30"/>
      <c r="JMZ474" s="30"/>
      <c r="JNA474" s="30"/>
      <c r="JNB474" s="30"/>
      <c r="JNC474" s="30"/>
      <c r="JND474" s="30"/>
      <c r="JNE474" s="30"/>
      <c r="JNF474" s="30"/>
      <c r="JNG474" s="30"/>
      <c r="JNH474" s="30"/>
      <c r="JNI474" s="30"/>
      <c r="JNJ474" s="30"/>
      <c r="JNK474" s="30"/>
      <c r="JNL474" s="30"/>
      <c r="JNM474" s="30"/>
      <c r="JNN474" s="30"/>
      <c r="JNO474" s="30"/>
      <c r="JNP474" s="30"/>
      <c r="JNQ474" s="30"/>
      <c r="JNR474" s="30"/>
      <c r="JNS474" s="30"/>
      <c r="JNT474" s="30"/>
      <c r="JNU474" s="30"/>
      <c r="JNV474" s="30"/>
      <c r="JNW474" s="30"/>
      <c r="JNX474" s="30"/>
      <c r="JNY474" s="30"/>
      <c r="JNZ474" s="30"/>
      <c r="JOA474" s="30"/>
      <c r="JOB474" s="30"/>
      <c r="JOC474" s="30"/>
      <c r="JOD474" s="30"/>
      <c r="JOE474" s="30"/>
      <c r="JOF474" s="30"/>
      <c r="JOG474" s="30"/>
      <c r="JOH474" s="30"/>
      <c r="JOI474" s="30"/>
      <c r="JOJ474" s="30"/>
      <c r="JOK474" s="30"/>
      <c r="JOL474" s="30"/>
      <c r="JOM474" s="30"/>
      <c r="JON474" s="30"/>
      <c r="JOO474" s="30"/>
      <c r="JOP474" s="30"/>
      <c r="JOQ474" s="30"/>
      <c r="JOR474" s="30"/>
      <c r="JOS474" s="30"/>
      <c r="JOT474" s="30"/>
      <c r="JOU474" s="30"/>
      <c r="JOV474" s="30"/>
      <c r="JOW474" s="30"/>
      <c r="JOX474" s="30"/>
      <c r="JOY474" s="30"/>
      <c r="JOZ474" s="30"/>
      <c r="JPA474" s="30"/>
      <c r="JPB474" s="30"/>
      <c r="JPC474" s="30"/>
      <c r="JPD474" s="30"/>
      <c r="JPE474" s="30"/>
      <c r="JPF474" s="30"/>
      <c r="JPG474" s="30"/>
      <c r="JPH474" s="30"/>
      <c r="JPI474" s="30"/>
      <c r="JPJ474" s="30"/>
      <c r="JPK474" s="30"/>
      <c r="JPL474" s="30"/>
      <c r="JPM474" s="30"/>
      <c r="JPN474" s="30"/>
      <c r="JPO474" s="30"/>
      <c r="JPP474" s="30"/>
      <c r="JPQ474" s="30"/>
      <c r="JPR474" s="30"/>
      <c r="JPS474" s="30"/>
      <c r="JPT474" s="30"/>
      <c r="JPU474" s="30"/>
      <c r="JPV474" s="30"/>
      <c r="JPW474" s="30"/>
      <c r="JPX474" s="30"/>
      <c r="JPY474" s="30"/>
      <c r="JPZ474" s="30"/>
      <c r="JQA474" s="30"/>
      <c r="JQB474" s="30"/>
      <c r="JQC474" s="30"/>
      <c r="JQD474" s="30"/>
      <c r="JQE474" s="30"/>
      <c r="JQF474" s="30"/>
      <c r="JQG474" s="30"/>
      <c r="JQH474" s="30"/>
      <c r="JQI474" s="30"/>
      <c r="JQJ474" s="30"/>
      <c r="JQK474" s="30"/>
      <c r="JQL474" s="30"/>
      <c r="JQM474" s="30"/>
      <c r="JQN474" s="30"/>
      <c r="JQO474" s="30"/>
      <c r="JQP474" s="30"/>
      <c r="JQQ474" s="30"/>
      <c r="JQR474" s="30"/>
      <c r="JQS474" s="30"/>
      <c r="JQT474" s="30"/>
      <c r="JQU474" s="30"/>
      <c r="JQV474" s="30"/>
      <c r="JQW474" s="30"/>
      <c r="JQX474" s="30"/>
      <c r="JQY474" s="30"/>
      <c r="JQZ474" s="30"/>
      <c r="JRA474" s="30"/>
      <c r="JRB474" s="30"/>
      <c r="JRC474" s="30"/>
      <c r="JRD474" s="30"/>
      <c r="JRE474" s="30"/>
      <c r="JRF474" s="30"/>
      <c r="JRG474" s="30"/>
      <c r="JRH474" s="30"/>
      <c r="JRI474" s="30"/>
      <c r="JRJ474" s="30"/>
      <c r="JRK474" s="30"/>
      <c r="JRL474" s="30"/>
      <c r="JRM474" s="30"/>
      <c r="JRN474" s="30"/>
      <c r="JRO474" s="30"/>
      <c r="JRP474" s="30"/>
      <c r="JRQ474" s="30"/>
      <c r="JRR474" s="30"/>
      <c r="JRS474" s="30"/>
      <c r="JRT474" s="30"/>
      <c r="JRU474" s="30"/>
      <c r="JRV474" s="30"/>
      <c r="JRW474" s="30"/>
      <c r="JRX474" s="30"/>
      <c r="JRY474" s="30"/>
      <c r="JRZ474" s="30"/>
      <c r="JSA474" s="30"/>
      <c r="JSB474" s="30"/>
      <c r="JSC474" s="30"/>
      <c r="JSD474" s="30"/>
      <c r="JSE474" s="30"/>
      <c r="JSF474" s="30"/>
      <c r="JSG474" s="30"/>
      <c r="JSH474" s="30"/>
      <c r="JSI474" s="30"/>
      <c r="JSJ474" s="30"/>
      <c r="JSK474" s="30"/>
      <c r="JSL474" s="30"/>
      <c r="JSM474" s="30"/>
      <c r="JSN474" s="30"/>
      <c r="JSO474" s="30"/>
      <c r="JSP474" s="30"/>
      <c r="JSQ474" s="30"/>
      <c r="JSR474" s="30"/>
      <c r="JSS474" s="30"/>
      <c r="JST474" s="30"/>
      <c r="JSU474" s="30"/>
      <c r="JSV474" s="30"/>
      <c r="JSW474" s="30"/>
      <c r="JSX474" s="30"/>
      <c r="JSY474" s="30"/>
      <c r="JSZ474" s="30"/>
      <c r="JTA474" s="30"/>
      <c r="JTB474" s="30"/>
      <c r="JTC474" s="30"/>
      <c r="JTD474" s="30"/>
      <c r="JTE474" s="30"/>
      <c r="JTF474" s="30"/>
      <c r="JTG474" s="30"/>
      <c r="JTH474" s="30"/>
      <c r="JTI474" s="30"/>
      <c r="JTJ474" s="30"/>
      <c r="JTK474" s="30"/>
      <c r="JTL474" s="30"/>
      <c r="JTM474" s="30"/>
      <c r="JTN474" s="30"/>
      <c r="JTO474" s="30"/>
      <c r="JTP474" s="30"/>
      <c r="JTQ474" s="30"/>
      <c r="JTR474" s="30"/>
      <c r="JTS474" s="30"/>
      <c r="JTT474" s="30"/>
      <c r="JTU474" s="30"/>
      <c r="JTV474" s="30"/>
      <c r="JTW474" s="30"/>
      <c r="JTX474" s="30"/>
      <c r="JTY474" s="30"/>
      <c r="JTZ474" s="30"/>
      <c r="JUA474" s="30"/>
      <c r="JUB474" s="30"/>
      <c r="JUC474" s="30"/>
      <c r="JUD474" s="30"/>
      <c r="JUE474" s="30"/>
      <c r="JUF474" s="30"/>
      <c r="JUG474" s="30"/>
      <c r="JUH474" s="30"/>
      <c r="JUI474" s="30"/>
      <c r="JUJ474" s="30"/>
      <c r="JUK474" s="30"/>
      <c r="JUL474" s="30"/>
      <c r="JUM474" s="30"/>
      <c r="JUN474" s="30"/>
      <c r="JUO474" s="30"/>
      <c r="JUP474" s="30"/>
      <c r="JUQ474" s="30"/>
      <c r="JUR474" s="30"/>
      <c r="JUS474" s="30"/>
      <c r="JUT474" s="30"/>
      <c r="JUU474" s="30"/>
      <c r="JUV474" s="30"/>
      <c r="JUW474" s="30"/>
      <c r="JUX474" s="30"/>
      <c r="JUY474" s="30"/>
      <c r="JUZ474" s="30"/>
      <c r="JVA474" s="30"/>
      <c r="JVB474" s="30"/>
      <c r="JVC474" s="30"/>
      <c r="JVD474" s="30"/>
      <c r="JVE474" s="30"/>
      <c r="JVF474" s="30"/>
      <c r="JVG474" s="30"/>
      <c r="JVH474" s="30"/>
      <c r="JVI474" s="30"/>
      <c r="JVJ474" s="30"/>
      <c r="JVK474" s="30"/>
      <c r="JVL474" s="30"/>
      <c r="JVM474" s="30"/>
      <c r="JVN474" s="30"/>
      <c r="JVO474" s="30"/>
      <c r="JVP474" s="30"/>
      <c r="JVQ474" s="30"/>
      <c r="JVR474" s="30"/>
      <c r="JVS474" s="30"/>
      <c r="JVT474" s="30"/>
      <c r="JVU474" s="30"/>
      <c r="JVV474" s="30"/>
      <c r="JVW474" s="30"/>
      <c r="JVX474" s="30"/>
      <c r="JVY474" s="30"/>
      <c r="JVZ474" s="30"/>
      <c r="JWA474" s="30"/>
      <c r="JWB474" s="30"/>
      <c r="JWC474" s="30"/>
      <c r="JWD474" s="30"/>
      <c r="JWE474" s="30"/>
      <c r="JWF474" s="30"/>
      <c r="JWG474" s="30"/>
      <c r="JWH474" s="30"/>
      <c r="JWI474" s="30"/>
      <c r="JWJ474" s="30"/>
      <c r="JWK474" s="30"/>
      <c r="JWL474" s="30"/>
      <c r="JWM474" s="30"/>
      <c r="JWN474" s="30"/>
      <c r="JWO474" s="30"/>
      <c r="JWP474" s="30"/>
      <c r="JWQ474" s="30"/>
      <c r="JWR474" s="30"/>
      <c r="JWS474" s="30"/>
      <c r="JWT474" s="30"/>
      <c r="JWU474" s="30"/>
      <c r="JWV474" s="30"/>
      <c r="JWW474" s="30"/>
      <c r="JWX474" s="30"/>
      <c r="JWY474" s="30"/>
      <c r="JWZ474" s="30"/>
      <c r="JXA474" s="30"/>
      <c r="JXB474" s="30"/>
      <c r="JXC474" s="30"/>
      <c r="JXD474" s="30"/>
      <c r="JXE474" s="30"/>
      <c r="JXF474" s="30"/>
      <c r="JXG474" s="30"/>
      <c r="JXH474" s="30"/>
      <c r="JXI474" s="30"/>
      <c r="JXJ474" s="30"/>
      <c r="JXK474" s="30"/>
      <c r="JXL474" s="30"/>
      <c r="JXM474" s="30"/>
      <c r="JXN474" s="30"/>
      <c r="JXO474" s="30"/>
      <c r="JXP474" s="30"/>
      <c r="JXQ474" s="30"/>
      <c r="JXR474" s="30"/>
      <c r="JXS474" s="30"/>
      <c r="JXT474" s="30"/>
      <c r="JXU474" s="30"/>
      <c r="JXV474" s="30"/>
      <c r="JXW474" s="30"/>
      <c r="JXX474" s="30"/>
      <c r="JXY474" s="30"/>
      <c r="JXZ474" s="30"/>
      <c r="JYA474" s="30"/>
      <c r="JYB474" s="30"/>
      <c r="JYC474" s="30"/>
      <c r="JYD474" s="30"/>
      <c r="JYE474" s="30"/>
      <c r="JYF474" s="30"/>
      <c r="JYG474" s="30"/>
      <c r="JYH474" s="30"/>
      <c r="JYI474" s="30"/>
      <c r="JYJ474" s="30"/>
      <c r="JYK474" s="30"/>
      <c r="JYL474" s="30"/>
      <c r="JYM474" s="30"/>
      <c r="JYN474" s="30"/>
      <c r="JYO474" s="30"/>
      <c r="JYP474" s="30"/>
      <c r="JYQ474" s="30"/>
      <c r="JYR474" s="30"/>
      <c r="JYS474" s="30"/>
      <c r="JYT474" s="30"/>
      <c r="JYU474" s="30"/>
      <c r="JYV474" s="30"/>
      <c r="JYW474" s="30"/>
      <c r="JYX474" s="30"/>
      <c r="JYY474" s="30"/>
      <c r="JYZ474" s="30"/>
      <c r="JZA474" s="30"/>
      <c r="JZB474" s="30"/>
      <c r="JZC474" s="30"/>
      <c r="JZD474" s="30"/>
      <c r="JZE474" s="30"/>
      <c r="JZF474" s="30"/>
      <c r="JZG474" s="30"/>
      <c r="JZH474" s="30"/>
      <c r="JZI474" s="30"/>
      <c r="JZJ474" s="30"/>
      <c r="JZK474" s="30"/>
      <c r="JZL474" s="30"/>
      <c r="JZM474" s="30"/>
      <c r="JZN474" s="30"/>
      <c r="JZO474" s="30"/>
      <c r="JZP474" s="30"/>
      <c r="JZQ474" s="30"/>
      <c r="JZR474" s="30"/>
      <c r="JZS474" s="30"/>
      <c r="JZT474" s="30"/>
      <c r="JZU474" s="30"/>
      <c r="JZV474" s="30"/>
      <c r="JZW474" s="30"/>
      <c r="JZX474" s="30"/>
      <c r="JZY474" s="30"/>
      <c r="JZZ474" s="30"/>
      <c r="KAA474" s="30"/>
      <c r="KAB474" s="30"/>
      <c r="KAC474" s="30"/>
      <c r="KAD474" s="30"/>
      <c r="KAE474" s="30"/>
      <c r="KAF474" s="30"/>
      <c r="KAG474" s="30"/>
      <c r="KAH474" s="30"/>
      <c r="KAI474" s="30"/>
      <c r="KAJ474" s="30"/>
      <c r="KAK474" s="30"/>
      <c r="KAL474" s="30"/>
      <c r="KAM474" s="30"/>
      <c r="KAN474" s="30"/>
      <c r="KAO474" s="30"/>
      <c r="KAP474" s="30"/>
      <c r="KAQ474" s="30"/>
      <c r="KAR474" s="30"/>
      <c r="KAS474" s="30"/>
      <c r="KAT474" s="30"/>
      <c r="KAU474" s="30"/>
      <c r="KAV474" s="30"/>
      <c r="KAW474" s="30"/>
      <c r="KAX474" s="30"/>
      <c r="KAY474" s="30"/>
      <c r="KAZ474" s="30"/>
      <c r="KBA474" s="30"/>
      <c r="KBB474" s="30"/>
      <c r="KBC474" s="30"/>
      <c r="KBD474" s="30"/>
      <c r="KBE474" s="30"/>
      <c r="KBF474" s="30"/>
      <c r="KBG474" s="30"/>
      <c r="KBH474" s="30"/>
      <c r="KBI474" s="30"/>
      <c r="KBJ474" s="30"/>
      <c r="KBK474" s="30"/>
      <c r="KBL474" s="30"/>
      <c r="KBM474" s="30"/>
      <c r="KBN474" s="30"/>
      <c r="KBO474" s="30"/>
      <c r="KBP474" s="30"/>
      <c r="KBQ474" s="30"/>
      <c r="KBR474" s="30"/>
      <c r="KBS474" s="30"/>
      <c r="KBT474" s="30"/>
      <c r="KBU474" s="30"/>
      <c r="KBV474" s="30"/>
      <c r="KBW474" s="30"/>
      <c r="KBX474" s="30"/>
      <c r="KBY474" s="30"/>
      <c r="KBZ474" s="30"/>
      <c r="KCA474" s="30"/>
      <c r="KCB474" s="30"/>
      <c r="KCC474" s="30"/>
      <c r="KCD474" s="30"/>
      <c r="KCE474" s="30"/>
      <c r="KCF474" s="30"/>
      <c r="KCG474" s="30"/>
      <c r="KCH474" s="30"/>
      <c r="KCI474" s="30"/>
      <c r="KCJ474" s="30"/>
      <c r="KCK474" s="30"/>
      <c r="KCL474" s="30"/>
      <c r="KCM474" s="30"/>
      <c r="KCN474" s="30"/>
      <c r="KCO474" s="30"/>
      <c r="KCP474" s="30"/>
      <c r="KCQ474" s="30"/>
      <c r="KCR474" s="30"/>
      <c r="KCS474" s="30"/>
      <c r="KCT474" s="30"/>
      <c r="KCU474" s="30"/>
      <c r="KCV474" s="30"/>
      <c r="KCW474" s="30"/>
      <c r="KCX474" s="30"/>
      <c r="KCY474" s="30"/>
      <c r="KCZ474" s="30"/>
      <c r="KDA474" s="30"/>
      <c r="KDB474" s="30"/>
      <c r="KDC474" s="30"/>
      <c r="KDD474" s="30"/>
      <c r="KDE474" s="30"/>
      <c r="KDF474" s="30"/>
      <c r="KDG474" s="30"/>
      <c r="KDH474" s="30"/>
      <c r="KDI474" s="30"/>
      <c r="KDJ474" s="30"/>
      <c r="KDK474" s="30"/>
      <c r="KDL474" s="30"/>
      <c r="KDM474" s="30"/>
      <c r="KDN474" s="30"/>
      <c r="KDO474" s="30"/>
      <c r="KDP474" s="30"/>
      <c r="KDQ474" s="30"/>
      <c r="KDR474" s="30"/>
      <c r="KDS474" s="30"/>
      <c r="KDT474" s="30"/>
      <c r="KDU474" s="30"/>
      <c r="KDV474" s="30"/>
      <c r="KDW474" s="30"/>
      <c r="KDX474" s="30"/>
      <c r="KDY474" s="30"/>
      <c r="KDZ474" s="30"/>
      <c r="KEA474" s="30"/>
      <c r="KEB474" s="30"/>
      <c r="KEC474" s="30"/>
      <c r="KED474" s="30"/>
      <c r="KEE474" s="30"/>
      <c r="KEF474" s="30"/>
      <c r="KEG474" s="30"/>
      <c r="KEH474" s="30"/>
      <c r="KEI474" s="30"/>
      <c r="KEJ474" s="30"/>
      <c r="KEK474" s="30"/>
      <c r="KEL474" s="30"/>
      <c r="KEM474" s="30"/>
      <c r="KEN474" s="30"/>
      <c r="KEO474" s="30"/>
      <c r="KEP474" s="30"/>
      <c r="KEQ474" s="30"/>
      <c r="KER474" s="30"/>
      <c r="KES474" s="30"/>
      <c r="KET474" s="30"/>
      <c r="KEU474" s="30"/>
      <c r="KEV474" s="30"/>
      <c r="KEW474" s="30"/>
      <c r="KEX474" s="30"/>
      <c r="KEY474" s="30"/>
      <c r="KEZ474" s="30"/>
      <c r="KFA474" s="30"/>
      <c r="KFB474" s="30"/>
      <c r="KFC474" s="30"/>
      <c r="KFD474" s="30"/>
      <c r="KFE474" s="30"/>
      <c r="KFF474" s="30"/>
      <c r="KFG474" s="30"/>
      <c r="KFH474" s="30"/>
      <c r="KFI474" s="30"/>
      <c r="KFJ474" s="30"/>
      <c r="KFK474" s="30"/>
      <c r="KFL474" s="30"/>
      <c r="KFM474" s="30"/>
      <c r="KFN474" s="30"/>
      <c r="KFO474" s="30"/>
      <c r="KFP474" s="30"/>
      <c r="KFQ474" s="30"/>
      <c r="KFR474" s="30"/>
      <c r="KFS474" s="30"/>
      <c r="KFT474" s="30"/>
      <c r="KFU474" s="30"/>
      <c r="KFV474" s="30"/>
      <c r="KFW474" s="30"/>
      <c r="KFX474" s="30"/>
      <c r="KFY474" s="30"/>
      <c r="KFZ474" s="30"/>
      <c r="KGA474" s="30"/>
      <c r="KGB474" s="30"/>
      <c r="KGC474" s="30"/>
      <c r="KGD474" s="30"/>
      <c r="KGE474" s="30"/>
      <c r="KGF474" s="30"/>
      <c r="KGG474" s="30"/>
      <c r="KGH474" s="30"/>
      <c r="KGI474" s="30"/>
      <c r="KGJ474" s="30"/>
      <c r="KGK474" s="30"/>
      <c r="KGL474" s="30"/>
      <c r="KGM474" s="30"/>
      <c r="KGN474" s="30"/>
      <c r="KGO474" s="30"/>
      <c r="KGP474" s="30"/>
      <c r="KGQ474" s="30"/>
      <c r="KGR474" s="30"/>
      <c r="KGS474" s="30"/>
      <c r="KGT474" s="30"/>
      <c r="KGU474" s="30"/>
      <c r="KGV474" s="30"/>
      <c r="KGW474" s="30"/>
      <c r="KGX474" s="30"/>
      <c r="KGY474" s="30"/>
      <c r="KGZ474" s="30"/>
      <c r="KHA474" s="30"/>
      <c r="KHB474" s="30"/>
      <c r="KHC474" s="30"/>
      <c r="KHD474" s="30"/>
      <c r="KHE474" s="30"/>
      <c r="KHF474" s="30"/>
      <c r="KHG474" s="30"/>
      <c r="KHH474" s="30"/>
      <c r="KHI474" s="30"/>
      <c r="KHJ474" s="30"/>
      <c r="KHK474" s="30"/>
      <c r="KHL474" s="30"/>
      <c r="KHM474" s="30"/>
      <c r="KHN474" s="30"/>
      <c r="KHO474" s="30"/>
      <c r="KHP474" s="30"/>
      <c r="KHQ474" s="30"/>
      <c r="KHR474" s="30"/>
      <c r="KHS474" s="30"/>
      <c r="KHT474" s="30"/>
      <c r="KHU474" s="30"/>
      <c r="KHV474" s="30"/>
      <c r="KHW474" s="30"/>
      <c r="KHX474" s="30"/>
      <c r="KHY474" s="30"/>
      <c r="KHZ474" s="30"/>
      <c r="KIA474" s="30"/>
      <c r="KIB474" s="30"/>
      <c r="KIC474" s="30"/>
      <c r="KID474" s="30"/>
      <c r="KIE474" s="30"/>
      <c r="KIF474" s="30"/>
      <c r="KIG474" s="30"/>
      <c r="KIH474" s="30"/>
      <c r="KII474" s="30"/>
      <c r="KIJ474" s="30"/>
      <c r="KIK474" s="30"/>
      <c r="KIL474" s="30"/>
      <c r="KIM474" s="30"/>
      <c r="KIN474" s="30"/>
      <c r="KIO474" s="30"/>
      <c r="KIP474" s="30"/>
      <c r="KIQ474" s="30"/>
      <c r="KIR474" s="30"/>
      <c r="KIS474" s="30"/>
      <c r="KIT474" s="30"/>
      <c r="KIU474" s="30"/>
      <c r="KIV474" s="30"/>
      <c r="KIW474" s="30"/>
      <c r="KIX474" s="30"/>
      <c r="KIY474" s="30"/>
      <c r="KIZ474" s="30"/>
      <c r="KJA474" s="30"/>
      <c r="KJB474" s="30"/>
      <c r="KJC474" s="30"/>
      <c r="KJD474" s="30"/>
      <c r="KJE474" s="30"/>
      <c r="KJF474" s="30"/>
      <c r="KJG474" s="30"/>
      <c r="KJH474" s="30"/>
      <c r="KJI474" s="30"/>
      <c r="KJJ474" s="30"/>
      <c r="KJK474" s="30"/>
      <c r="KJL474" s="30"/>
      <c r="KJM474" s="30"/>
      <c r="KJN474" s="30"/>
      <c r="KJO474" s="30"/>
      <c r="KJP474" s="30"/>
      <c r="KJQ474" s="30"/>
      <c r="KJR474" s="30"/>
      <c r="KJS474" s="30"/>
      <c r="KJT474" s="30"/>
      <c r="KJU474" s="30"/>
      <c r="KJV474" s="30"/>
      <c r="KJW474" s="30"/>
      <c r="KJX474" s="30"/>
      <c r="KJY474" s="30"/>
      <c r="KJZ474" s="30"/>
      <c r="KKA474" s="30"/>
      <c r="KKB474" s="30"/>
      <c r="KKC474" s="30"/>
      <c r="KKD474" s="30"/>
      <c r="KKE474" s="30"/>
      <c r="KKF474" s="30"/>
      <c r="KKG474" s="30"/>
      <c r="KKH474" s="30"/>
      <c r="KKI474" s="30"/>
      <c r="KKJ474" s="30"/>
      <c r="KKK474" s="30"/>
      <c r="KKL474" s="30"/>
      <c r="KKM474" s="30"/>
      <c r="KKN474" s="30"/>
      <c r="KKO474" s="30"/>
      <c r="KKP474" s="30"/>
      <c r="KKQ474" s="30"/>
      <c r="KKR474" s="30"/>
      <c r="KKS474" s="30"/>
      <c r="KKT474" s="30"/>
      <c r="KKU474" s="30"/>
      <c r="KKV474" s="30"/>
      <c r="KKW474" s="30"/>
      <c r="KKX474" s="30"/>
      <c r="KKY474" s="30"/>
      <c r="KKZ474" s="30"/>
      <c r="KLA474" s="30"/>
      <c r="KLB474" s="30"/>
      <c r="KLC474" s="30"/>
      <c r="KLD474" s="30"/>
      <c r="KLE474" s="30"/>
      <c r="KLF474" s="30"/>
      <c r="KLG474" s="30"/>
      <c r="KLH474" s="30"/>
      <c r="KLI474" s="30"/>
      <c r="KLJ474" s="30"/>
      <c r="KLK474" s="30"/>
      <c r="KLL474" s="30"/>
      <c r="KLM474" s="30"/>
      <c r="KLN474" s="30"/>
      <c r="KLO474" s="30"/>
      <c r="KLP474" s="30"/>
      <c r="KLQ474" s="30"/>
      <c r="KLR474" s="30"/>
      <c r="KLS474" s="30"/>
      <c r="KLT474" s="30"/>
      <c r="KLU474" s="30"/>
      <c r="KLV474" s="30"/>
      <c r="KLW474" s="30"/>
      <c r="KLX474" s="30"/>
      <c r="KLY474" s="30"/>
      <c r="KLZ474" s="30"/>
      <c r="KMA474" s="30"/>
      <c r="KMB474" s="30"/>
      <c r="KMC474" s="30"/>
      <c r="KMD474" s="30"/>
      <c r="KME474" s="30"/>
      <c r="KMF474" s="30"/>
      <c r="KMG474" s="30"/>
      <c r="KMH474" s="30"/>
      <c r="KMI474" s="30"/>
      <c r="KMJ474" s="30"/>
      <c r="KMK474" s="30"/>
      <c r="KML474" s="30"/>
      <c r="KMM474" s="30"/>
      <c r="KMN474" s="30"/>
      <c r="KMO474" s="30"/>
      <c r="KMP474" s="30"/>
      <c r="KMQ474" s="30"/>
      <c r="KMR474" s="30"/>
      <c r="KMS474" s="30"/>
      <c r="KMT474" s="30"/>
      <c r="KMU474" s="30"/>
      <c r="KMV474" s="30"/>
      <c r="KMW474" s="30"/>
      <c r="KMX474" s="30"/>
      <c r="KMY474" s="30"/>
      <c r="KMZ474" s="30"/>
      <c r="KNA474" s="30"/>
      <c r="KNB474" s="30"/>
      <c r="KNC474" s="30"/>
      <c r="KND474" s="30"/>
      <c r="KNE474" s="30"/>
      <c r="KNF474" s="30"/>
      <c r="KNG474" s="30"/>
      <c r="KNH474" s="30"/>
      <c r="KNI474" s="30"/>
      <c r="KNJ474" s="30"/>
      <c r="KNK474" s="30"/>
      <c r="KNL474" s="30"/>
      <c r="KNM474" s="30"/>
      <c r="KNN474" s="30"/>
      <c r="KNO474" s="30"/>
      <c r="KNP474" s="30"/>
      <c r="KNQ474" s="30"/>
      <c r="KNR474" s="30"/>
      <c r="KNS474" s="30"/>
      <c r="KNT474" s="30"/>
      <c r="KNU474" s="30"/>
      <c r="KNV474" s="30"/>
      <c r="KNW474" s="30"/>
      <c r="KNX474" s="30"/>
      <c r="KNY474" s="30"/>
      <c r="KNZ474" s="30"/>
      <c r="KOA474" s="30"/>
      <c r="KOB474" s="30"/>
      <c r="KOC474" s="30"/>
      <c r="KOD474" s="30"/>
      <c r="KOE474" s="30"/>
      <c r="KOF474" s="30"/>
      <c r="KOG474" s="30"/>
      <c r="KOH474" s="30"/>
      <c r="KOI474" s="30"/>
      <c r="KOJ474" s="30"/>
      <c r="KOK474" s="30"/>
      <c r="KOL474" s="30"/>
      <c r="KOM474" s="30"/>
      <c r="KON474" s="30"/>
      <c r="KOO474" s="30"/>
      <c r="KOP474" s="30"/>
      <c r="KOQ474" s="30"/>
      <c r="KOR474" s="30"/>
      <c r="KOS474" s="30"/>
      <c r="KOT474" s="30"/>
      <c r="KOU474" s="30"/>
      <c r="KOV474" s="30"/>
      <c r="KOW474" s="30"/>
      <c r="KOX474" s="30"/>
      <c r="KOY474" s="30"/>
      <c r="KOZ474" s="30"/>
      <c r="KPA474" s="30"/>
      <c r="KPB474" s="30"/>
      <c r="KPC474" s="30"/>
      <c r="KPD474" s="30"/>
      <c r="KPE474" s="30"/>
      <c r="KPF474" s="30"/>
      <c r="KPG474" s="30"/>
      <c r="KPH474" s="30"/>
      <c r="KPI474" s="30"/>
      <c r="KPJ474" s="30"/>
      <c r="KPK474" s="30"/>
      <c r="KPL474" s="30"/>
      <c r="KPM474" s="30"/>
      <c r="KPN474" s="30"/>
      <c r="KPO474" s="30"/>
      <c r="KPP474" s="30"/>
      <c r="KPQ474" s="30"/>
      <c r="KPR474" s="30"/>
      <c r="KPS474" s="30"/>
      <c r="KPT474" s="30"/>
      <c r="KPU474" s="30"/>
      <c r="KPV474" s="30"/>
      <c r="KPW474" s="30"/>
      <c r="KPX474" s="30"/>
      <c r="KPY474" s="30"/>
      <c r="KPZ474" s="30"/>
      <c r="KQA474" s="30"/>
      <c r="KQB474" s="30"/>
      <c r="KQC474" s="30"/>
      <c r="KQD474" s="30"/>
      <c r="KQE474" s="30"/>
      <c r="KQF474" s="30"/>
      <c r="KQG474" s="30"/>
      <c r="KQH474" s="30"/>
      <c r="KQI474" s="30"/>
      <c r="KQJ474" s="30"/>
      <c r="KQK474" s="30"/>
      <c r="KQL474" s="30"/>
      <c r="KQM474" s="30"/>
      <c r="KQN474" s="30"/>
      <c r="KQO474" s="30"/>
      <c r="KQP474" s="30"/>
      <c r="KQQ474" s="30"/>
      <c r="KQR474" s="30"/>
      <c r="KQS474" s="30"/>
      <c r="KQT474" s="30"/>
      <c r="KQU474" s="30"/>
      <c r="KQV474" s="30"/>
      <c r="KQW474" s="30"/>
      <c r="KQX474" s="30"/>
      <c r="KQY474" s="30"/>
      <c r="KQZ474" s="30"/>
      <c r="KRA474" s="30"/>
      <c r="KRB474" s="30"/>
      <c r="KRC474" s="30"/>
      <c r="KRD474" s="30"/>
      <c r="KRE474" s="30"/>
      <c r="KRF474" s="30"/>
      <c r="KRG474" s="30"/>
      <c r="KRH474" s="30"/>
      <c r="KRI474" s="30"/>
      <c r="KRJ474" s="30"/>
      <c r="KRK474" s="30"/>
      <c r="KRL474" s="30"/>
      <c r="KRM474" s="30"/>
      <c r="KRN474" s="30"/>
      <c r="KRO474" s="30"/>
      <c r="KRP474" s="30"/>
      <c r="KRQ474" s="30"/>
      <c r="KRR474" s="30"/>
      <c r="KRS474" s="30"/>
      <c r="KRT474" s="30"/>
      <c r="KRU474" s="30"/>
      <c r="KRV474" s="30"/>
      <c r="KRW474" s="30"/>
      <c r="KRX474" s="30"/>
      <c r="KRY474" s="30"/>
      <c r="KRZ474" s="30"/>
      <c r="KSA474" s="30"/>
      <c r="KSB474" s="30"/>
      <c r="KSC474" s="30"/>
      <c r="KSD474" s="30"/>
      <c r="KSE474" s="30"/>
      <c r="KSF474" s="30"/>
      <c r="KSG474" s="30"/>
      <c r="KSH474" s="30"/>
      <c r="KSI474" s="30"/>
      <c r="KSJ474" s="30"/>
      <c r="KSK474" s="30"/>
      <c r="KSL474" s="30"/>
      <c r="KSM474" s="30"/>
      <c r="KSN474" s="30"/>
      <c r="KSO474" s="30"/>
      <c r="KSP474" s="30"/>
      <c r="KSQ474" s="30"/>
      <c r="KSR474" s="30"/>
      <c r="KSS474" s="30"/>
      <c r="KST474" s="30"/>
      <c r="KSU474" s="30"/>
      <c r="KSV474" s="30"/>
      <c r="KSW474" s="30"/>
      <c r="KSX474" s="30"/>
      <c r="KSY474" s="30"/>
      <c r="KSZ474" s="30"/>
      <c r="KTA474" s="30"/>
      <c r="KTB474" s="30"/>
      <c r="KTC474" s="30"/>
      <c r="KTD474" s="30"/>
      <c r="KTE474" s="30"/>
      <c r="KTF474" s="30"/>
      <c r="KTG474" s="30"/>
      <c r="KTH474" s="30"/>
      <c r="KTI474" s="30"/>
      <c r="KTJ474" s="30"/>
      <c r="KTK474" s="30"/>
      <c r="KTL474" s="30"/>
      <c r="KTM474" s="30"/>
      <c r="KTN474" s="30"/>
      <c r="KTO474" s="30"/>
      <c r="KTP474" s="30"/>
      <c r="KTQ474" s="30"/>
      <c r="KTR474" s="30"/>
      <c r="KTS474" s="30"/>
      <c r="KTT474" s="30"/>
      <c r="KTU474" s="30"/>
      <c r="KTV474" s="30"/>
      <c r="KTW474" s="30"/>
      <c r="KTX474" s="30"/>
      <c r="KTY474" s="30"/>
      <c r="KTZ474" s="30"/>
      <c r="KUA474" s="30"/>
      <c r="KUB474" s="30"/>
      <c r="KUC474" s="30"/>
      <c r="KUD474" s="30"/>
      <c r="KUE474" s="30"/>
      <c r="KUF474" s="30"/>
      <c r="KUG474" s="30"/>
      <c r="KUH474" s="30"/>
      <c r="KUI474" s="30"/>
      <c r="KUJ474" s="30"/>
      <c r="KUK474" s="30"/>
      <c r="KUL474" s="30"/>
      <c r="KUM474" s="30"/>
      <c r="KUN474" s="30"/>
      <c r="KUO474" s="30"/>
      <c r="KUP474" s="30"/>
      <c r="KUQ474" s="30"/>
      <c r="KUR474" s="30"/>
      <c r="KUS474" s="30"/>
      <c r="KUT474" s="30"/>
      <c r="KUU474" s="30"/>
      <c r="KUV474" s="30"/>
      <c r="KUW474" s="30"/>
      <c r="KUX474" s="30"/>
      <c r="KUY474" s="30"/>
      <c r="KUZ474" s="30"/>
      <c r="KVA474" s="30"/>
      <c r="KVB474" s="30"/>
      <c r="KVC474" s="30"/>
      <c r="KVD474" s="30"/>
      <c r="KVE474" s="30"/>
      <c r="KVF474" s="30"/>
      <c r="KVG474" s="30"/>
      <c r="KVH474" s="30"/>
      <c r="KVI474" s="30"/>
      <c r="KVJ474" s="30"/>
      <c r="KVK474" s="30"/>
      <c r="KVL474" s="30"/>
      <c r="KVM474" s="30"/>
      <c r="KVN474" s="30"/>
      <c r="KVO474" s="30"/>
      <c r="KVP474" s="30"/>
      <c r="KVQ474" s="30"/>
      <c r="KVR474" s="30"/>
      <c r="KVS474" s="30"/>
      <c r="KVT474" s="30"/>
      <c r="KVU474" s="30"/>
      <c r="KVV474" s="30"/>
      <c r="KVW474" s="30"/>
      <c r="KVX474" s="30"/>
      <c r="KVY474" s="30"/>
      <c r="KVZ474" s="30"/>
      <c r="KWA474" s="30"/>
      <c r="KWB474" s="30"/>
      <c r="KWC474" s="30"/>
      <c r="KWD474" s="30"/>
      <c r="KWE474" s="30"/>
      <c r="KWF474" s="30"/>
      <c r="KWG474" s="30"/>
      <c r="KWH474" s="30"/>
      <c r="KWI474" s="30"/>
      <c r="KWJ474" s="30"/>
      <c r="KWK474" s="30"/>
      <c r="KWL474" s="30"/>
      <c r="KWM474" s="30"/>
      <c r="KWN474" s="30"/>
      <c r="KWO474" s="30"/>
      <c r="KWP474" s="30"/>
      <c r="KWQ474" s="30"/>
      <c r="KWR474" s="30"/>
      <c r="KWS474" s="30"/>
      <c r="KWT474" s="30"/>
      <c r="KWU474" s="30"/>
      <c r="KWV474" s="30"/>
      <c r="KWW474" s="30"/>
      <c r="KWX474" s="30"/>
      <c r="KWY474" s="30"/>
      <c r="KWZ474" s="30"/>
      <c r="KXA474" s="30"/>
      <c r="KXB474" s="30"/>
      <c r="KXC474" s="30"/>
      <c r="KXD474" s="30"/>
      <c r="KXE474" s="30"/>
      <c r="KXF474" s="30"/>
      <c r="KXG474" s="30"/>
      <c r="KXH474" s="30"/>
      <c r="KXI474" s="30"/>
      <c r="KXJ474" s="30"/>
      <c r="KXK474" s="30"/>
      <c r="KXL474" s="30"/>
      <c r="KXM474" s="30"/>
      <c r="KXN474" s="30"/>
      <c r="KXO474" s="30"/>
      <c r="KXP474" s="30"/>
      <c r="KXQ474" s="30"/>
      <c r="KXR474" s="30"/>
      <c r="KXS474" s="30"/>
      <c r="KXT474" s="30"/>
      <c r="KXU474" s="30"/>
      <c r="KXV474" s="30"/>
      <c r="KXW474" s="30"/>
      <c r="KXX474" s="30"/>
      <c r="KXY474" s="30"/>
      <c r="KXZ474" s="30"/>
      <c r="KYA474" s="30"/>
      <c r="KYB474" s="30"/>
      <c r="KYC474" s="30"/>
      <c r="KYD474" s="30"/>
      <c r="KYE474" s="30"/>
      <c r="KYF474" s="30"/>
      <c r="KYG474" s="30"/>
      <c r="KYH474" s="30"/>
      <c r="KYI474" s="30"/>
      <c r="KYJ474" s="30"/>
      <c r="KYK474" s="30"/>
      <c r="KYL474" s="30"/>
      <c r="KYM474" s="30"/>
      <c r="KYN474" s="30"/>
      <c r="KYO474" s="30"/>
      <c r="KYP474" s="30"/>
      <c r="KYQ474" s="30"/>
      <c r="KYR474" s="30"/>
      <c r="KYS474" s="30"/>
      <c r="KYT474" s="30"/>
      <c r="KYU474" s="30"/>
      <c r="KYV474" s="30"/>
      <c r="KYW474" s="30"/>
      <c r="KYX474" s="30"/>
      <c r="KYY474" s="30"/>
      <c r="KYZ474" s="30"/>
      <c r="KZA474" s="30"/>
      <c r="KZB474" s="30"/>
      <c r="KZC474" s="30"/>
      <c r="KZD474" s="30"/>
      <c r="KZE474" s="30"/>
      <c r="KZF474" s="30"/>
      <c r="KZG474" s="30"/>
      <c r="KZH474" s="30"/>
      <c r="KZI474" s="30"/>
      <c r="KZJ474" s="30"/>
      <c r="KZK474" s="30"/>
      <c r="KZL474" s="30"/>
      <c r="KZM474" s="30"/>
      <c r="KZN474" s="30"/>
      <c r="KZO474" s="30"/>
      <c r="KZP474" s="30"/>
      <c r="KZQ474" s="30"/>
      <c r="KZR474" s="30"/>
      <c r="KZS474" s="30"/>
      <c r="KZT474" s="30"/>
      <c r="KZU474" s="30"/>
      <c r="KZV474" s="30"/>
      <c r="KZW474" s="30"/>
      <c r="KZX474" s="30"/>
      <c r="KZY474" s="30"/>
      <c r="KZZ474" s="30"/>
      <c r="LAA474" s="30"/>
      <c r="LAB474" s="30"/>
      <c r="LAC474" s="30"/>
      <c r="LAD474" s="30"/>
      <c r="LAE474" s="30"/>
      <c r="LAF474" s="30"/>
      <c r="LAG474" s="30"/>
      <c r="LAH474" s="30"/>
      <c r="LAI474" s="30"/>
      <c r="LAJ474" s="30"/>
      <c r="LAK474" s="30"/>
      <c r="LAL474" s="30"/>
      <c r="LAM474" s="30"/>
      <c r="LAN474" s="30"/>
      <c r="LAO474" s="30"/>
      <c r="LAP474" s="30"/>
      <c r="LAQ474" s="30"/>
      <c r="LAR474" s="30"/>
      <c r="LAS474" s="30"/>
      <c r="LAT474" s="30"/>
      <c r="LAU474" s="30"/>
      <c r="LAV474" s="30"/>
      <c r="LAW474" s="30"/>
      <c r="LAX474" s="30"/>
      <c r="LAY474" s="30"/>
      <c r="LAZ474" s="30"/>
      <c r="LBA474" s="30"/>
      <c r="LBB474" s="30"/>
      <c r="LBC474" s="30"/>
      <c r="LBD474" s="30"/>
      <c r="LBE474" s="30"/>
      <c r="LBF474" s="30"/>
      <c r="LBG474" s="30"/>
      <c r="LBH474" s="30"/>
      <c r="LBI474" s="30"/>
      <c r="LBJ474" s="30"/>
      <c r="LBK474" s="30"/>
      <c r="LBL474" s="30"/>
      <c r="LBM474" s="30"/>
      <c r="LBN474" s="30"/>
      <c r="LBO474" s="30"/>
      <c r="LBP474" s="30"/>
      <c r="LBQ474" s="30"/>
      <c r="LBR474" s="30"/>
      <c r="LBS474" s="30"/>
      <c r="LBT474" s="30"/>
      <c r="LBU474" s="30"/>
      <c r="LBV474" s="30"/>
      <c r="LBW474" s="30"/>
      <c r="LBX474" s="30"/>
      <c r="LBY474" s="30"/>
      <c r="LBZ474" s="30"/>
      <c r="LCA474" s="30"/>
      <c r="LCB474" s="30"/>
      <c r="LCC474" s="30"/>
      <c r="LCD474" s="30"/>
      <c r="LCE474" s="30"/>
      <c r="LCF474" s="30"/>
      <c r="LCG474" s="30"/>
      <c r="LCH474" s="30"/>
      <c r="LCI474" s="30"/>
      <c r="LCJ474" s="30"/>
      <c r="LCK474" s="30"/>
      <c r="LCL474" s="30"/>
      <c r="LCM474" s="30"/>
      <c r="LCN474" s="30"/>
      <c r="LCO474" s="30"/>
      <c r="LCP474" s="30"/>
      <c r="LCQ474" s="30"/>
      <c r="LCR474" s="30"/>
      <c r="LCS474" s="30"/>
      <c r="LCT474" s="30"/>
      <c r="LCU474" s="30"/>
      <c r="LCV474" s="30"/>
      <c r="LCW474" s="30"/>
      <c r="LCX474" s="30"/>
      <c r="LCY474" s="30"/>
      <c r="LCZ474" s="30"/>
      <c r="LDA474" s="30"/>
      <c r="LDB474" s="30"/>
      <c r="LDC474" s="30"/>
      <c r="LDD474" s="30"/>
      <c r="LDE474" s="30"/>
      <c r="LDF474" s="30"/>
      <c r="LDG474" s="30"/>
      <c r="LDH474" s="30"/>
      <c r="LDI474" s="30"/>
      <c r="LDJ474" s="30"/>
      <c r="LDK474" s="30"/>
      <c r="LDL474" s="30"/>
      <c r="LDM474" s="30"/>
      <c r="LDN474" s="30"/>
      <c r="LDO474" s="30"/>
      <c r="LDP474" s="30"/>
      <c r="LDQ474" s="30"/>
      <c r="LDR474" s="30"/>
      <c r="LDS474" s="30"/>
      <c r="LDT474" s="30"/>
      <c r="LDU474" s="30"/>
      <c r="LDV474" s="30"/>
      <c r="LDW474" s="30"/>
      <c r="LDX474" s="30"/>
      <c r="LDY474" s="30"/>
      <c r="LDZ474" s="30"/>
      <c r="LEA474" s="30"/>
      <c r="LEB474" s="30"/>
      <c r="LEC474" s="30"/>
      <c r="LED474" s="30"/>
      <c r="LEE474" s="30"/>
      <c r="LEF474" s="30"/>
      <c r="LEG474" s="30"/>
      <c r="LEH474" s="30"/>
      <c r="LEI474" s="30"/>
      <c r="LEJ474" s="30"/>
      <c r="LEK474" s="30"/>
      <c r="LEL474" s="30"/>
      <c r="LEM474" s="30"/>
      <c r="LEN474" s="30"/>
      <c r="LEO474" s="30"/>
      <c r="LEP474" s="30"/>
      <c r="LEQ474" s="30"/>
      <c r="LER474" s="30"/>
      <c r="LES474" s="30"/>
      <c r="LET474" s="30"/>
      <c r="LEU474" s="30"/>
      <c r="LEV474" s="30"/>
      <c r="LEW474" s="30"/>
      <c r="LEX474" s="30"/>
      <c r="LEY474" s="30"/>
      <c r="LEZ474" s="30"/>
      <c r="LFA474" s="30"/>
      <c r="LFB474" s="30"/>
      <c r="LFC474" s="30"/>
      <c r="LFD474" s="30"/>
      <c r="LFE474" s="30"/>
      <c r="LFF474" s="30"/>
      <c r="LFG474" s="30"/>
      <c r="LFH474" s="30"/>
      <c r="LFI474" s="30"/>
      <c r="LFJ474" s="30"/>
      <c r="LFK474" s="30"/>
      <c r="LFL474" s="30"/>
      <c r="LFM474" s="30"/>
      <c r="LFN474" s="30"/>
      <c r="LFO474" s="30"/>
      <c r="LFP474" s="30"/>
      <c r="LFQ474" s="30"/>
      <c r="LFR474" s="30"/>
      <c r="LFS474" s="30"/>
      <c r="LFT474" s="30"/>
      <c r="LFU474" s="30"/>
      <c r="LFV474" s="30"/>
      <c r="LFW474" s="30"/>
      <c r="LFX474" s="30"/>
      <c r="LFY474" s="30"/>
      <c r="LFZ474" s="30"/>
      <c r="LGA474" s="30"/>
      <c r="LGB474" s="30"/>
      <c r="LGC474" s="30"/>
      <c r="LGD474" s="30"/>
      <c r="LGE474" s="30"/>
      <c r="LGF474" s="30"/>
      <c r="LGG474" s="30"/>
      <c r="LGH474" s="30"/>
      <c r="LGI474" s="30"/>
      <c r="LGJ474" s="30"/>
      <c r="LGK474" s="30"/>
      <c r="LGL474" s="30"/>
      <c r="LGM474" s="30"/>
      <c r="LGN474" s="30"/>
      <c r="LGO474" s="30"/>
      <c r="LGP474" s="30"/>
      <c r="LGQ474" s="30"/>
      <c r="LGR474" s="30"/>
      <c r="LGS474" s="30"/>
      <c r="LGT474" s="30"/>
      <c r="LGU474" s="30"/>
      <c r="LGV474" s="30"/>
      <c r="LGW474" s="30"/>
      <c r="LGX474" s="30"/>
      <c r="LGY474" s="30"/>
      <c r="LGZ474" s="30"/>
      <c r="LHA474" s="30"/>
      <c r="LHB474" s="30"/>
      <c r="LHC474" s="30"/>
      <c r="LHD474" s="30"/>
      <c r="LHE474" s="30"/>
      <c r="LHF474" s="30"/>
      <c r="LHG474" s="30"/>
      <c r="LHH474" s="30"/>
      <c r="LHI474" s="30"/>
      <c r="LHJ474" s="30"/>
      <c r="LHK474" s="30"/>
      <c r="LHL474" s="30"/>
      <c r="LHM474" s="30"/>
      <c r="LHN474" s="30"/>
      <c r="LHO474" s="30"/>
      <c r="LHP474" s="30"/>
      <c r="LHQ474" s="30"/>
      <c r="LHR474" s="30"/>
      <c r="LHS474" s="30"/>
      <c r="LHT474" s="30"/>
      <c r="LHU474" s="30"/>
      <c r="LHV474" s="30"/>
      <c r="LHW474" s="30"/>
      <c r="LHX474" s="30"/>
      <c r="LHY474" s="30"/>
      <c r="LHZ474" s="30"/>
      <c r="LIA474" s="30"/>
      <c r="LIB474" s="30"/>
      <c r="LIC474" s="30"/>
      <c r="LID474" s="30"/>
      <c r="LIE474" s="30"/>
      <c r="LIF474" s="30"/>
      <c r="LIG474" s="30"/>
      <c r="LIH474" s="30"/>
      <c r="LII474" s="30"/>
      <c r="LIJ474" s="30"/>
      <c r="LIK474" s="30"/>
      <c r="LIL474" s="30"/>
      <c r="LIM474" s="30"/>
      <c r="LIN474" s="30"/>
      <c r="LIO474" s="30"/>
      <c r="LIP474" s="30"/>
      <c r="LIQ474" s="30"/>
      <c r="LIR474" s="30"/>
      <c r="LIS474" s="30"/>
      <c r="LIT474" s="30"/>
      <c r="LIU474" s="30"/>
      <c r="LIV474" s="30"/>
      <c r="LIW474" s="30"/>
      <c r="LIX474" s="30"/>
      <c r="LIY474" s="30"/>
      <c r="LIZ474" s="30"/>
      <c r="LJA474" s="30"/>
      <c r="LJB474" s="30"/>
      <c r="LJC474" s="30"/>
      <c r="LJD474" s="30"/>
      <c r="LJE474" s="30"/>
      <c r="LJF474" s="30"/>
      <c r="LJG474" s="30"/>
      <c r="LJH474" s="30"/>
      <c r="LJI474" s="30"/>
      <c r="LJJ474" s="30"/>
      <c r="LJK474" s="30"/>
      <c r="LJL474" s="30"/>
      <c r="LJM474" s="30"/>
      <c r="LJN474" s="30"/>
      <c r="LJO474" s="30"/>
      <c r="LJP474" s="30"/>
      <c r="LJQ474" s="30"/>
      <c r="LJR474" s="30"/>
      <c r="LJS474" s="30"/>
      <c r="LJT474" s="30"/>
      <c r="LJU474" s="30"/>
      <c r="LJV474" s="30"/>
      <c r="LJW474" s="30"/>
      <c r="LJX474" s="30"/>
      <c r="LJY474" s="30"/>
      <c r="LJZ474" s="30"/>
      <c r="LKA474" s="30"/>
      <c r="LKB474" s="30"/>
      <c r="LKC474" s="30"/>
      <c r="LKD474" s="30"/>
      <c r="LKE474" s="30"/>
      <c r="LKF474" s="30"/>
      <c r="LKG474" s="30"/>
      <c r="LKH474" s="30"/>
      <c r="LKI474" s="30"/>
      <c r="LKJ474" s="30"/>
      <c r="LKK474" s="30"/>
      <c r="LKL474" s="30"/>
      <c r="LKM474" s="30"/>
      <c r="LKN474" s="30"/>
      <c r="LKO474" s="30"/>
      <c r="LKP474" s="30"/>
      <c r="LKQ474" s="30"/>
      <c r="LKR474" s="30"/>
      <c r="LKS474" s="30"/>
      <c r="LKT474" s="30"/>
      <c r="LKU474" s="30"/>
      <c r="LKV474" s="30"/>
      <c r="LKW474" s="30"/>
      <c r="LKX474" s="30"/>
      <c r="LKY474" s="30"/>
      <c r="LKZ474" s="30"/>
      <c r="LLA474" s="30"/>
      <c r="LLB474" s="30"/>
      <c r="LLC474" s="30"/>
      <c r="LLD474" s="30"/>
      <c r="LLE474" s="30"/>
      <c r="LLF474" s="30"/>
      <c r="LLG474" s="30"/>
      <c r="LLH474" s="30"/>
      <c r="LLI474" s="30"/>
      <c r="LLJ474" s="30"/>
      <c r="LLK474" s="30"/>
      <c r="LLL474" s="30"/>
      <c r="LLM474" s="30"/>
      <c r="LLN474" s="30"/>
      <c r="LLO474" s="30"/>
      <c r="LLP474" s="30"/>
      <c r="LLQ474" s="30"/>
      <c r="LLR474" s="30"/>
      <c r="LLS474" s="30"/>
      <c r="LLT474" s="30"/>
      <c r="LLU474" s="30"/>
      <c r="LLV474" s="30"/>
      <c r="LLW474" s="30"/>
      <c r="LLX474" s="30"/>
      <c r="LLY474" s="30"/>
      <c r="LLZ474" s="30"/>
      <c r="LMA474" s="30"/>
      <c r="LMB474" s="30"/>
      <c r="LMC474" s="30"/>
      <c r="LMD474" s="30"/>
      <c r="LME474" s="30"/>
      <c r="LMF474" s="30"/>
      <c r="LMG474" s="30"/>
      <c r="LMH474" s="30"/>
      <c r="LMI474" s="30"/>
      <c r="LMJ474" s="30"/>
      <c r="LMK474" s="30"/>
      <c r="LML474" s="30"/>
      <c r="LMM474" s="30"/>
      <c r="LMN474" s="30"/>
      <c r="LMO474" s="30"/>
      <c r="LMP474" s="30"/>
      <c r="LMQ474" s="30"/>
      <c r="LMR474" s="30"/>
      <c r="LMS474" s="30"/>
      <c r="LMT474" s="30"/>
      <c r="LMU474" s="30"/>
      <c r="LMV474" s="30"/>
      <c r="LMW474" s="30"/>
      <c r="LMX474" s="30"/>
      <c r="LMY474" s="30"/>
      <c r="LMZ474" s="30"/>
      <c r="LNA474" s="30"/>
      <c r="LNB474" s="30"/>
      <c r="LNC474" s="30"/>
      <c r="LND474" s="30"/>
      <c r="LNE474" s="30"/>
      <c r="LNF474" s="30"/>
      <c r="LNG474" s="30"/>
      <c r="LNH474" s="30"/>
      <c r="LNI474" s="30"/>
      <c r="LNJ474" s="30"/>
      <c r="LNK474" s="30"/>
      <c r="LNL474" s="30"/>
      <c r="LNM474" s="30"/>
      <c r="LNN474" s="30"/>
      <c r="LNO474" s="30"/>
      <c r="LNP474" s="30"/>
      <c r="LNQ474" s="30"/>
      <c r="LNR474" s="30"/>
      <c r="LNS474" s="30"/>
      <c r="LNT474" s="30"/>
      <c r="LNU474" s="30"/>
      <c r="LNV474" s="30"/>
      <c r="LNW474" s="30"/>
      <c r="LNX474" s="30"/>
      <c r="LNY474" s="30"/>
      <c r="LNZ474" s="30"/>
      <c r="LOA474" s="30"/>
      <c r="LOB474" s="30"/>
      <c r="LOC474" s="30"/>
      <c r="LOD474" s="30"/>
      <c r="LOE474" s="30"/>
      <c r="LOF474" s="30"/>
      <c r="LOG474" s="30"/>
      <c r="LOH474" s="30"/>
      <c r="LOI474" s="30"/>
      <c r="LOJ474" s="30"/>
      <c r="LOK474" s="30"/>
      <c r="LOL474" s="30"/>
      <c r="LOM474" s="30"/>
      <c r="LON474" s="30"/>
      <c r="LOO474" s="30"/>
      <c r="LOP474" s="30"/>
      <c r="LOQ474" s="30"/>
      <c r="LOR474" s="30"/>
      <c r="LOS474" s="30"/>
      <c r="LOT474" s="30"/>
      <c r="LOU474" s="30"/>
      <c r="LOV474" s="30"/>
      <c r="LOW474" s="30"/>
      <c r="LOX474" s="30"/>
      <c r="LOY474" s="30"/>
      <c r="LOZ474" s="30"/>
      <c r="LPA474" s="30"/>
      <c r="LPB474" s="30"/>
      <c r="LPC474" s="30"/>
      <c r="LPD474" s="30"/>
      <c r="LPE474" s="30"/>
      <c r="LPF474" s="30"/>
      <c r="LPG474" s="30"/>
      <c r="LPH474" s="30"/>
      <c r="LPI474" s="30"/>
      <c r="LPJ474" s="30"/>
      <c r="LPK474" s="30"/>
      <c r="LPL474" s="30"/>
      <c r="LPM474" s="30"/>
      <c r="LPN474" s="30"/>
      <c r="LPO474" s="30"/>
      <c r="LPP474" s="30"/>
      <c r="LPQ474" s="30"/>
      <c r="LPR474" s="30"/>
      <c r="LPS474" s="30"/>
      <c r="LPT474" s="30"/>
      <c r="LPU474" s="30"/>
      <c r="LPV474" s="30"/>
      <c r="LPW474" s="30"/>
      <c r="LPX474" s="30"/>
      <c r="LPY474" s="30"/>
      <c r="LPZ474" s="30"/>
      <c r="LQA474" s="30"/>
      <c r="LQB474" s="30"/>
      <c r="LQC474" s="30"/>
      <c r="LQD474" s="30"/>
      <c r="LQE474" s="30"/>
      <c r="LQF474" s="30"/>
      <c r="LQG474" s="30"/>
      <c r="LQH474" s="30"/>
      <c r="LQI474" s="30"/>
      <c r="LQJ474" s="30"/>
      <c r="LQK474" s="30"/>
      <c r="LQL474" s="30"/>
      <c r="LQM474" s="30"/>
      <c r="LQN474" s="30"/>
      <c r="LQO474" s="30"/>
      <c r="LQP474" s="30"/>
      <c r="LQQ474" s="30"/>
      <c r="LQR474" s="30"/>
      <c r="LQS474" s="30"/>
      <c r="LQT474" s="30"/>
      <c r="LQU474" s="30"/>
      <c r="LQV474" s="30"/>
      <c r="LQW474" s="30"/>
      <c r="LQX474" s="30"/>
      <c r="LQY474" s="30"/>
      <c r="LQZ474" s="30"/>
      <c r="LRA474" s="30"/>
      <c r="LRB474" s="30"/>
      <c r="LRC474" s="30"/>
      <c r="LRD474" s="30"/>
      <c r="LRE474" s="30"/>
      <c r="LRF474" s="30"/>
      <c r="LRG474" s="30"/>
      <c r="LRH474" s="30"/>
      <c r="LRI474" s="30"/>
      <c r="LRJ474" s="30"/>
      <c r="LRK474" s="30"/>
      <c r="LRL474" s="30"/>
      <c r="LRM474" s="30"/>
      <c r="LRN474" s="30"/>
      <c r="LRO474" s="30"/>
      <c r="LRP474" s="30"/>
      <c r="LRQ474" s="30"/>
      <c r="LRR474" s="30"/>
      <c r="LRS474" s="30"/>
      <c r="LRT474" s="30"/>
      <c r="LRU474" s="30"/>
      <c r="LRV474" s="30"/>
      <c r="LRW474" s="30"/>
      <c r="LRX474" s="30"/>
      <c r="LRY474" s="30"/>
      <c r="LRZ474" s="30"/>
      <c r="LSA474" s="30"/>
      <c r="LSB474" s="30"/>
      <c r="LSC474" s="30"/>
      <c r="LSD474" s="30"/>
      <c r="LSE474" s="30"/>
      <c r="LSF474" s="30"/>
      <c r="LSG474" s="30"/>
      <c r="LSH474" s="30"/>
      <c r="LSI474" s="30"/>
      <c r="LSJ474" s="30"/>
      <c r="LSK474" s="30"/>
      <c r="LSL474" s="30"/>
      <c r="LSM474" s="30"/>
      <c r="LSN474" s="30"/>
      <c r="LSO474" s="30"/>
      <c r="LSP474" s="30"/>
      <c r="LSQ474" s="30"/>
      <c r="LSR474" s="30"/>
      <c r="LSS474" s="30"/>
      <c r="LST474" s="30"/>
      <c r="LSU474" s="30"/>
      <c r="LSV474" s="30"/>
      <c r="LSW474" s="30"/>
      <c r="LSX474" s="30"/>
      <c r="LSY474" s="30"/>
      <c r="LSZ474" s="30"/>
      <c r="LTA474" s="30"/>
      <c r="LTB474" s="30"/>
      <c r="LTC474" s="30"/>
      <c r="LTD474" s="30"/>
      <c r="LTE474" s="30"/>
      <c r="LTF474" s="30"/>
      <c r="LTG474" s="30"/>
      <c r="LTH474" s="30"/>
      <c r="LTI474" s="30"/>
      <c r="LTJ474" s="30"/>
      <c r="LTK474" s="30"/>
      <c r="LTL474" s="30"/>
      <c r="LTM474" s="30"/>
      <c r="LTN474" s="30"/>
      <c r="LTO474" s="30"/>
      <c r="LTP474" s="30"/>
      <c r="LTQ474" s="30"/>
      <c r="LTR474" s="30"/>
      <c r="LTS474" s="30"/>
      <c r="LTT474" s="30"/>
      <c r="LTU474" s="30"/>
      <c r="LTV474" s="30"/>
      <c r="LTW474" s="30"/>
      <c r="LTX474" s="30"/>
      <c r="LTY474" s="30"/>
      <c r="LTZ474" s="30"/>
      <c r="LUA474" s="30"/>
      <c r="LUB474" s="30"/>
      <c r="LUC474" s="30"/>
      <c r="LUD474" s="30"/>
      <c r="LUE474" s="30"/>
      <c r="LUF474" s="30"/>
      <c r="LUG474" s="30"/>
      <c r="LUH474" s="30"/>
      <c r="LUI474" s="30"/>
      <c r="LUJ474" s="30"/>
      <c r="LUK474" s="30"/>
      <c r="LUL474" s="30"/>
      <c r="LUM474" s="30"/>
      <c r="LUN474" s="30"/>
      <c r="LUO474" s="30"/>
      <c r="LUP474" s="30"/>
      <c r="LUQ474" s="30"/>
      <c r="LUR474" s="30"/>
      <c r="LUS474" s="30"/>
      <c r="LUT474" s="30"/>
      <c r="LUU474" s="30"/>
      <c r="LUV474" s="30"/>
      <c r="LUW474" s="30"/>
      <c r="LUX474" s="30"/>
      <c r="LUY474" s="30"/>
      <c r="LUZ474" s="30"/>
      <c r="LVA474" s="30"/>
      <c r="LVB474" s="30"/>
      <c r="LVC474" s="30"/>
      <c r="LVD474" s="30"/>
      <c r="LVE474" s="30"/>
      <c r="LVF474" s="30"/>
      <c r="LVG474" s="30"/>
      <c r="LVH474" s="30"/>
      <c r="LVI474" s="30"/>
      <c r="LVJ474" s="30"/>
      <c r="LVK474" s="30"/>
      <c r="LVL474" s="30"/>
      <c r="LVM474" s="30"/>
      <c r="LVN474" s="30"/>
      <c r="LVO474" s="30"/>
      <c r="LVP474" s="30"/>
      <c r="LVQ474" s="30"/>
      <c r="LVR474" s="30"/>
      <c r="LVS474" s="30"/>
      <c r="LVT474" s="30"/>
      <c r="LVU474" s="30"/>
      <c r="LVV474" s="30"/>
      <c r="LVW474" s="30"/>
      <c r="LVX474" s="30"/>
      <c r="LVY474" s="30"/>
      <c r="LVZ474" s="30"/>
      <c r="LWA474" s="30"/>
      <c r="LWB474" s="30"/>
      <c r="LWC474" s="30"/>
      <c r="LWD474" s="30"/>
      <c r="LWE474" s="30"/>
      <c r="LWF474" s="30"/>
      <c r="LWG474" s="30"/>
      <c r="LWH474" s="30"/>
      <c r="LWI474" s="30"/>
      <c r="LWJ474" s="30"/>
      <c r="LWK474" s="30"/>
      <c r="LWL474" s="30"/>
      <c r="LWM474" s="30"/>
      <c r="LWN474" s="30"/>
      <c r="LWO474" s="30"/>
      <c r="LWP474" s="30"/>
      <c r="LWQ474" s="30"/>
      <c r="LWR474" s="30"/>
      <c r="LWS474" s="30"/>
      <c r="LWT474" s="30"/>
      <c r="LWU474" s="30"/>
      <c r="LWV474" s="30"/>
      <c r="LWW474" s="30"/>
      <c r="LWX474" s="30"/>
      <c r="LWY474" s="30"/>
      <c r="LWZ474" s="30"/>
      <c r="LXA474" s="30"/>
      <c r="LXB474" s="30"/>
      <c r="LXC474" s="30"/>
      <c r="LXD474" s="30"/>
      <c r="LXE474" s="30"/>
      <c r="LXF474" s="30"/>
      <c r="LXG474" s="30"/>
      <c r="LXH474" s="30"/>
      <c r="LXI474" s="30"/>
      <c r="LXJ474" s="30"/>
      <c r="LXK474" s="30"/>
      <c r="LXL474" s="30"/>
      <c r="LXM474" s="30"/>
      <c r="LXN474" s="30"/>
      <c r="LXO474" s="30"/>
      <c r="LXP474" s="30"/>
      <c r="LXQ474" s="30"/>
      <c r="LXR474" s="30"/>
      <c r="LXS474" s="30"/>
      <c r="LXT474" s="30"/>
      <c r="LXU474" s="30"/>
      <c r="LXV474" s="30"/>
      <c r="LXW474" s="30"/>
      <c r="LXX474" s="30"/>
      <c r="LXY474" s="30"/>
      <c r="LXZ474" s="30"/>
      <c r="LYA474" s="30"/>
      <c r="LYB474" s="30"/>
      <c r="LYC474" s="30"/>
      <c r="LYD474" s="30"/>
      <c r="LYE474" s="30"/>
      <c r="LYF474" s="30"/>
      <c r="LYG474" s="30"/>
      <c r="LYH474" s="30"/>
      <c r="LYI474" s="30"/>
      <c r="LYJ474" s="30"/>
      <c r="LYK474" s="30"/>
      <c r="LYL474" s="30"/>
      <c r="LYM474" s="30"/>
      <c r="LYN474" s="30"/>
      <c r="LYO474" s="30"/>
      <c r="LYP474" s="30"/>
      <c r="LYQ474" s="30"/>
      <c r="LYR474" s="30"/>
      <c r="LYS474" s="30"/>
      <c r="LYT474" s="30"/>
      <c r="LYU474" s="30"/>
      <c r="LYV474" s="30"/>
      <c r="LYW474" s="30"/>
      <c r="LYX474" s="30"/>
      <c r="LYY474" s="30"/>
      <c r="LYZ474" s="30"/>
      <c r="LZA474" s="30"/>
      <c r="LZB474" s="30"/>
      <c r="LZC474" s="30"/>
      <c r="LZD474" s="30"/>
      <c r="LZE474" s="30"/>
      <c r="LZF474" s="30"/>
      <c r="LZG474" s="30"/>
      <c r="LZH474" s="30"/>
      <c r="LZI474" s="30"/>
      <c r="LZJ474" s="30"/>
      <c r="LZK474" s="30"/>
      <c r="LZL474" s="30"/>
      <c r="LZM474" s="30"/>
      <c r="LZN474" s="30"/>
      <c r="LZO474" s="30"/>
      <c r="LZP474" s="30"/>
      <c r="LZQ474" s="30"/>
      <c r="LZR474" s="30"/>
      <c r="LZS474" s="30"/>
      <c r="LZT474" s="30"/>
      <c r="LZU474" s="30"/>
      <c r="LZV474" s="30"/>
      <c r="LZW474" s="30"/>
      <c r="LZX474" s="30"/>
      <c r="LZY474" s="30"/>
      <c r="LZZ474" s="30"/>
      <c r="MAA474" s="30"/>
      <c r="MAB474" s="30"/>
      <c r="MAC474" s="30"/>
      <c r="MAD474" s="30"/>
      <c r="MAE474" s="30"/>
      <c r="MAF474" s="30"/>
      <c r="MAG474" s="30"/>
      <c r="MAH474" s="30"/>
      <c r="MAI474" s="30"/>
      <c r="MAJ474" s="30"/>
      <c r="MAK474" s="30"/>
      <c r="MAL474" s="30"/>
      <c r="MAM474" s="30"/>
      <c r="MAN474" s="30"/>
      <c r="MAO474" s="30"/>
      <c r="MAP474" s="30"/>
      <c r="MAQ474" s="30"/>
      <c r="MAR474" s="30"/>
      <c r="MAS474" s="30"/>
      <c r="MAT474" s="30"/>
      <c r="MAU474" s="30"/>
      <c r="MAV474" s="30"/>
      <c r="MAW474" s="30"/>
      <c r="MAX474" s="30"/>
      <c r="MAY474" s="30"/>
      <c r="MAZ474" s="30"/>
      <c r="MBA474" s="30"/>
      <c r="MBB474" s="30"/>
      <c r="MBC474" s="30"/>
      <c r="MBD474" s="30"/>
      <c r="MBE474" s="30"/>
      <c r="MBF474" s="30"/>
      <c r="MBG474" s="30"/>
      <c r="MBH474" s="30"/>
      <c r="MBI474" s="30"/>
      <c r="MBJ474" s="30"/>
      <c r="MBK474" s="30"/>
      <c r="MBL474" s="30"/>
      <c r="MBM474" s="30"/>
      <c r="MBN474" s="30"/>
      <c r="MBO474" s="30"/>
      <c r="MBP474" s="30"/>
      <c r="MBQ474" s="30"/>
      <c r="MBR474" s="30"/>
      <c r="MBS474" s="30"/>
      <c r="MBT474" s="30"/>
      <c r="MBU474" s="30"/>
      <c r="MBV474" s="30"/>
      <c r="MBW474" s="30"/>
      <c r="MBX474" s="30"/>
      <c r="MBY474" s="30"/>
      <c r="MBZ474" s="30"/>
      <c r="MCA474" s="30"/>
      <c r="MCB474" s="30"/>
      <c r="MCC474" s="30"/>
      <c r="MCD474" s="30"/>
      <c r="MCE474" s="30"/>
      <c r="MCF474" s="30"/>
      <c r="MCG474" s="30"/>
      <c r="MCH474" s="30"/>
      <c r="MCI474" s="30"/>
      <c r="MCJ474" s="30"/>
      <c r="MCK474" s="30"/>
      <c r="MCL474" s="30"/>
      <c r="MCM474" s="30"/>
      <c r="MCN474" s="30"/>
      <c r="MCO474" s="30"/>
      <c r="MCP474" s="30"/>
      <c r="MCQ474" s="30"/>
      <c r="MCR474" s="30"/>
      <c r="MCS474" s="30"/>
      <c r="MCT474" s="30"/>
      <c r="MCU474" s="30"/>
      <c r="MCV474" s="30"/>
      <c r="MCW474" s="30"/>
      <c r="MCX474" s="30"/>
      <c r="MCY474" s="30"/>
      <c r="MCZ474" s="30"/>
      <c r="MDA474" s="30"/>
      <c r="MDB474" s="30"/>
      <c r="MDC474" s="30"/>
      <c r="MDD474" s="30"/>
      <c r="MDE474" s="30"/>
      <c r="MDF474" s="30"/>
      <c r="MDG474" s="30"/>
      <c r="MDH474" s="30"/>
      <c r="MDI474" s="30"/>
      <c r="MDJ474" s="30"/>
      <c r="MDK474" s="30"/>
      <c r="MDL474" s="30"/>
      <c r="MDM474" s="30"/>
      <c r="MDN474" s="30"/>
      <c r="MDO474" s="30"/>
      <c r="MDP474" s="30"/>
      <c r="MDQ474" s="30"/>
      <c r="MDR474" s="30"/>
      <c r="MDS474" s="30"/>
      <c r="MDT474" s="30"/>
      <c r="MDU474" s="30"/>
      <c r="MDV474" s="30"/>
      <c r="MDW474" s="30"/>
      <c r="MDX474" s="30"/>
      <c r="MDY474" s="30"/>
      <c r="MDZ474" s="30"/>
      <c r="MEA474" s="30"/>
      <c r="MEB474" s="30"/>
      <c r="MEC474" s="30"/>
      <c r="MED474" s="30"/>
      <c r="MEE474" s="30"/>
      <c r="MEF474" s="30"/>
      <c r="MEG474" s="30"/>
      <c r="MEH474" s="30"/>
      <c r="MEI474" s="30"/>
      <c r="MEJ474" s="30"/>
      <c r="MEK474" s="30"/>
      <c r="MEL474" s="30"/>
      <c r="MEM474" s="30"/>
      <c r="MEN474" s="30"/>
      <c r="MEO474" s="30"/>
      <c r="MEP474" s="30"/>
      <c r="MEQ474" s="30"/>
      <c r="MER474" s="30"/>
      <c r="MES474" s="30"/>
      <c r="MET474" s="30"/>
      <c r="MEU474" s="30"/>
      <c r="MEV474" s="30"/>
      <c r="MEW474" s="30"/>
      <c r="MEX474" s="30"/>
      <c r="MEY474" s="30"/>
      <c r="MEZ474" s="30"/>
      <c r="MFA474" s="30"/>
      <c r="MFB474" s="30"/>
      <c r="MFC474" s="30"/>
      <c r="MFD474" s="30"/>
      <c r="MFE474" s="30"/>
      <c r="MFF474" s="30"/>
      <c r="MFG474" s="30"/>
      <c r="MFH474" s="30"/>
      <c r="MFI474" s="30"/>
      <c r="MFJ474" s="30"/>
      <c r="MFK474" s="30"/>
      <c r="MFL474" s="30"/>
      <c r="MFM474" s="30"/>
      <c r="MFN474" s="30"/>
      <c r="MFO474" s="30"/>
      <c r="MFP474" s="30"/>
      <c r="MFQ474" s="30"/>
      <c r="MFR474" s="30"/>
      <c r="MFS474" s="30"/>
      <c r="MFT474" s="30"/>
      <c r="MFU474" s="30"/>
      <c r="MFV474" s="30"/>
      <c r="MFW474" s="30"/>
      <c r="MFX474" s="30"/>
      <c r="MFY474" s="30"/>
      <c r="MFZ474" s="30"/>
      <c r="MGA474" s="30"/>
      <c r="MGB474" s="30"/>
      <c r="MGC474" s="30"/>
      <c r="MGD474" s="30"/>
      <c r="MGE474" s="30"/>
      <c r="MGF474" s="30"/>
      <c r="MGG474" s="30"/>
      <c r="MGH474" s="30"/>
      <c r="MGI474" s="30"/>
      <c r="MGJ474" s="30"/>
      <c r="MGK474" s="30"/>
      <c r="MGL474" s="30"/>
      <c r="MGM474" s="30"/>
      <c r="MGN474" s="30"/>
      <c r="MGO474" s="30"/>
      <c r="MGP474" s="30"/>
      <c r="MGQ474" s="30"/>
      <c r="MGR474" s="30"/>
      <c r="MGS474" s="30"/>
      <c r="MGT474" s="30"/>
      <c r="MGU474" s="30"/>
      <c r="MGV474" s="30"/>
      <c r="MGW474" s="30"/>
      <c r="MGX474" s="30"/>
      <c r="MGY474" s="30"/>
      <c r="MGZ474" s="30"/>
      <c r="MHA474" s="30"/>
      <c r="MHB474" s="30"/>
      <c r="MHC474" s="30"/>
      <c r="MHD474" s="30"/>
      <c r="MHE474" s="30"/>
      <c r="MHF474" s="30"/>
      <c r="MHG474" s="30"/>
      <c r="MHH474" s="30"/>
      <c r="MHI474" s="30"/>
      <c r="MHJ474" s="30"/>
      <c r="MHK474" s="30"/>
      <c r="MHL474" s="30"/>
      <c r="MHM474" s="30"/>
      <c r="MHN474" s="30"/>
      <c r="MHO474" s="30"/>
      <c r="MHP474" s="30"/>
      <c r="MHQ474" s="30"/>
      <c r="MHR474" s="30"/>
      <c r="MHS474" s="30"/>
      <c r="MHT474" s="30"/>
      <c r="MHU474" s="30"/>
      <c r="MHV474" s="30"/>
      <c r="MHW474" s="30"/>
      <c r="MHX474" s="30"/>
      <c r="MHY474" s="30"/>
      <c r="MHZ474" s="30"/>
      <c r="MIA474" s="30"/>
      <c r="MIB474" s="30"/>
      <c r="MIC474" s="30"/>
      <c r="MID474" s="30"/>
      <c r="MIE474" s="30"/>
      <c r="MIF474" s="30"/>
      <c r="MIG474" s="30"/>
      <c r="MIH474" s="30"/>
      <c r="MII474" s="30"/>
      <c r="MIJ474" s="30"/>
      <c r="MIK474" s="30"/>
      <c r="MIL474" s="30"/>
      <c r="MIM474" s="30"/>
      <c r="MIN474" s="30"/>
      <c r="MIO474" s="30"/>
      <c r="MIP474" s="30"/>
      <c r="MIQ474" s="30"/>
      <c r="MIR474" s="30"/>
      <c r="MIS474" s="30"/>
      <c r="MIT474" s="30"/>
      <c r="MIU474" s="30"/>
      <c r="MIV474" s="30"/>
      <c r="MIW474" s="30"/>
      <c r="MIX474" s="30"/>
      <c r="MIY474" s="30"/>
      <c r="MIZ474" s="30"/>
      <c r="MJA474" s="30"/>
      <c r="MJB474" s="30"/>
      <c r="MJC474" s="30"/>
      <c r="MJD474" s="30"/>
      <c r="MJE474" s="30"/>
      <c r="MJF474" s="30"/>
      <c r="MJG474" s="30"/>
      <c r="MJH474" s="30"/>
      <c r="MJI474" s="30"/>
      <c r="MJJ474" s="30"/>
      <c r="MJK474" s="30"/>
      <c r="MJL474" s="30"/>
      <c r="MJM474" s="30"/>
      <c r="MJN474" s="30"/>
      <c r="MJO474" s="30"/>
      <c r="MJP474" s="30"/>
      <c r="MJQ474" s="30"/>
      <c r="MJR474" s="30"/>
      <c r="MJS474" s="30"/>
      <c r="MJT474" s="30"/>
      <c r="MJU474" s="30"/>
      <c r="MJV474" s="30"/>
      <c r="MJW474" s="30"/>
      <c r="MJX474" s="30"/>
      <c r="MJY474" s="30"/>
      <c r="MJZ474" s="30"/>
      <c r="MKA474" s="30"/>
      <c r="MKB474" s="30"/>
      <c r="MKC474" s="30"/>
      <c r="MKD474" s="30"/>
      <c r="MKE474" s="30"/>
      <c r="MKF474" s="30"/>
      <c r="MKG474" s="30"/>
      <c r="MKH474" s="30"/>
      <c r="MKI474" s="30"/>
      <c r="MKJ474" s="30"/>
      <c r="MKK474" s="30"/>
      <c r="MKL474" s="30"/>
      <c r="MKM474" s="30"/>
      <c r="MKN474" s="30"/>
      <c r="MKO474" s="30"/>
      <c r="MKP474" s="30"/>
      <c r="MKQ474" s="30"/>
      <c r="MKR474" s="30"/>
      <c r="MKS474" s="30"/>
      <c r="MKT474" s="30"/>
      <c r="MKU474" s="30"/>
      <c r="MKV474" s="30"/>
      <c r="MKW474" s="30"/>
      <c r="MKX474" s="30"/>
      <c r="MKY474" s="30"/>
      <c r="MKZ474" s="30"/>
      <c r="MLA474" s="30"/>
      <c r="MLB474" s="30"/>
      <c r="MLC474" s="30"/>
      <c r="MLD474" s="30"/>
      <c r="MLE474" s="30"/>
      <c r="MLF474" s="30"/>
      <c r="MLG474" s="30"/>
      <c r="MLH474" s="30"/>
      <c r="MLI474" s="30"/>
      <c r="MLJ474" s="30"/>
      <c r="MLK474" s="30"/>
      <c r="MLL474" s="30"/>
      <c r="MLM474" s="30"/>
      <c r="MLN474" s="30"/>
      <c r="MLO474" s="30"/>
      <c r="MLP474" s="30"/>
      <c r="MLQ474" s="30"/>
      <c r="MLR474" s="30"/>
      <c r="MLS474" s="30"/>
      <c r="MLT474" s="30"/>
      <c r="MLU474" s="30"/>
      <c r="MLV474" s="30"/>
      <c r="MLW474" s="30"/>
      <c r="MLX474" s="30"/>
      <c r="MLY474" s="30"/>
      <c r="MLZ474" s="30"/>
      <c r="MMA474" s="30"/>
      <c r="MMB474" s="30"/>
      <c r="MMC474" s="30"/>
      <c r="MMD474" s="30"/>
      <c r="MME474" s="30"/>
      <c r="MMF474" s="30"/>
      <c r="MMG474" s="30"/>
      <c r="MMH474" s="30"/>
      <c r="MMI474" s="30"/>
      <c r="MMJ474" s="30"/>
      <c r="MMK474" s="30"/>
      <c r="MML474" s="30"/>
      <c r="MMM474" s="30"/>
      <c r="MMN474" s="30"/>
      <c r="MMO474" s="30"/>
      <c r="MMP474" s="30"/>
      <c r="MMQ474" s="30"/>
      <c r="MMR474" s="30"/>
      <c r="MMS474" s="30"/>
      <c r="MMT474" s="30"/>
      <c r="MMU474" s="30"/>
      <c r="MMV474" s="30"/>
      <c r="MMW474" s="30"/>
      <c r="MMX474" s="30"/>
      <c r="MMY474" s="30"/>
      <c r="MMZ474" s="30"/>
      <c r="MNA474" s="30"/>
      <c r="MNB474" s="30"/>
      <c r="MNC474" s="30"/>
      <c r="MND474" s="30"/>
      <c r="MNE474" s="30"/>
      <c r="MNF474" s="30"/>
      <c r="MNG474" s="30"/>
      <c r="MNH474" s="30"/>
      <c r="MNI474" s="30"/>
      <c r="MNJ474" s="30"/>
      <c r="MNK474" s="30"/>
      <c r="MNL474" s="30"/>
      <c r="MNM474" s="30"/>
      <c r="MNN474" s="30"/>
      <c r="MNO474" s="30"/>
      <c r="MNP474" s="30"/>
      <c r="MNQ474" s="30"/>
      <c r="MNR474" s="30"/>
      <c r="MNS474" s="30"/>
      <c r="MNT474" s="30"/>
      <c r="MNU474" s="30"/>
      <c r="MNV474" s="30"/>
      <c r="MNW474" s="30"/>
      <c r="MNX474" s="30"/>
      <c r="MNY474" s="30"/>
      <c r="MNZ474" s="30"/>
      <c r="MOA474" s="30"/>
      <c r="MOB474" s="30"/>
      <c r="MOC474" s="30"/>
      <c r="MOD474" s="30"/>
      <c r="MOE474" s="30"/>
      <c r="MOF474" s="30"/>
      <c r="MOG474" s="30"/>
      <c r="MOH474" s="30"/>
      <c r="MOI474" s="30"/>
      <c r="MOJ474" s="30"/>
      <c r="MOK474" s="30"/>
      <c r="MOL474" s="30"/>
      <c r="MOM474" s="30"/>
      <c r="MON474" s="30"/>
      <c r="MOO474" s="30"/>
      <c r="MOP474" s="30"/>
      <c r="MOQ474" s="30"/>
      <c r="MOR474" s="30"/>
      <c r="MOS474" s="30"/>
      <c r="MOT474" s="30"/>
      <c r="MOU474" s="30"/>
      <c r="MOV474" s="30"/>
      <c r="MOW474" s="30"/>
      <c r="MOX474" s="30"/>
      <c r="MOY474" s="30"/>
      <c r="MOZ474" s="30"/>
      <c r="MPA474" s="30"/>
      <c r="MPB474" s="30"/>
      <c r="MPC474" s="30"/>
      <c r="MPD474" s="30"/>
      <c r="MPE474" s="30"/>
      <c r="MPF474" s="30"/>
      <c r="MPG474" s="30"/>
      <c r="MPH474" s="30"/>
      <c r="MPI474" s="30"/>
      <c r="MPJ474" s="30"/>
      <c r="MPK474" s="30"/>
      <c r="MPL474" s="30"/>
      <c r="MPM474" s="30"/>
      <c r="MPN474" s="30"/>
      <c r="MPO474" s="30"/>
      <c r="MPP474" s="30"/>
      <c r="MPQ474" s="30"/>
      <c r="MPR474" s="30"/>
      <c r="MPS474" s="30"/>
      <c r="MPT474" s="30"/>
      <c r="MPU474" s="30"/>
      <c r="MPV474" s="30"/>
      <c r="MPW474" s="30"/>
      <c r="MPX474" s="30"/>
      <c r="MPY474" s="30"/>
      <c r="MPZ474" s="30"/>
      <c r="MQA474" s="30"/>
      <c r="MQB474" s="30"/>
      <c r="MQC474" s="30"/>
      <c r="MQD474" s="30"/>
      <c r="MQE474" s="30"/>
      <c r="MQF474" s="30"/>
      <c r="MQG474" s="30"/>
      <c r="MQH474" s="30"/>
      <c r="MQI474" s="30"/>
      <c r="MQJ474" s="30"/>
      <c r="MQK474" s="30"/>
      <c r="MQL474" s="30"/>
      <c r="MQM474" s="30"/>
      <c r="MQN474" s="30"/>
      <c r="MQO474" s="30"/>
      <c r="MQP474" s="30"/>
      <c r="MQQ474" s="30"/>
      <c r="MQR474" s="30"/>
      <c r="MQS474" s="30"/>
      <c r="MQT474" s="30"/>
      <c r="MQU474" s="30"/>
      <c r="MQV474" s="30"/>
      <c r="MQW474" s="30"/>
      <c r="MQX474" s="30"/>
      <c r="MQY474" s="30"/>
      <c r="MQZ474" s="30"/>
      <c r="MRA474" s="30"/>
      <c r="MRB474" s="30"/>
      <c r="MRC474" s="30"/>
      <c r="MRD474" s="30"/>
      <c r="MRE474" s="30"/>
      <c r="MRF474" s="30"/>
      <c r="MRG474" s="30"/>
      <c r="MRH474" s="30"/>
      <c r="MRI474" s="30"/>
      <c r="MRJ474" s="30"/>
      <c r="MRK474" s="30"/>
      <c r="MRL474" s="30"/>
      <c r="MRM474" s="30"/>
      <c r="MRN474" s="30"/>
      <c r="MRO474" s="30"/>
      <c r="MRP474" s="30"/>
      <c r="MRQ474" s="30"/>
      <c r="MRR474" s="30"/>
      <c r="MRS474" s="30"/>
      <c r="MRT474" s="30"/>
      <c r="MRU474" s="30"/>
      <c r="MRV474" s="30"/>
      <c r="MRW474" s="30"/>
      <c r="MRX474" s="30"/>
      <c r="MRY474" s="30"/>
      <c r="MRZ474" s="30"/>
      <c r="MSA474" s="30"/>
      <c r="MSB474" s="30"/>
      <c r="MSC474" s="30"/>
      <c r="MSD474" s="30"/>
      <c r="MSE474" s="30"/>
      <c r="MSF474" s="30"/>
      <c r="MSG474" s="30"/>
      <c r="MSH474" s="30"/>
      <c r="MSI474" s="30"/>
      <c r="MSJ474" s="30"/>
      <c r="MSK474" s="30"/>
      <c r="MSL474" s="30"/>
      <c r="MSM474" s="30"/>
      <c r="MSN474" s="30"/>
      <c r="MSO474" s="30"/>
      <c r="MSP474" s="30"/>
      <c r="MSQ474" s="30"/>
      <c r="MSR474" s="30"/>
      <c r="MSS474" s="30"/>
      <c r="MST474" s="30"/>
      <c r="MSU474" s="30"/>
      <c r="MSV474" s="30"/>
      <c r="MSW474" s="30"/>
      <c r="MSX474" s="30"/>
      <c r="MSY474" s="30"/>
      <c r="MSZ474" s="30"/>
      <c r="MTA474" s="30"/>
      <c r="MTB474" s="30"/>
      <c r="MTC474" s="30"/>
      <c r="MTD474" s="30"/>
      <c r="MTE474" s="30"/>
      <c r="MTF474" s="30"/>
      <c r="MTG474" s="30"/>
      <c r="MTH474" s="30"/>
      <c r="MTI474" s="30"/>
      <c r="MTJ474" s="30"/>
      <c r="MTK474" s="30"/>
      <c r="MTL474" s="30"/>
      <c r="MTM474" s="30"/>
      <c r="MTN474" s="30"/>
      <c r="MTO474" s="30"/>
      <c r="MTP474" s="30"/>
      <c r="MTQ474" s="30"/>
      <c r="MTR474" s="30"/>
      <c r="MTS474" s="30"/>
      <c r="MTT474" s="30"/>
      <c r="MTU474" s="30"/>
      <c r="MTV474" s="30"/>
      <c r="MTW474" s="30"/>
      <c r="MTX474" s="30"/>
      <c r="MTY474" s="30"/>
      <c r="MTZ474" s="30"/>
      <c r="MUA474" s="30"/>
      <c r="MUB474" s="30"/>
      <c r="MUC474" s="30"/>
      <c r="MUD474" s="30"/>
      <c r="MUE474" s="30"/>
      <c r="MUF474" s="30"/>
      <c r="MUG474" s="30"/>
      <c r="MUH474" s="30"/>
      <c r="MUI474" s="30"/>
      <c r="MUJ474" s="30"/>
      <c r="MUK474" s="30"/>
      <c r="MUL474" s="30"/>
      <c r="MUM474" s="30"/>
      <c r="MUN474" s="30"/>
      <c r="MUO474" s="30"/>
      <c r="MUP474" s="30"/>
      <c r="MUQ474" s="30"/>
      <c r="MUR474" s="30"/>
      <c r="MUS474" s="30"/>
      <c r="MUT474" s="30"/>
      <c r="MUU474" s="30"/>
      <c r="MUV474" s="30"/>
      <c r="MUW474" s="30"/>
      <c r="MUX474" s="30"/>
      <c r="MUY474" s="30"/>
      <c r="MUZ474" s="30"/>
      <c r="MVA474" s="30"/>
      <c r="MVB474" s="30"/>
      <c r="MVC474" s="30"/>
      <c r="MVD474" s="30"/>
      <c r="MVE474" s="30"/>
      <c r="MVF474" s="30"/>
      <c r="MVG474" s="30"/>
      <c r="MVH474" s="30"/>
      <c r="MVI474" s="30"/>
      <c r="MVJ474" s="30"/>
      <c r="MVK474" s="30"/>
      <c r="MVL474" s="30"/>
      <c r="MVM474" s="30"/>
      <c r="MVN474" s="30"/>
      <c r="MVO474" s="30"/>
      <c r="MVP474" s="30"/>
      <c r="MVQ474" s="30"/>
      <c r="MVR474" s="30"/>
      <c r="MVS474" s="30"/>
      <c r="MVT474" s="30"/>
      <c r="MVU474" s="30"/>
      <c r="MVV474" s="30"/>
      <c r="MVW474" s="30"/>
      <c r="MVX474" s="30"/>
      <c r="MVY474" s="30"/>
      <c r="MVZ474" s="30"/>
      <c r="MWA474" s="30"/>
      <c r="MWB474" s="30"/>
      <c r="MWC474" s="30"/>
      <c r="MWD474" s="30"/>
      <c r="MWE474" s="30"/>
      <c r="MWF474" s="30"/>
      <c r="MWG474" s="30"/>
      <c r="MWH474" s="30"/>
      <c r="MWI474" s="30"/>
      <c r="MWJ474" s="30"/>
      <c r="MWK474" s="30"/>
      <c r="MWL474" s="30"/>
      <c r="MWM474" s="30"/>
      <c r="MWN474" s="30"/>
      <c r="MWO474" s="30"/>
      <c r="MWP474" s="30"/>
      <c r="MWQ474" s="30"/>
      <c r="MWR474" s="30"/>
      <c r="MWS474" s="30"/>
      <c r="MWT474" s="30"/>
      <c r="MWU474" s="30"/>
      <c r="MWV474" s="30"/>
      <c r="MWW474" s="30"/>
      <c r="MWX474" s="30"/>
      <c r="MWY474" s="30"/>
      <c r="MWZ474" s="30"/>
      <c r="MXA474" s="30"/>
      <c r="MXB474" s="30"/>
      <c r="MXC474" s="30"/>
      <c r="MXD474" s="30"/>
      <c r="MXE474" s="30"/>
      <c r="MXF474" s="30"/>
      <c r="MXG474" s="30"/>
      <c r="MXH474" s="30"/>
      <c r="MXI474" s="30"/>
      <c r="MXJ474" s="30"/>
      <c r="MXK474" s="30"/>
      <c r="MXL474" s="30"/>
      <c r="MXM474" s="30"/>
      <c r="MXN474" s="30"/>
      <c r="MXO474" s="30"/>
      <c r="MXP474" s="30"/>
      <c r="MXQ474" s="30"/>
      <c r="MXR474" s="30"/>
      <c r="MXS474" s="30"/>
      <c r="MXT474" s="30"/>
      <c r="MXU474" s="30"/>
      <c r="MXV474" s="30"/>
      <c r="MXW474" s="30"/>
      <c r="MXX474" s="30"/>
      <c r="MXY474" s="30"/>
      <c r="MXZ474" s="30"/>
      <c r="MYA474" s="30"/>
      <c r="MYB474" s="30"/>
      <c r="MYC474" s="30"/>
      <c r="MYD474" s="30"/>
      <c r="MYE474" s="30"/>
      <c r="MYF474" s="30"/>
      <c r="MYG474" s="30"/>
      <c r="MYH474" s="30"/>
      <c r="MYI474" s="30"/>
      <c r="MYJ474" s="30"/>
      <c r="MYK474" s="30"/>
      <c r="MYL474" s="30"/>
      <c r="MYM474" s="30"/>
      <c r="MYN474" s="30"/>
      <c r="MYO474" s="30"/>
      <c r="MYP474" s="30"/>
      <c r="MYQ474" s="30"/>
      <c r="MYR474" s="30"/>
      <c r="MYS474" s="30"/>
      <c r="MYT474" s="30"/>
      <c r="MYU474" s="30"/>
      <c r="MYV474" s="30"/>
      <c r="MYW474" s="30"/>
      <c r="MYX474" s="30"/>
      <c r="MYY474" s="30"/>
      <c r="MYZ474" s="30"/>
      <c r="MZA474" s="30"/>
      <c r="MZB474" s="30"/>
      <c r="MZC474" s="30"/>
      <c r="MZD474" s="30"/>
      <c r="MZE474" s="30"/>
      <c r="MZF474" s="30"/>
      <c r="MZG474" s="30"/>
      <c r="MZH474" s="30"/>
      <c r="MZI474" s="30"/>
      <c r="MZJ474" s="30"/>
      <c r="MZK474" s="30"/>
      <c r="MZL474" s="30"/>
      <c r="MZM474" s="30"/>
      <c r="MZN474" s="30"/>
      <c r="MZO474" s="30"/>
      <c r="MZP474" s="30"/>
      <c r="MZQ474" s="30"/>
      <c r="MZR474" s="30"/>
      <c r="MZS474" s="30"/>
      <c r="MZT474" s="30"/>
      <c r="MZU474" s="30"/>
      <c r="MZV474" s="30"/>
      <c r="MZW474" s="30"/>
      <c r="MZX474" s="30"/>
      <c r="MZY474" s="30"/>
      <c r="MZZ474" s="30"/>
      <c r="NAA474" s="30"/>
      <c r="NAB474" s="30"/>
      <c r="NAC474" s="30"/>
      <c r="NAD474" s="30"/>
      <c r="NAE474" s="30"/>
      <c r="NAF474" s="30"/>
      <c r="NAG474" s="30"/>
      <c r="NAH474" s="30"/>
      <c r="NAI474" s="30"/>
      <c r="NAJ474" s="30"/>
      <c r="NAK474" s="30"/>
      <c r="NAL474" s="30"/>
      <c r="NAM474" s="30"/>
      <c r="NAN474" s="30"/>
      <c r="NAO474" s="30"/>
      <c r="NAP474" s="30"/>
      <c r="NAQ474" s="30"/>
      <c r="NAR474" s="30"/>
      <c r="NAS474" s="30"/>
      <c r="NAT474" s="30"/>
      <c r="NAU474" s="30"/>
      <c r="NAV474" s="30"/>
      <c r="NAW474" s="30"/>
      <c r="NAX474" s="30"/>
      <c r="NAY474" s="30"/>
      <c r="NAZ474" s="30"/>
      <c r="NBA474" s="30"/>
      <c r="NBB474" s="30"/>
      <c r="NBC474" s="30"/>
      <c r="NBD474" s="30"/>
      <c r="NBE474" s="30"/>
      <c r="NBF474" s="30"/>
      <c r="NBG474" s="30"/>
      <c r="NBH474" s="30"/>
      <c r="NBI474" s="30"/>
      <c r="NBJ474" s="30"/>
      <c r="NBK474" s="30"/>
      <c r="NBL474" s="30"/>
      <c r="NBM474" s="30"/>
      <c r="NBN474" s="30"/>
      <c r="NBO474" s="30"/>
      <c r="NBP474" s="30"/>
      <c r="NBQ474" s="30"/>
      <c r="NBR474" s="30"/>
      <c r="NBS474" s="30"/>
      <c r="NBT474" s="30"/>
      <c r="NBU474" s="30"/>
      <c r="NBV474" s="30"/>
      <c r="NBW474" s="30"/>
      <c r="NBX474" s="30"/>
      <c r="NBY474" s="30"/>
      <c r="NBZ474" s="30"/>
      <c r="NCA474" s="30"/>
      <c r="NCB474" s="30"/>
      <c r="NCC474" s="30"/>
      <c r="NCD474" s="30"/>
      <c r="NCE474" s="30"/>
      <c r="NCF474" s="30"/>
      <c r="NCG474" s="30"/>
      <c r="NCH474" s="30"/>
      <c r="NCI474" s="30"/>
      <c r="NCJ474" s="30"/>
      <c r="NCK474" s="30"/>
      <c r="NCL474" s="30"/>
      <c r="NCM474" s="30"/>
      <c r="NCN474" s="30"/>
      <c r="NCO474" s="30"/>
      <c r="NCP474" s="30"/>
      <c r="NCQ474" s="30"/>
      <c r="NCR474" s="30"/>
      <c r="NCS474" s="30"/>
      <c r="NCT474" s="30"/>
      <c r="NCU474" s="30"/>
      <c r="NCV474" s="30"/>
      <c r="NCW474" s="30"/>
      <c r="NCX474" s="30"/>
      <c r="NCY474" s="30"/>
      <c r="NCZ474" s="30"/>
      <c r="NDA474" s="30"/>
      <c r="NDB474" s="30"/>
      <c r="NDC474" s="30"/>
      <c r="NDD474" s="30"/>
      <c r="NDE474" s="30"/>
      <c r="NDF474" s="30"/>
      <c r="NDG474" s="30"/>
      <c r="NDH474" s="30"/>
      <c r="NDI474" s="30"/>
      <c r="NDJ474" s="30"/>
      <c r="NDK474" s="30"/>
      <c r="NDL474" s="30"/>
      <c r="NDM474" s="30"/>
      <c r="NDN474" s="30"/>
      <c r="NDO474" s="30"/>
      <c r="NDP474" s="30"/>
      <c r="NDQ474" s="30"/>
      <c r="NDR474" s="30"/>
      <c r="NDS474" s="30"/>
      <c r="NDT474" s="30"/>
      <c r="NDU474" s="30"/>
      <c r="NDV474" s="30"/>
      <c r="NDW474" s="30"/>
      <c r="NDX474" s="30"/>
      <c r="NDY474" s="30"/>
      <c r="NDZ474" s="30"/>
      <c r="NEA474" s="30"/>
      <c r="NEB474" s="30"/>
      <c r="NEC474" s="30"/>
      <c r="NED474" s="30"/>
      <c r="NEE474" s="30"/>
      <c r="NEF474" s="30"/>
      <c r="NEG474" s="30"/>
      <c r="NEH474" s="30"/>
      <c r="NEI474" s="30"/>
      <c r="NEJ474" s="30"/>
      <c r="NEK474" s="30"/>
      <c r="NEL474" s="30"/>
      <c r="NEM474" s="30"/>
      <c r="NEN474" s="30"/>
      <c r="NEO474" s="30"/>
      <c r="NEP474" s="30"/>
      <c r="NEQ474" s="30"/>
      <c r="NER474" s="30"/>
      <c r="NES474" s="30"/>
      <c r="NET474" s="30"/>
      <c r="NEU474" s="30"/>
      <c r="NEV474" s="30"/>
      <c r="NEW474" s="30"/>
      <c r="NEX474" s="30"/>
      <c r="NEY474" s="30"/>
      <c r="NEZ474" s="30"/>
      <c r="NFA474" s="30"/>
      <c r="NFB474" s="30"/>
      <c r="NFC474" s="30"/>
      <c r="NFD474" s="30"/>
      <c r="NFE474" s="30"/>
      <c r="NFF474" s="30"/>
      <c r="NFG474" s="30"/>
      <c r="NFH474" s="30"/>
      <c r="NFI474" s="30"/>
      <c r="NFJ474" s="30"/>
      <c r="NFK474" s="30"/>
      <c r="NFL474" s="30"/>
      <c r="NFM474" s="30"/>
      <c r="NFN474" s="30"/>
      <c r="NFO474" s="30"/>
      <c r="NFP474" s="30"/>
      <c r="NFQ474" s="30"/>
      <c r="NFR474" s="30"/>
      <c r="NFS474" s="30"/>
      <c r="NFT474" s="30"/>
      <c r="NFU474" s="30"/>
      <c r="NFV474" s="30"/>
      <c r="NFW474" s="30"/>
      <c r="NFX474" s="30"/>
      <c r="NFY474" s="30"/>
      <c r="NFZ474" s="30"/>
      <c r="NGA474" s="30"/>
      <c r="NGB474" s="30"/>
      <c r="NGC474" s="30"/>
      <c r="NGD474" s="30"/>
      <c r="NGE474" s="30"/>
      <c r="NGF474" s="30"/>
      <c r="NGG474" s="30"/>
      <c r="NGH474" s="30"/>
      <c r="NGI474" s="30"/>
      <c r="NGJ474" s="30"/>
      <c r="NGK474" s="30"/>
      <c r="NGL474" s="30"/>
      <c r="NGM474" s="30"/>
      <c r="NGN474" s="30"/>
      <c r="NGO474" s="30"/>
      <c r="NGP474" s="30"/>
      <c r="NGQ474" s="30"/>
      <c r="NGR474" s="30"/>
      <c r="NGS474" s="30"/>
      <c r="NGT474" s="30"/>
      <c r="NGU474" s="30"/>
      <c r="NGV474" s="30"/>
      <c r="NGW474" s="30"/>
      <c r="NGX474" s="30"/>
      <c r="NGY474" s="30"/>
      <c r="NGZ474" s="30"/>
      <c r="NHA474" s="30"/>
      <c r="NHB474" s="30"/>
      <c r="NHC474" s="30"/>
      <c r="NHD474" s="30"/>
      <c r="NHE474" s="30"/>
      <c r="NHF474" s="30"/>
      <c r="NHG474" s="30"/>
      <c r="NHH474" s="30"/>
      <c r="NHI474" s="30"/>
      <c r="NHJ474" s="30"/>
      <c r="NHK474" s="30"/>
      <c r="NHL474" s="30"/>
      <c r="NHM474" s="30"/>
      <c r="NHN474" s="30"/>
      <c r="NHO474" s="30"/>
      <c r="NHP474" s="30"/>
      <c r="NHQ474" s="30"/>
      <c r="NHR474" s="30"/>
      <c r="NHS474" s="30"/>
      <c r="NHT474" s="30"/>
      <c r="NHU474" s="30"/>
      <c r="NHV474" s="30"/>
      <c r="NHW474" s="30"/>
      <c r="NHX474" s="30"/>
      <c r="NHY474" s="30"/>
      <c r="NHZ474" s="30"/>
      <c r="NIA474" s="30"/>
      <c r="NIB474" s="30"/>
      <c r="NIC474" s="30"/>
      <c r="NID474" s="30"/>
      <c r="NIE474" s="30"/>
      <c r="NIF474" s="30"/>
      <c r="NIG474" s="30"/>
      <c r="NIH474" s="30"/>
      <c r="NII474" s="30"/>
      <c r="NIJ474" s="30"/>
      <c r="NIK474" s="30"/>
      <c r="NIL474" s="30"/>
      <c r="NIM474" s="30"/>
      <c r="NIN474" s="30"/>
      <c r="NIO474" s="30"/>
      <c r="NIP474" s="30"/>
      <c r="NIQ474" s="30"/>
      <c r="NIR474" s="30"/>
      <c r="NIS474" s="30"/>
      <c r="NIT474" s="30"/>
      <c r="NIU474" s="30"/>
      <c r="NIV474" s="30"/>
      <c r="NIW474" s="30"/>
      <c r="NIX474" s="30"/>
      <c r="NIY474" s="30"/>
      <c r="NIZ474" s="30"/>
      <c r="NJA474" s="30"/>
      <c r="NJB474" s="30"/>
      <c r="NJC474" s="30"/>
      <c r="NJD474" s="30"/>
      <c r="NJE474" s="30"/>
      <c r="NJF474" s="30"/>
      <c r="NJG474" s="30"/>
      <c r="NJH474" s="30"/>
      <c r="NJI474" s="30"/>
      <c r="NJJ474" s="30"/>
      <c r="NJK474" s="30"/>
      <c r="NJL474" s="30"/>
      <c r="NJM474" s="30"/>
      <c r="NJN474" s="30"/>
      <c r="NJO474" s="30"/>
      <c r="NJP474" s="30"/>
      <c r="NJQ474" s="30"/>
      <c r="NJR474" s="30"/>
      <c r="NJS474" s="30"/>
      <c r="NJT474" s="30"/>
      <c r="NJU474" s="30"/>
      <c r="NJV474" s="30"/>
      <c r="NJW474" s="30"/>
      <c r="NJX474" s="30"/>
      <c r="NJY474" s="30"/>
      <c r="NJZ474" s="30"/>
      <c r="NKA474" s="30"/>
      <c r="NKB474" s="30"/>
      <c r="NKC474" s="30"/>
      <c r="NKD474" s="30"/>
      <c r="NKE474" s="30"/>
      <c r="NKF474" s="30"/>
      <c r="NKG474" s="30"/>
      <c r="NKH474" s="30"/>
      <c r="NKI474" s="30"/>
      <c r="NKJ474" s="30"/>
      <c r="NKK474" s="30"/>
      <c r="NKL474" s="30"/>
      <c r="NKM474" s="30"/>
      <c r="NKN474" s="30"/>
      <c r="NKO474" s="30"/>
      <c r="NKP474" s="30"/>
      <c r="NKQ474" s="30"/>
      <c r="NKR474" s="30"/>
      <c r="NKS474" s="30"/>
      <c r="NKT474" s="30"/>
      <c r="NKU474" s="30"/>
      <c r="NKV474" s="30"/>
      <c r="NKW474" s="30"/>
      <c r="NKX474" s="30"/>
      <c r="NKY474" s="30"/>
      <c r="NKZ474" s="30"/>
      <c r="NLA474" s="30"/>
      <c r="NLB474" s="30"/>
      <c r="NLC474" s="30"/>
      <c r="NLD474" s="30"/>
      <c r="NLE474" s="30"/>
      <c r="NLF474" s="30"/>
      <c r="NLG474" s="30"/>
      <c r="NLH474" s="30"/>
      <c r="NLI474" s="30"/>
      <c r="NLJ474" s="30"/>
      <c r="NLK474" s="30"/>
      <c r="NLL474" s="30"/>
      <c r="NLM474" s="30"/>
      <c r="NLN474" s="30"/>
      <c r="NLO474" s="30"/>
      <c r="NLP474" s="30"/>
      <c r="NLQ474" s="30"/>
      <c r="NLR474" s="30"/>
      <c r="NLS474" s="30"/>
      <c r="NLT474" s="30"/>
      <c r="NLU474" s="30"/>
      <c r="NLV474" s="30"/>
      <c r="NLW474" s="30"/>
      <c r="NLX474" s="30"/>
      <c r="NLY474" s="30"/>
      <c r="NLZ474" s="30"/>
      <c r="NMA474" s="30"/>
      <c r="NMB474" s="30"/>
      <c r="NMC474" s="30"/>
      <c r="NMD474" s="30"/>
      <c r="NME474" s="30"/>
      <c r="NMF474" s="30"/>
      <c r="NMG474" s="30"/>
      <c r="NMH474" s="30"/>
      <c r="NMI474" s="30"/>
      <c r="NMJ474" s="30"/>
      <c r="NMK474" s="30"/>
      <c r="NML474" s="30"/>
      <c r="NMM474" s="30"/>
      <c r="NMN474" s="30"/>
      <c r="NMO474" s="30"/>
      <c r="NMP474" s="30"/>
      <c r="NMQ474" s="30"/>
      <c r="NMR474" s="30"/>
      <c r="NMS474" s="30"/>
      <c r="NMT474" s="30"/>
      <c r="NMU474" s="30"/>
      <c r="NMV474" s="30"/>
      <c r="NMW474" s="30"/>
      <c r="NMX474" s="30"/>
      <c r="NMY474" s="30"/>
      <c r="NMZ474" s="30"/>
      <c r="NNA474" s="30"/>
      <c r="NNB474" s="30"/>
      <c r="NNC474" s="30"/>
      <c r="NND474" s="30"/>
      <c r="NNE474" s="30"/>
      <c r="NNF474" s="30"/>
      <c r="NNG474" s="30"/>
      <c r="NNH474" s="30"/>
      <c r="NNI474" s="30"/>
      <c r="NNJ474" s="30"/>
      <c r="NNK474" s="30"/>
      <c r="NNL474" s="30"/>
      <c r="NNM474" s="30"/>
      <c r="NNN474" s="30"/>
      <c r="NNO474" s="30"/>
      <c r="NNP474" s="30"/>
      <c r="NNQ474" s="30"/>
      <c r="NNR474" s="30"/>
      <c r="NNS474" s="30"/>
      <c r="NNT474" s="30"/>
      <c r="NNU474" s="30"/>
      <c r="NNV474" s="30"/>
      <c r="NNW474" s="30"/>
      <c r="NNX474" s="30"/>
      <c r="NNY474" s="30"/>
      <c r="NNZ474" s="30"/>
      <c r="NOA474" s="30"/>
      <c r="NOB474" s="30"/>
      <c r="NOC474" s="30"/>
      <c r="NOD474" s="30"/>
      <c r="NOE474" s="30"/>
      <c r="NOF474" s="30"/>
      <c r="NOG474" s="30"/>
      <c r="NOH474" s="30"/>
      <c r="NOI474" s="30"/>
      <c r="NOJ474" s="30"/>
      <c r="NOK474" s="30"/>
      <c r="NOL474" s="30"/>
      <c r="NOM474" s="30"/>
      <c r="NON474" s="30"/>
      <c r="NOO474" s="30"/>
      <c r="NOP474" s="30"/>
      <c r="NOQ474" s="30"/>
      <c r="NOR474" s="30"/>
      <c r="NOS474" s="30"/>
      <c r="NOT474" s="30"/>
      <c r="NOU474" s="30"/>
      <c r="NOV474" s="30"/>
      <c r="NOW474" s="30"/>
      <c r="NOX474" s="30"/>
      <c r="NOY474" s="30"/>
      <c r="NOZ474" s="30"/>
      <c r="NPA474" s="30"/>
      <c r="NPB474" s="30"/>
      <c r="NPC474" s="30"/>
      <c r="NPD474" s="30"/>
      <c r="NPE474" s="30"/>
      <c r="NPF474" s="30"/>
      <c r="NPG474" s="30"/>
      <c r="NPH474" s="30"/>
      <c r="NPI474" s="30"/>
      <c r="NPJ474" s="30"/>
      <c r="NPK474" s="30"/>
      <c r="NPL474" s="30"/>
      <c r="NPM474" s="30"/>
      <c r="NPN474" s="30"/>
      <c r="NPO474" s="30"/>
      <c r="NPP474" s="30"/>
      <c r="NPQ474" s="30"/>
      <c r="NPR474" s="30"/>
      <c r="NPS474" s="30"/>
      <c r="NPT474" s="30"/>
      <c r="NPU474" s="30"/>
      <c r="NPV474" s="30"/>
      <c r="NPW474" s="30"/>
      <c r="NPX474" s="30"/>
      <c r="NPY474" s="30"/>
      <c r="NPZ474" s="30"/>
      <c r="NQA474" s="30"/>
      <c r="NQB474" s="30"/>
      <c r="NQC474" s="30"/>
      <c r="NQD474" s="30"/>
      <c r="NQE474" s="30"/>
      <c r="NQF474" s="30"/>
      <c r="NQG474" s="30"/>
      <c r="NQH474" s="30"/>
      <c r="NQI474" s="30"/>
      <c r="NQJ474" s="30"/>
      <c r="NQK474" s="30"/>
      <c r="NQL474" s="30"/>
      <c r="NQM474" s="30"/>
      <c r="NQN474" s="30"/>
      <c r="NQO474" s="30"/>
      <c r="NQP474" s="30"/>
      <c r="NQQ474" s="30"/>
      <c r="NQR474" s="30"/>
      <c r="NQS474" s="30"/>
      <c r="NQT474" s="30"/>
      <c r="NQU474" s="30"/>
      <c r="NQV474" s="30"/>
      <c r="NQW474" s="30"/>
      <c r="NQX474" s="30"/>
      <c r="NQY474" s="30"/>
      <c r="NQZ474" s="30"/>
      <c r="NRA474" s="30"/>
      <c r="NRB474" s="30"/>
      <c r="NRC474" s="30"/>
      <c r="NRD474" s="30"/>
      <c r="NRE474" s="30"/>
      <c r="NRF474" s="30"/>
      <c r="NRG474" s="30"/>
      <c r="NRH474" s="30"/>
      <c r="NRI474" s="30"/>
      <c r="NRJ474" s="30"/>
      <c r="NRK474" s="30"/>
      <c r="NRL474" s="30"/>
      <c r="NRM474" s="30"/>
      <c r="NRN474" s="30"/>
      <c r="NRO474" s="30"/>
      <c r="NRP474" s="30"/>
      <c r="NRQ474" s="30"/>
      <c r="NRR474" s="30"/>
      <c r="NRS474" s="30"/>
      <c r="NRT474" s="30"/>
      <c r="NRU474" s="30"/>
      <c r="NRV474" s="30"/>
      <c r="NRW474" s="30"/>
      <c r="NRX474" s="30"/>
      <c r="NRY474" s="30"/>
      <c r="NRZ474" s="30"/>
      <c r="NSA474" s="30"/>
      <c r="NSB474" s="30"/>
      <c r="NSC474" s="30"/>
      <c r="NSD474" s="30"/>
      <c r="NSE474" s="30"/>
      <c r="NSF474" s="30"/>
      <c r="NSG474" s="30"/>
      <c r="NSH474" s="30"/>
      <c r="NSI474" s="30"/>
      <c r="NSJ474" s="30"/>
      <c r="NSK474" s="30"/>
      <c r="NSL474" s="30"/>
      <c r="NSM474" s="30"/>
      <c r="NSN474" s="30"/>
      <c r="NSO474" s="30"/>
      <c r="NSP474" s="30"/>
      <c r="NSQ474" s="30"/>
      <c r="NSR474" s="30"/>
      <c r="NSS474" s="30"/>
      <c r="NST474" s="30"/>
      <c r="NSU474" s="30"/>
      <c r="NSV474" s="30"/>
      <c r="NSW474" s="30"/>
      <c r="NSX474" s="30"/>
      <c r="NSY474" s="30"/>
      <c r="NSZ474" s="30"/>
      <c r="NTA474" s="30"/>
      <c r="NTB474" s="30"/>
      <c r="NTC474" s="30"/>
      <c r="NTD474" s="30"/>
      <c r="NTE474" s="30"/>
      <c r="NTF474" s="30"/>
      <c r="NTG474" s="30"/>
      <c r="NTH474" s="30"/>
      <c r="NTI474" s="30"/>
      <c r="NTJ474" s="30"/>
      <c r="NTK474" s="30"/>
      <c r="NTL474" s="30"/>
      <c r="NTM474" s="30"/>
      <c r="NTN474" s="30"/>
      <c r="NTO474" s="30"/>
      <c r="NTP474" s="30"/>
      <c r="NTQ474" s="30"/>
      <c r="NTR474" s="30"/>
      <c r="NTS474" s="30"/>
      <c r="NTT474" s="30"/>
      <c r="NTU474" s="30"/>
      <c r="NTV474" s="30"/>
      <c r="NTW474" s="30"/>
      <c r="NTX474" s="30"/>
      <c r="NTY474" s="30"/>
      <c r="NTZ474" s="30"/>
      <c r="NUA474" s="30"/>
      <c r="NUB474" s="30"/>
      <c r="NUC474" s="30"/>
      <c r="NUD474" s="30"/>
      <c r="NUE474" s="30"/>
      <c r="NUF474" s="30"/>
      <c r="NUG474" s="30"/>
      <c r="NUH474" s="30"/>
      <c r="NUI474" s="30"/>
      <c r="NUJ474" s="30"/>
      <c r="NUK474" s="30"/>
      <c r="NUL474" s="30"/>
      <c r="NUM474" s="30"/>
      <c r="NUN474" s="30"/>
      <c r="NUO474" s="30"/>
      <c r="NUP474" s="30"/>
      <c r="NUQ474" s="30"/>
      <c r="NUR474" s="30"/>
      <c r="NUS474" s="30"/>
      <c r="NUT474" s="30"/>
      <c r="NUU474" s="30"/>
      <c r="NUV474" s="30"/>
      <c r="NUW474" s="30"/>
      <c r="NUX474" s="30"/>
      <c r="NUY474" s="30"/>
      <c r="NUZ474" s="30"/>
      <c r="NVA474" s="30"/>
      <c r="NVB474" s="30"/>
      <c r="NVC474" s="30"/>
      <c r="NVD474" s="30"/>
      <c r="NVE474" s="30"/>
      <c r="NVF474" s="30"/>
      <c r="NVG474" s="30"/>
      <c r="NVH474" s="30"/>
      <c r="NVI474" s="30"/>
      <c r="NVJ474" s="30"/>
      <c r="NVK474" s="30"/>
      <c r="NVL474" s="30"/>
      <c r="NVM474" s="30"/>
      <c r="NVN474" s="30"/>
      <c r="NVO474" s="30"/>
      <c r="NVP474" s="30"/>
      <c r="NVQ474" s="30"/>
      <c r="NVR474" s="30"/>
      <c r="NVS474" s="30"/>
      <c r="NVT474" s="30"/>
      <c r="NVU474" s="30"/>
      <c r="NVV474" s="30"/>
      <c r="NVW474" s="30"/>
      <c r="NVX474" s="30"/>
      <c r="NVY474" s="30"/>
      <c r="NVZ474" s="30"/>
      <c r="NWA474" s="30"/>
      <c r="NWB474" s="30"/>
      <c r="NWC474" s="30"/>
      <c r="NWD474" s="30"/>
      <c r="NWE474" s="30"/>
      <c r="NWF474" s="30"/>
      <c r="NWG474" s="30"/>
      <c r="NWH474" s="30"/>
      <c r="NWI474" s="30"/>
      <c r="NWJ474" s="30"/>
      <c r="NWK474" s="30"/>
      <c r="NWL474" s="30"/>
      <c r="NWM474" s="30"/>
      <c r="NWN474" s="30"/>
      <c r="NWO474" s="30"/>
      <c r="NWP474" s="30"/>
      <c r="NWQ474" s="30"/>
      <c r="NWR474" s="30"/>
      <c r="NWS474" s="30"/>
      <c r="NWT474" s="30"/>
      <c r="NWU474" s="30"/>
      <c r="NWV474" s="30"/>
      <c r="NWW474" s="30"/>
      <c r="NWX474" s="30"/>
      <c r="NWY474" s="30"/>
      <c r="NWZ474" s="30"/>
      <c r="NXA474" s="30"/>
      <c r="NXB474" s="30"/>
      <c r="NXC474" s="30"/>
      <c r="NXD474" s="30"/>
      <c r="NXE474" s="30"/>
      <c r="NXF474" s="30"/>
      <c r="NXG474" s="30"/>
      <c r="NXH474" s="30"/>
      <c r="NXI474" s="30"/>
      <c r="NXJ474" s="30"/>
      <c r="NXK474" s="30"/>
      <c r="NXL474" s="30"/>
      <c r="NXM474" s="30"/>
      <c r="NXN474" s="30"/>
      <c r="NXO474" s="30"/>
      <c r="NXP474" s="30"/>
      <c r="NXQ474" s="30"/>
      <c r="NXR474" s="30"/>
      <c r="NXS474" s="30"/>
      <c r="NXT474" s="30"/>
      <c r="NXU474" s="30"/>
      <c r="NXV474" s="30"/>
      <c r="NXW474" s="30"/>
      <c r="NXX474" s="30"/>
      <c r="NXY474" s="30"/>
      <c r="NXZ474" s="30"/>
      <c r="NYA474" s="30"/>
      <c r="NYB474" s="30"/>
      <c r="NYC474" s="30"/>
      <c r="NYD474" s="30"/>
      <c r="NYE474" s="30"/>
      <c r="NYF474" s="30"/>
      <c r="NYG474" s="30"/>
      <c r="NYH474" s="30"/>
      <c r="NYI474" s="30"/>
      <c r="NYJ474" s="30"/>
      <c r="NYK474" s="30"/>
      <c r="NYL474" s="30"/>
      <c r="NYM474" s="30"/>
      <c r="NYN474" s="30"/>
      <c r="NYO474" s="30"/>
      <c r="NYP474" s="30"/>
      <c r="NYQ474" s="30"/>
      <c r="NYR474" s="30"/>
      <c r="NYS474" s="30"/>
      <c r="NYT474" s="30"/>
      <c r="NYU474" s="30"/>
      <c r="NYV474" s="30"/>
      <c r="NYW474" s="30"/>
      <c r="NYX474" s="30"/>
      <c r="NYY474" s="30"/>
      <c r="NYZ474" s="30"/>
      <c r="NZA474" s="30"/>
      <c r="NZB474" s="30"/>
      <c r="NZC474" s="30"/>
      <c r="NZD474" s="30"/>
      <c r="NZE474" s="30"/>
      <c r="NZF474" s="30"/>
      <c r="NZG474" s="30"/>
      <c r="NZH474" s="30"/>
      <c r="NZI474" s="30"/>
      <c r="NZJ474" s="30"/>
      <c r="NZK474" s="30"/>
      <c r="NZL474" s="30"/>
      <c r="NZM474" s="30"/>
      <c r="NZN474" s="30"/>
      <c r="NZO474" s="30"/>
      <c r="NZP474" s="30"/>
      <c r="NZQ474" s="30"/>
      <c r="NZR474" s="30"/>
      <c r="NZS474" s="30"/>
      <c r="NZT474" s="30"/>
      <c r="NZU474" s="30"/>
      <c r="NZV474" s="30"/>
      <c r="NZW474" s="30"/>
      <c r="NZX474" s="30"/>
      <c r="NZY474" s="30"/>
      <c r="NZZ474" s="30"/>
      <c r="OAA474" s="30"/>
      <c r="OAB474" s="30"/>
      <c r="OAC474" s="30"/>
      <c r="OAD474" s="30"/>
      <c r="OAE474" s="30"/>
      <c r="OAF474" s="30"/>
      <c r="OAG474" s="30"/>
      <c r="OAH474" s="30"/>
      <c r="OAI474" s="30"/>
      <c r="OAJ474" s="30"/>
      <c r="OAK474" s="30"/>
      <c r="OAL474" s="30"/>
      <c r="OAM474" s="30"/>
      <c r="OAN474" s="30"/>
      <c r="OAO474" s="30"/>
      <c r="OAP474" s="30"/>
      <c r="OAQ474" s="30"/>
      <c r="OAR474" s="30"/>
      <c r="OAS474" s="30"/>
      <c r="OAT474" s="30"/>
      <c r="OAU474" s="30"/>
      <c r="OAV474" s="30"/>
      <c r="OAW474" s="30"/>
      <c r="OAX474" s="30"/>
      <c r="OAY474" s="30"/>
      <c r="OAZ474" s="30"/>
      <c r="OBA474" s="30"/>
      <c r="OBB474" s="30"/>
      <c r="OBC474" s="30"/>
      <c r="OBD474" s="30"/>
      <c r="OBE474" s="30"/>
      <c r="OBF474" s="30"/>
      <c r="OBG474" s="30"/>
      <c r="OBH474" s="30"/>
      <c r="OBI474" s="30"/>
      <c r="OBJ474" s="30"/>
      <c r="OBK474" s="30"/>
      <c r="OBL474" s="30"/>
      <c r="OBM474" s="30"/>
      <c r="OBN474" s="30"/>
      <c r="OBO474" s="30"/>
      <c r="OBP474" s="30"/>
      <c r="OBQ474" s="30"/>
      <c r="OBR474" s="30"/>
      <c r="OBS474" s="30"/>
      <c r="OBT474" s="30"/>
      <c r="OBU474" s="30"/>
      <c r="OBV474" s="30"/>
      <c r="OBW474" s="30"/>
      <c r="OBX474" s="30"/>
      <c r="OBY474" s="30"/>
      <c r="OBZ474" s="30"/>
      <c r="OCA474" s="30"/>
      <c r="OCB474" s="30"/>
      <c r="OCC474" s="30"/>
      <c r="OCD474" s="30"/>
      <c r="OCE474" s="30"/>
      <c r="OCF474" s="30"/>
      <c r="OCG474" s="30"/>
      <c r="OCH474" s="30"/>
      <c r="OCI474" s="30"/>
      <c r="OCJ474" s="30"/>
      <c r="OCK474" s="30"/>
      <c r="OCL474" s="30"/>
      <c r="OCM474" s="30"/>
      <c r="OCN474" s="30"/>
      <c r="OCO474" s="30"/>
      <c r="OCP474" s="30"/>
      <c r="OCQ474" s="30"/>
      <c r="OCR474" s="30"/>
      <c r="OCS474" s="30"/>
      <c r="OCT474" s="30"/>
      <c r="OCU474" s="30"/>
      <c r="OCV474" s="30"/>
      <c r="OCW474" s="30"/>
      <c r="OCX474" s="30"/>
      <c r="OCY474" s="30"/>
      <c r="OCZ474" s="30"/>
      <c r="ODA474" s="30"/>
      <c r="ODB474" s="30"/>
      <c r="ODC474" s="30"/>
      <c r="ODD474" s="30"/>
      <c r="ODE474" s="30"/>
      <c r="ODF474" s="30"/>
      <c r="ODG474" s="30"/>
      <c r="ODH474" s="30"/>
      <c r="ODI474" s="30"/>
      <c r="ODJ474" s="30"/>
      <c r="ODK474" s="30"/>
      <c r="ODL474" s="30"/>
      <c r="ODM474" s="30"/>
      <c r="ODN474" s="30"/>
      <c r="ODO474" s="30"/>
      <c r="ODP474" s="30"/>
      <c r="ODQ474" s="30"/>
      <c r="ODR474" s="30"/>
      <c r="ODS474" s="30"/>
      <c r="ODT474" s="30"/>
      <c r="ODU474" s="30"/>
      <c r="ODV474" s="30"/>
      <c r="ODW474" s="30"/>
      <c r="ODX474" s="30"/>
      <c r="ODY474" s="30"/>
      <c r="ODZ474" s="30"/>
      <c r="OEA474" s="30"/>
      <c r="OEB474" s="30"/>
      <c r="OEC474" s="30"/>
      <c r="OED474" s="30"/>
      <c r="OEE474" s="30"/>
      <c r="OEF474" s="30"/>
      <c r="OEG474" s="30"/>
      <c r="OEH474" s="30"/>
      <c r="OEI474" s="30"/>
      <c r="OEJ474" s="30"/>
      <c r="OEK474" s="30"/>
      <c r="OEL474" s="30"/>
      <c r="OEM474" s="30"/>
      <c r="OEN474" s="30"/>
      <c r="OEO474" s="30"/>
      <c r="OEP474" s="30"/>
      <c r="OEQ474" s="30"/>
      <c r="OER474" s="30"/>
      <c r="OES474" s="30"/>
      <c r="OET474" s="30"/>
      <c r="OEU474" s="30"/>
      <c r="OEV474" s="30"/>
      <c r="OEW474" s="30"/>
      <c r="OEX474" s="30"/>
      <c r="OEY474" s="30"/>
      <c r="OEZ474" s="30"/>
      <c r="OFA474" s="30"/>
      <c r="OFB474" s="30"/>
      <c r="OFC474" s="30"/>
      <c r="OFD474" s="30"/>
      <c r="OFE474" s="30"/>
      <c r="OFF474" s="30"/>
      <c r="OFG474" s="30"/>
      <c r="OFH474" s="30"/>
      <c r="OFI474" s="30"/>
      <c r="OFJ474" s="30"/>
      <c r="OFK474" s="30"/>
      <c r="OFL474" s="30"/>
      <c r="OFM474" s="30"/>
      <c r="OFN474" s="30"/>
      <c r="OFO474" s="30"/>
      <c r="OFP474" s="30"/>
      <c r="OFQ474" s="30"/>
      <c r="OFR474" s="30"/>
      <c r="OFS474" s="30"/>
      <c r="OFT474" s="30"/>
      <c r="OFU474" s="30"/>
      <c r="OFV474" s="30"/>
      <c r="OFW474" s="30"/>
      <c r="OFX474" s="30"/>
      <c r="OFY474" s="30"/>
      <c r="OFZ474" s="30"/>
      <c r="OGA474" s="30"/>
      <c r="OGB474" s="30"/>
      <c r="OGC474" s="30"/>
      <c r="OGD474" s="30"/>
      <c r="OGE474" s="30"/>
      <c r="OGF474" s="30"/>
      <c r="OGG474" s="30"/>
      <c r="OGH474" s="30"/>
      <c r="OGI474" s="30"/>
      <c r="OGJ474" s="30"/>
      <c r="OGK474" s="30"/>
      <c r="OGL474" s="30"/>
      <c r="OGM474" s="30"/>
      <c r="OGN474" s="30"/>
      <c r="OGO474" s="30"/>
      <c r="OGP474" s="30"/>
      <c r="OGQ474" s="30"/>
      <c r="OGR474" s="30"/>
      <c r="OGS474" s="30"/>
      <c r="OGT474" s="30"/>
      <c r="OGU474" s="30"/>
      <c r="OGV474" s="30"/>
      <c r="OGW474" s="30"/>
      <c r="OGX474" s="30"/>
      <c r="OGY474" s="30"/>
      <c r="OGZ474" s="30"/>
      <c r="OHA474" s="30"/>
      <c r="OHB474" s="30"/>
      <c r="OHC474" s="30"/>
      <c r="OHD474" s="30"/>
      <c r="OHE474" s="30"/>
      <c r="OHF474" s="30"/>
      <c r="OHG474" s="30"/>
      <c r="OHH474" s="30"/>
      <c r="OHI474" s="30"/>
      <c r="OHJ474" s="30"/>
      <c r="OHK474" s="30"/>
      <c r="OHL474" s="30"/>
      <c r="OHM474" s="30"/>
      <c r="OHN474" s="30"/>
      <c r="OHO474" s="30"/>
      <c r="OHP474" s="30"/>
      <c r="OHQ474" s="30"/>
      <c r="OHR474" s="30"/>
      <c r="OHS474" s="30"/>
      <c r="OHT474" s="30"/>
      <c r="OHU474" s="30"/>
      <c r="OHV474" s="30"/>
      <c r="OHW474" s="30"/>
      <c r="OHX474" s="30"/>
      <c r="OHY474" s="30"/>
      <c r="OHZ474" s="30"/>
      <c r="OIA474" s="30"/>
      <c r="OIB474" s="30"/>
      <c r="OIC474" s="30"/>
      <c r="OID474" s="30"/>
      <c r="OIE474" s="30"/>
      <c r="OIF474" s="30"/>
      <c r="OIG474" s="30"/>
      <c r="OIH474" s="30"/>
      <c r="OII474" s="30"/>
      <c r="OIJ474" s="30"/>
      <c r="OIK474" s="30"/>
      <c r="OIL474" s="30"/>
      <c r="OIM474" s="30"/>
      <c r="OIN474" s="30"/>
      <c r="OIO474" s="30"/>
      <c r="OIP474" s="30"/>
      <c r="OIQ474" s="30"/>
      <c r="OIR474" s="30"/>
      <c r="OIS474" s="30"/>
      <c r="OIT474" s="30"/>
      <c r="OIU474" s="30"/>
      <c r="OIV474" s="30"/>
      <c r="OIW474" s="30"/>
      <c r="OIX474" s="30"/>
      <c r="OIY474" s="30"/>
      <c r="OIZ474" s="30"/>
      <c r="OJA474" s="30"/>
      <c r="OJB474" s="30"/>
      <c r="OJC474" s="30"/>
      <c r="OJD474" s="30"/>
      <c r="OJE474" s="30"/>
      <c r="OJF474" s="30"/>
      <c r="OJG474" s="30"/>
      <c r="OJH474" s="30"/>
      <c r="OJI474" s="30"/>
      <c r="OJJ474" s="30"/>
      <c r="OJK474" s="30"/>
      <c r="OJL474" s="30"/>
      <c r="OJM474" s="30"/>
      <c r="OJN474" s="30"/>
      <c r="OJO474" s="30"/>
      <c r="OJP474" s="30"/>
      <c r="OJQ474" s="30"/>
      <c r="OJR474" s="30"/>
      <c r="OJS474" s="30"/>
      <c r="OJT474" s="30"/>
      <c r="OJU474" s="30"/>
      <c r="OJV474" s="30"/>
      <c r="OJW474" s="30"/>
      <c r="OJX474" s="30"/>
      <c r="OJY474" s="30"/>
      <c r="OJZ474" s="30"/>
      <c r="OKA474" s="30"/>
      <c r="OKB474" s="30"/>
      <c r="OKC474" s="30"/>
      <c r="OKD474" s="30"/>
      <c r="OKE474" s="30"/>
      <c r="OKF474" s="30"/>
      <c r="OKG474" s="30"/>
      <c r="OKH474" s="30"/>
      <c r="OKI474" s="30"/>
      <c r="OKJ474" s="30"/>
      <c r="OKK474" s="30"/>
      <c r="OKL474" s="30"/>
      <c r="OKM474" s="30"/>
      <c r="OKN474" s="30"/>
      <c r="OKO474" s="30"/>
      <c r="OKP474" s="30"/>
      <c r="OKQ474" s="30"/>
      <c r="OKR474" s="30"/>
      <c r="OKS474" s="30"/>
      <c r="OKT474" s="30"/>
      <c r="OKU474" s="30"/>
      <c r="OKV474" s="30"/>
      <c r="OKW474" s="30"/>
      <c r="OKX474" s="30"/>
      <c r="OKY474" s="30"/>
      <c r="OKZ474" s="30"/>
      <c r="OLA474" s="30"/>
      <c r="OLB474" s="30"/>
      <c r="OLC474" s="30"/>
      <c r="OLD474" s="30"/>
      <c r="OLE474" s="30"/>
      <c r="OLF474" s="30"/>
      <c r="OLG474" s="30"/>
      <c r="OLH474" s="30"/>
      <c r="OLI474" s="30"/>
      <c r="OLJ474" s="30"/>
      <c r="OLK474" s="30"/>
      <c r="OLL474" s="30"/>
      <c r="OLM474" s="30"/>
      <c r="OLN474" s="30"/>
      <c r="OLO474" s="30"/>
      <c r="OLP474" s="30"/>
      <c r="OLQ474" s="30"/>
      <c r="OLR474" s="30"/>
      <c r="OLS474" s="30"/>
      <c r="OLT474" s="30"/>
      <c r="OLU474" s="30"/>
      <c r="OLV474" s="30"/>
      <c r="OLW474" s="30"/>
      <c r="OLX474" s="30"/>
      <c r="OLY474" s="30"/>
      <c r="OLZ474" s="30"/>
      <c r="OMA474" s="30"/>
      <c r="OMB474" s="30"/>
      <c r="OMC474" s="30"/>
      <c r="OMD474" s="30"/>
      <c r="OME474" s="30"/>
      <c r="OMF474" s="30"/>
      <c r="OMG474" s="30"/>
      <c r="OMH474" s="30"/>
      <c r="OMI474" s="30"/>
      <c r="OMJ474" s="30"/>
      <c r="OMK474" s="30"/>
      <c r="OML474" s="30"/>
      <c r="OMM474" s="30"/>
      <c r="OMN474" s="30"/>
      <c r="OMO474" s="30"/>
      <c r="OMP474" s="30"/>
      <c r="OMQ474" s="30"/>
      <c r="OMR474" s="30"/>
      <c r="OMS474" s="30"/>
      <c r="OMT474" s="30"/>
      <c r="OMU474" s="30"/>
      <c r="OMV474" s="30"/>
      <c r="OMW474" s="30"/>
      <c r="OMX474" s="30"/>
      <c r="OMY474" s="30"/>
      <c r="OMZ474" s="30"/>
      <c r="ONA474" s="30"/>
      <c r="ONB474" s="30"/>
      <c r="ONC474" s="30"/>
      <c r="OND474" s="30"/>
      <c r="ONE474" s="30"/>
      <c r="ONF474" s="30"/>
      <c r="ONG474" s="30"/>
      <c r="ONH474" s="30"/>
      <c r="ONI474" s="30"/>
      <c r="ONJ474" s="30"/>
      <c r="ONK474" s="30"/>
      <c r="ONL474" s="30"/>
      <c r="ONM474" s="30"/>
      <c r="ONN474" s="30"/>
      <c r="ONO474" s="30"/>
      <c r="ONP474" s="30"/>
      <c r="ONQ474" s="30"/>
      <c r="ONR474" s="30"/>
      <c r="ONS474" s="30"/>
      <c r="ONT474" s="30"/>
      <c r="ONU474" s="30"/>
      <c r="ONV474" s="30"/>
      <c r="ONW474" s="30"/>
      <c r="ONX474" s="30"/>
      <c r="ONY474" s="30"/>
      <c r="ONZ474" s="30"/>
      <c r="OOA474" s="30"/>
      <c r="OOB474" s="30"/>
      <c r="OOC474" s="30"/>
      <c r="OOD474" s="30"/>
      <c r="OOE474" s="30"/>
      <c r="OOF474" s="30"/>
      <c r="OOG474" s="30"/>
      <c r="OOH474" s="30"/>
      <c r="OOI474" s="30"/>
      <c r="OOJ474" s="30"/>
      <c r="OOK474" s="30"/>
      <c r="OOL474" s="30"/>
      <c r="OOM474" s="30"/>
      <c r="OON474" s="30"/>
      <c r="OOO474" s="30"/>
      <c r="OOP474" s="30"/>
      <c r="OOQ474" s="30"/>
      <c r="OOR474" s="30"/>
      <c r="OOS474" s="30"/>
      <c r="OOT474" s="30"/>
      <c r="OOU474" s="30"/>
      <c r="OOV474" s="30"/>
      <c r="OOW474" s="30"/>
      <c r="OOX474" s="30"/>
      <c r="OOY474" s="30"/>
      <c r="OOZ474" s="30"/>
      <c r="OPA474" s="30"/>
      <c r="OPB474" s="30"/>
      <c r="OPC474" s="30"/>
      <c r="OPD474" s="30"/>
      <c r="OPE474" s="30"/>
      <c r="OPF474" s="30"/>
      <c r="OPG474" s="30"/>
      <c r="OPH474" s="30"/>
      <c r="OPI474" s="30"/>
      <c r="OPJ474" s="30"/>
      <c r="OPK474" s="30"/>
      <c r="OPL474" s="30"/>
      <c r="OPM474" s="30"/>
      <c r="OPN474" s="30"/>
      <c r="OPO474" s="30"/>
      <c r="OPP474" s="30"/>
      <c r="OPQ474" s="30"/>
      <c r="OPR474" s="30"/>
      <c r="OPS474" s="30"/>
      <c r="OPT474" s="30"/>
      <c r="OPU474" s="30"/>
      <c r="OPV474" s="30"/>
      <c r="OPW474" s="30"/>
      <c r="OPX474" s="30"/>
      <c r="OPY474" s="30"/>
      <c r="OPZ474" s="30"/>
      <c r="OQA474" s="30"/>
      <c r="OQB474" s="30"/>
      <c r="OQC474" s="30"/>
      <c r="OQD474" s="30"/>
      <c r="OQE474" s="30"/>
      <c r="OQF474" s="30"/>
      <c r="OQG474" s="30"/>
      <c r="OQH474" s="30"/>
      <c r="OQI474" s="30"/>
      <c r="OQJ474" s="30"/>
      <c r="OQK474" s="30"/>
      <c r="OQL474" s="30"/>
      <c r="OQM474" s="30"/>
      <c r="OQN474" s="30"/>
      <c r="OQO474" s="30"/>
      <c r="OQP474" s="30"/>
      <c r="OQQ474" s="30"/>
      <c r="OQR474" s="30"/>
      <c r="OQS474" s="30"/>
      <c r="OQT474" s="30"/>
      <c r="OQU474" s="30"/>
      <c r="OQV474" s="30"/>
      <c r="OQW474" s="30"/>
      <c r="OQX474" s="30"/>
      <c r="OQY474" s="30"/>
      <c r="OQZ474" s="30"/>
      <c r="ORA474" s="30"/>
      <c r="ORB474" s="30"/>
      <c r="ORC474" s="30"/>
      <c r="ORD474" s="30"/>
      <c r="ORE474" s="30"/>
      <c r="ORF474" s="30"/>
      <c r="ORG474" s="30"/>
      <c r="ORH474" s="30"/>
      <c r="ORI474" s="30"/>
      <c r="ORJ474" s="30"/>
      <c r="ORK474" s="30"/>
      <c r="ORL474" s="30"/>
      <c r="ORM474" s="30"/>
      <c r="ORN474" s="30"/>
      <c r="ORO474" s="30"/>
      <c r="ORP474" s="30"/>
      <c r="ORQ474" s="30"/>
      <c r="ORR474" s="30"/>
      <c r="ORS474" s="30"/>
      <c r="ORT474" s="30"/>
      <c r="ORU474" s="30"/>
      <c r="ORV474" s="30"/>
      <c r="ORW474" s="30"/>
      <c r="ORX474" s="30"/>
      <c r="ORY474" s="30"/>
      <c r="ORZ474" s="30"/>
      <c r="OSA474" s="30"/>
      <c r="OSB474" s="30"/>
      <c r="OSC474" s="30"/>
      <c r="OSD474" s="30"/>
      <c r="OSE474" s="30"/>
      <c r="OSF474" s="30"/>
      <c r="OSG474" s="30"/>
      <c r="OSH474" s="30"/>
      <c r="OSI474" s="30"/>
      <c r="OSJ474" s="30"/>
      <c r="OSK474" s="30"/>
      <c r="OSL474" s="30"/>
      <c r="OSM474" s="30"/>
      <c r="OSN474" s="30"/>
      <c r="OSO474" s="30"/>
      <c r="OSP474" s="30"/>
      <c r="OSQ474" s="30"/>
      <c r="OSR474" s="30"/>
      <c r="OSS474" s="30"/>
      <c r="OST474" s="30"/>
      <c r="OSU474" s="30"/>
      <c r="OSV474" s="30"/>
      <c r="OSW474" s="30"/>
      <c r="OSX474" s="30"/>
      <c r="OSY474" s="30"/>
      <c r="OSZ474" s="30"/>
      <c r="OTA474" s="30"/>
      <c r="OTB474" s="30"/>
      <c r="OTC474" s="30"/>
      <c r="OTD474" s="30"/>
      <c r="OTE474" s="30"/>
      <c r="OTF474" s="30"/>
      <c r="OTG474" s="30"/>
      <c r="OTH474" s="30"/>
      <c r="OTI474" s="30"/>
      <c r="OTJ474" s="30"/>
      <c r="OTK474" s="30"/>
      <c r="OTL474" s="30"/>
      <c r="OTM474" s="30"/>
      <c r="OTN474" s="30"/>
      <c r="OTO474" s="30"/>
      <c r="OTP474" s="30"/>
      <c r="OTQ474" s="30"/>
      <c r="OTR474" s="30"/>
      <c r="OTS474" s="30"/>
      <c r="OTT474" s="30"/>
      <c r="OTU474" s="30"/>
      <c r="OTV474" s="30"/>
      <c r="OTW474" s="30"/>
      <c r="OTX474" s="30"/>
      <c r="OTY474" s="30"/>
      <c r="OTZ474" s="30"/>
      <c r="OUA474" s="30"/>
      <c r="OUB474" s="30"/>
      <c r="OUC474" s="30"/>
      <c r="OUD474" s="30"/>
      <c r="OUE474" s="30"/>
      <c r="OUF474" s="30"/>
      <c r="OUG474" s="30"/>
      <c r="OUH474" s="30"/>
      <c r="OUI474" s="30"/>
      <c r="OUJ474" s="30"/>
      <c r="OUK474" s="30"/>
      <c r="OUL474" s="30"/>
      <c r="OUM474" s="30"/>
      <c r="OUN474" s="30"/>
      <c r="OUO474" s="30"/>
      <c r="OUP474" s="30"/>
      <c r="OUQ474" s="30"/>
      <c r="OUR474" s="30"/>
      <c r="OUS474" s="30"/>
      <c r="OUT474" s="30"/>
      <c r="OUU474" s="30"/>
      <c r="OUV474" s="30"/>
      <c r="OUW474" s="30"/>
      <c r="OUX474" s="30"/>
      <c r="OUY474" s="30"/>
      <c r="OUZ474" s="30"/>
      <c r="OVA474" s="30"/>
      <c r="OVB474" s="30"/>
      <c r="OVC474" s="30"/>
      <c r="OVD474" s="30"/>
      <c r="OVE474" s="30"/>
      <c r="OVF474" s="30"/>
      <c r="OVG474" s="30"/>
      <c r="OVH474" s="30"/>
      <c r="OVI474" s="30"/>
      <c r="OVJ474" s="30"/>
      <c r="OVK474" s="30"/>
      <c r="OVL474" s="30"/>
      <c r="OVM474" s="30"/>
      <c r="OVN474" s="30"/>
      <c r="OVO474" s="30"/>
      <c r="OVP474" s="30"/>
      <c r="OVQ474" s="30"/>
      <c r="OVR474" s="30"/>
      <c r="OVS474" s="30"/>
      <c r="OVT474" s="30"/>
      <c r="OVU474" s="30"/>
      <c r="OVV474" s="30"/>
      <c r="OVW474" s="30"/>
      <c r="OVX474" s="30"/>
      <c r="OVY474" s="30"/>
      <c r="OVZ474" s="30"/>
      <c r="OWA474" s="30"/>
      <c r="OWB474" s="30"/>
      <c r="OWC474" s="30"/>
      <c r="OWD474" s="30"/>
      <c r="OWE474" s="30"/>
      <c r="OWF474" s="30"/>
      <c r="OWG474" s="30"/>
      <c r="OWH474" s="30"/>
      <c r="OWI474" s="30"/>
      <c r="OWJ474" s="30"/>
      <c r="OWK474" s="30"/>
      <c r="OWL474" s="30"/>
      <c r="OWM474" s="30"/>
      <c r="OWN474" s="30"/>
      <c r="OWO474" s="30"/>
      <c r="OWP474" s="30"/>
      <c r="OWQ474" s="30"/>
      <c r="OWR474" s="30"/>
      <c r="OWS474" s="30"/>
      <c r="OWT474" s="30"/>
      <c r="OWU474" s="30"/>
      <c r="OWV474" s="30"/>
      <c r="OWW474" s="30"/>
      <c r="OWX474" s="30"/>
      <c r="OWY474" s="30"/>
      <c r="OWZ474" s="30"/>
      <c r="OXA474" s="30"/>
      <c r="OXB474" s="30"/>
      <c r="OXC474" s="30"/>
      <c r="OXD474" s="30"/>
      <c r="OXE474" s="30"/>
      <c r="OXF474" s="30"/>
      <c r="OXG474" s="30"/>
      <c r="OXH474" s="30"/>
      <c r="OXI474" s="30"/>
      <c r="OXJ474" s="30"/>
      <c r="OXK474" s="30"/>
      <c r="OXL474" s="30"/>
      <c r="OXM474" s="30"/>
      <c r="OXN474" s="30"/>
      <c r="OXO474" s="30"/>
      <c r="OXP474" s="30"/>
      <c r="OXQ474" s="30"/>
      <c r="OXR474" s="30"/>
      <c r="OXS474" s="30"/>
      <c r="OXT474" s="30"/>
      <c r="OXU474" s="30"/>
      <c r="OXV474" s="30"/>
      <c r="OXW474" s="30"/>
      <c r="OXX474" s="30"/>
      <c r="OXY474" s="30"/>
      <c r="OXZ474" s="30"/>
      <c r="OYA474" s="30"/>
      <c r="OYB474" s="30"/>
      <c r="OYC474" s="30"/>
      <c r="OYD474" s="30"/>
      <c r="OYE474" s="30"/>
      <c r="OYF474" s="30"/>
      <c r="OYG474" s="30"/>
      <c r="OYH474" s="30"/>
      <c r="OYI474" s="30"/>
      <c r="OYJ474" s="30"/>
      <c r="OYK474" s="30"/>
      <c r="OYL474" s="30"/>
      <c r="OYM474" s="30"/>
      <c r="OYN474" s="30"/>
      <c r="OYO474" s="30"/>
      <c r="OYP474" s="30"/>
      <c r="OYQ474" s="30"/>
      <c r="OYR474" s="30"/>
      <c r="OYS474" s="30"/>
      <c r="OYT474" s="30"/>
      <c r="OYU474" s="30"/>
      <c r="OYV474" s="30"/>
      <c r="OYW474" s="30"/>
      <c r="OYX474" s="30"/>
      <c r="OYY474" s="30"/>
      <c r="OYZ474" s="30"/>
      <c r="OZA474" s="30"/>
      <c r="OZB474" s="30"/>
      <c r="OZC474" s="30"/>
      <c r="OZD474" s="30"/>
      <c r="OZE474" s="30"/>
      <c r="OZF474" s="30"/>
      <c r="OZG474" s="30"/>
      <c r="OZH474" s="30"/>
      <c r="OZI474" s="30"/>
      <c r="OZJ474" s="30"/>
      <c r="OZK474" s="30"/>
      <c r="OZL474" s="30"/>
      <c r="OZM474" s="30"/>
      <c r="OZN474" s="30"/>
      <c r="OZO474" s="30"/>
      <c r="OZP474" s="30"/>
      <c r="OZQ474" s="30"/>
      <c r="OZR474" s="30"/>
      <c r="OZS474" s="30"/>
      <c r="OZT474" s="30"/>
      <c r="OZU474" s="30"/>
      <c r="OZV474" s="30"/>
      <c r="OZW474" s="30"/>
      <c r="OZX474" s="30"/>
      <c r="OZY474" s="30"/>
      <c r="OZZ474" s="30"/>
      <c r="PAA474" s="30"/>
      <c r="PAB474" s="30"/>
      <c r="PAC474" s="30"/>
      <c r="PAD474" s="30"/>
      <c r="PAE474" s="30"/>
      <c r="PAF474" s="30"/>
      <c r="PAG474" s="30"/>
      <c r="PAH474" s="30"/>
      <c r="PAI474" s="30"/>
      <c r="PAJ474" s="30"/>
      <c r="PAK474" s="30"/>
      <c r="PAL474" s="30"/>
      <c r="PAM474" s="30"/>
      <c r="PAN474" s="30"/>
      <c r="PAO474" s="30"/>
      <c r="PAP474" s="30"/>
      <c r="PAQ474" s="30"/>
      <c r="PAR474" s="30"/>
      <c r="PAS474" s="30"/>
      <c r="PAT474" s="30"/>
      <c r="PAU474" s="30"/>
      <c r="PAV474" s="30"/>
      <c r="PAW474" s="30"/>
      <c r="PAX474" s="30"/>
      <c r="PAY474" s="30"/>
      <c r="PAZ474" s="30"/>
      <c r="PBA474" s="30"/>
      <c r="PBB474" s="30"/>
      <c r="PBC474" s="30"/>
      <c r="PBD474" s="30"/>
      <c r="PBE474" s="30"/>
      <c r="PBF474" s="30"/>
      <c r="PBG474" s="30"/>
      <c r="PBH474" s="30"/>
      <c r="PBI474" s="30"/>
      <c r="PBJ474" s="30"/>
      <c r="PBK474" s="30"/>
      <c r="PBL474" s="30"/>
      <c r="PBM474" s="30"/>
      <c r="PBN474" s="30"/>
      <c r="PBO474" s="30"/>
      <c r="PBP474" s="30"/>
      <c r="PBQ474" s="30"/>
      <c r="PBR474" s="30"/>
      <c r="PBS474" s="30"/>
      <c r="PBT474" s="30"/>
      <c r="PBU474" s="30"/>
      <c r="PBV474" s="30"/>
      <c r="PBW474" s="30"/>
      <c r="PBX474" s="30"/>
      <c r="PBY474" s="30"/>
      <c r="PBZ474" s="30"/>
      <c r="PCA474" s="30"/>
      <c r="PCB474" s="30"/>
      <c r="PCC474" s="30"/>
      <c r="PCD474" s="30"/>
      <c r="PCE474" s="30"/>
      <c r="PCF474" s="30"/>
      <c r="PCG474" s="30"/>
      <c r="PCH474" s="30"/>
      <c r="PCI474" s="30"/>
      <c r="PCJ474" s="30"/>
      <c r="PCK474" s="30"/>
      <c r="PCL474" s="30"/>
      <c r="PCM474" s="30"/>
      <c r="PCN474" s="30"/>
      <c r="PCO474" s="30"/>
      <c r="PCP474" s="30"/>
      <c r="PCQ474" s="30"/>
      <c r="PCR474" s="30"/>
      <c r="PCS474" s="30"/>
      <c r="PCT474" s="30"/>
      <c r="PCU474" s="30"/>
      <c r="PCV474" s="30"/>
      <c r="PCW474" s="30"/>
      <c r="PCX474" s="30"/>
      <c r="PCY474" s="30"/>
      <c r="PCZ474" s="30"/>
      <c r="PDA474" s="30"/>
      <c r="PDB474" s="30"/>
      <c r="PDC474" s="30"/>
      <c r="PDD474" s="30"/>
      <c r="PDE474" s="30"/>
      <c r="PDF474" s="30"/>
      <c r="PDG474" s="30"/>
      <c r="PDH474" s="30"/>
      <c r="PDI474" s="30"/>
      <c r="PDJ474" s="30"/>
      <c r="PDK474" s="30"/>
      <c r="PDL474" s="30"/>
      <c r="PDM474" s="30"/>
      <c r="PDN474" s="30"/>
      <c r="PDO474" s="30"/>
      <c r="PDP474" s="30"/>
      <c r="PDQ474" s="30"/>
      <c r="PDR474" s="30"/>
      <c r="PDS474" s="30"/>
      <c r="PDT474" s="30"/>
      <c r="PDU474" s="30"/>
      <c r="PDV474" s="30"/>
      <c r="PDW474" s="30"/>
      <c r="PDX474" s="30"/>
      <c r="PDY474" s="30"/>
      <c r="PDZ474" s="30"/>
      <c r="PEA474" s="30"/>
      <c r="PEB474" s="30"/>
      <c r="PEC474" s="30"/>
      <c r="PED474" s="30"/>
      <c r="PEE474" s="30"/>
      <c r="PEF474" s="30"/>
      <c r="PEG474" s="30"/>
      <c r="PEH474" s="30"/>
      <c r="PEI474" s="30"/>
      <c r="PEJ474" s="30"/>
      <c r="PEK474" s="30"/>
      <c r="PEL474" s="30"/>
      <c r="PEM474" s="30"/>
      <c r="PEN474" s="30"/>
      <c r="PEO474" s="30"/>
      <c r="PEP474" s="30"/>
      <c r="PEQ474" s="30"/>
      <c r="PER474" s="30"/>
      <c r="PES474" s="30"/>
      <c r="PET474" s="30"/>
      <c r="PEU474" s="30"/>
      <c r="PEV474" s="30"/>
      <c r="PEW474" s="30"/>
      <c r="PEX474" s="30"/>
      <c r="PEY474" s="30"/>
      <c r="PEZ474" s="30"/>
      <c r="PFA474" s="30"/>
      <c r="PFB474" s="30"/>
      <c r="PFC474" s="30"/>
      <c r="PFD474" s="30"/>
      <c r="PFE474" s="30"/>
      <c r="PFF474" s="30"/>
      <c r="PFG474" s="30"/>
      <c r="PFH474" s="30"/>
      <c r="PFI474" s="30"/>
      <c r="PFJ474" s="30"/>
      <c r="PFK474" s="30"/>
      <c r="PFL474" s="30"/>
      <c r="PFM474" s="30"/>
      <c r="PFN474" s="30"/>
      <c r="PFO474" s="30"/>
      <c r="PFP474" s="30"/>
      <c r="PFQ474" s="30"/>
      <c r="PFR474" s="30"/>
      <c r="PFS474" s="30"/>
      <c r="PFT474" s="30"/>
      <c r="PFU474" s="30"/>
      <c r="PFV474" s="30"/>
      <c r="PFW474" s="30"/>
      <c r="PFX474" s="30"/>
      <c r="PFY474" s="30"/>
      <c r="PFZ474" s="30"/>
      <c r="PGA474" s="30"/>
      <c r="PGB474" s="30"/>
      <c r="PGC474" s="30"/>
      <c r="PGD474" s="30"/>
      <c r="PGE474" s="30"/>
      <c r="PGF474" s="30"/>
      <c r="PGG474" s="30"/>
      <c r="PGH474" s="30"/>
      <c r="PGI474" s="30"/>
      <c r="PGJ474" s="30"/>
      <c r="PGK474" s="30"/>
      <c r="PGL474" s="30"/>
      <c r="PGM474" s="30"/>
      <c r="PGN474" s="30"/>
      <c r="PGO474" s="30"/>
      <c r="PGP474" s="30"/>
      <c r="PGQ474" s="30"/>
      <c r="PGR474" s="30"/>
      <c r="PGS474" s="30"/>
      <c r="PGT474" s="30"/>
      <c r="PGU474" s="30"/>
      <c r="PGV474" s="30"/>
      <c r="PGW474" s="30"/>
      <c r="PGX474" s="30"/>
      <c r="PGY474" s="30"/>
      <c r="PGZ474" s="30"/>
      <c r="PHA474" s="30"/>
      <c r="PHB474" s="30"/>
      <c r="PHC474" s="30"/>
      <c r="PHD474" s="30"/>
      <c r="PHE474" s="30"/>
      <c r="PHF474" s="30"/>
      <c r="PHG474" s="30"/>
      <c r="PHH474" s="30"/>
      <c r="PHI474" s="30"/>
      <c r="PHJ474" s="30"/>
      <c r="PHK474" s="30"/>
      <c r="PHL474" s="30"/>
      <c r="PHM474" s="30"/>
      <c r="PHN474" s="30"/>
      <c r="PHO474" s="30"/>
      <c r="PHP474" s="30"/>
      <c r="PHQ474" s="30"/>
      <c r="PHR474" s="30"/>
      <c r="PHS474" s="30"/>
      <c r="PHT474" s="30"/>
      <c r="PHU474" s="30"/>
      <c r="PHV474" s="30"/>
      <c r="PHW474" s="30"/>
      <c r="PHX474" s="30"/>
      <c r="PHY474" s="30"/>
      <c r="PHZ474" s="30"/>
      <c r="PIA474" s="30"/>
      <c r="PIB474" s="30"/>
      <c r="PIC474" s="30"/>
      <c r="PID474" s="30"/>
      <c r="PIE474" s="30"/>
      <c r="PIF474" s="30"/>
      <c r="PIG474" s="30"/>
      <c r="PIH474" s="30"/>
      <c r="PII474" s="30"/>
      <c r="PIJ474" s="30"/>
      <c r="PIK474" s="30"/>
      <c r="PIL474" s="30"/>
      <c r="PIM474" s="30"/>
      <c r="PIN474" s="30"/>
      <c r="PIO474" s="30"/>
      <c r="PIP474" s="30"/>
      <c r="PIQ474" s="30"/>
      <c r="PIR474" s="30"/>
      <c r="PIS474" s="30"/>
      <c r="PIT474" s="30"/>
      <c r="PIU474" s="30"/>
      <c r="PIV474" s="30"/>
      <c r="PIW474" s="30"/>
      <c r="PIX474" s="30"/>
      <c r="PIY474" s="30"/>
      <c r="PIZ474" s="30"/>
      <c r="PJA474" s="30"/>
      <c r="PJB474" s="30"/>
      <c r="PJC474" s="30"/>
      <c r="PJD474" s="30"/>
      <c r="PJE474" s="30"/>
      <c r="PJF474" s="30"/>
      <c r="PJG474" s="30"/>
      <c r="PJH474" s="30"/>
      <c r="PJI474" s="30"/>
      <c r="PJJ474" s="30"/>
      <c r="PJK474" s="30"/>
      <c r="PJL474" s="30"/>
      <c r="PJM474" s="30"/>
      <c r="PJN474" s="30"/>
      <c r="PJO474" s="30"/>
      <c r="PJP474" s="30"/>
      <c r="PJQ474" s="30"/>
      <c r="PJR474" s="30"/>
      <c r="PJS474" s="30"/>
      <c r="PJT474" s="30"/>
      <c r="PJU474" s="30"/>
      <c r="PJV474" s="30"/>
      <c r="PJW474" s="30"/>
      <c r="PJX474" s="30"/>
      <c r="PJY474" s="30"/>
      <c r="PJZ474" s="30"/>
      <c r="PKA474" s="30"/>
      <c r="PKB474" s="30"/>
      <c r="PKC474" s="30"/>
      <c r="PKD474" s="30"/>
      <c r="PKE474" s="30"/>
      <c r="PKF474" s="30"/>
      <c r="PKG474" s="30"/>
      <c r="PKH474" s="30"/>
      <c r="PKI474" s="30"/>
      <c r="PKJ474" s="30"/>
      <c r="PKK474" s="30"/>
      <c r="PKL474" s="30"/>
      <c r="PKM474" s="30"/>
      <c r="PKN474" s="30"/>
      <c r="PKO474" s="30"/>
      <c r="PKP474" s="30"/>
      <c r="PKQ474" s="30"/>
      <c r="PKR474" s="30"/>
      <c r="PKS474" s="30"/>
      <c r="PKT474" s="30"/>
      <c r="PKU474" s="30"/>
      <c r="PKV474" s="30"/>
      <c r="PKW474" s="30"/>
      <c r="PKX474" s="30"/>
      <c r="PKY474" s="30"/>
      <c r="PKZ474" s="30"/>
      <c r="PLA474" s="30"/>
      <c r="PLB474" s="30"/>
      <c r="PLC474" s="30"/>
      <c r="PLD474" s="30"/>
      <c r="PLE474" s="30"/>
      <c r="PLF474" s="30"/>
      <c r="PLG474" s="30"/>
      <c r="PLH474" s="30"/>
      <c r="PLI474" s="30"/>
      <c r="PLJ474" s="30"/>
      <c r="PLK474" s="30"/>
      <c r="PLL474" s="30"/>
      <c r="PLM474" s="30"/>
      <c r="PLN474" s="30"/>
      <c r="PLO474" s="30"/>
      <c r="PLP474" s="30"/>
      <c r="PLQ474" s="30"/>
      <c r="PLR474" s="30"/>
      <c r="PLS474" s="30"/>
      <c r="PLT474" s="30"/>
      <c r="PLU474" s="30"/>
      <c r="PLV474" s="30"/>
      <c r="PLW474" s="30"/>
      <c r="PLX474" s="30"/>
      <c r="PLY474" s="30"/>
      <c r="PLZ474" s="30"/>
      <c r="PMA474" s="30"/>
      <c r="PMB474" s="30"/>
      <c r="PMC474" s="30"/>
      <c r="PMD474" s="30"/>
      <c r="PME474" s="30"/>
      <c r="PMF474" s="30"/>
      <c r="PMG474" s="30"/>
      <c r="PMH474" s="30"/>
      <c r="PMI474" s="30"/>
      <c r="PMJ474" s="30"/>
      <c r="PMK474" s="30"/>
      <c r="PML474" s="30"/>
      <c r="PMM474" s="30"/>
      <c r="PMN474" s="30"/>
      <c r="PMO474" s="30"/>
      <c r="PMP474" s="30"/>
      <c r="PMQ474" s="30"/>
      <c r="PMR474" s="30"/>
      <c r="PMS474" s="30"/>
      <c r="PMT474" s="30"/>
      <c r="PMU474" s="30"/>
      <c r="PMV474" s="30"/>
      <c r="PMW474" s="30"/>
      <c r="PMX474" s="30"/>
      <c r="PMY474" s="30"/>
      <c r="PMZ474" s="30"/>
      <c r="PNA474" s="30"/>
      <c r="PNB474" s="30"/>
      <c r="PNC474" s="30"/>
      <c r="PND474" s="30"/>
      <c r="PNE474" s="30"/>
      <c r="PNF474" s="30"/>
      <c r="PNG474" s="30"/>
      <c r="PNH474" s="30"/>
      <c r="PNI474" s="30"/>
      <c r="PNJ474" s="30"/>
      <c r="PNK474" s="30"/>
      <c r="PNL474" s="30"/>
      <c r="PNM474" s="30"/>
      <c r="PNN474" s="30"/>
      <c r="PNO474" s="30"/>
      <c r="PNP474" s="30"/>
      <c r="PNQ474" s="30"/>
      <c r="PNR474" s="30"/>
      <c r="PNS474" s="30"/>
      <c r="PNT474" s="30"/>
      <c r="PNU474" s="30"/>
      <c r="PNV474" s="30"/>
      <c r="PNW474" s="30"/>
      <c r="PNX474" s="30"/>
      <c r="PNY474" s="30"/>
      <c r="PNZ474" s="30"/>
      <c r="POA474" s="30"/>
      <c r="POB474" s="30"/>
      <c r="POC474" s="30"/>
      <c r="POD474" s="30"/>
      <c r="POE474" s="30"/>
      <c r="POF474" s="30"/>
      <c r="POG474" s="30"/>
      <c r="POH474" s="30"/>
      <c r="POI474" s="30"/>
      <c r="POJ474" s="30"/>
      <c r="POK474" s="30"/>
      <c r="POL474" s="30"/>
      <c r="POM474" s="30"/>
      <c r="PON474" s="30"/>
      <c r="POO474" s="30"/>
      <c r="POP474" s="30"/>
      <c r="POQ474" s="30"/>
      <c r="POR474" s="30"/>
      <c r="POS474" s="30"/>
      <c r="POT474" s="30"/>
      <c r="POU474" s="30"/>
      <c r="POV474" s="30"/>
      <c r="POW474" s="30"/>
      <c r="POX474" s="30"/>
      <c r="POY474" s="30"/>
      <c r="POZ474" s="30"/>
      <c r="PPA474" s="30"/>
      <c r="PPB474" s="30"/>
      <c r="PPC474" s="30"/>
      <c r="PPD474" s="30"/>
      <c r="PPE474" s="30"/>
      <c r="PPF474" s="30"/>
      <c r="PPG474" s="30"/>
      <c r="PPH474" s="30"/>
      <c r="PPI474" s="30"/>
      <c r="PPJ474" s="30"/>
      <c r="PPK474" s="30"/>
      <c r="PPL474" s="30"/>
      <c r="PPM474" s="30"/>
      <c r="PPN474" s="30"/>
      <c r="PPO474" s="30"/>
      <c r="PPP474" s="30"/>
      <c r="PPQ474" s="30"/>
      <c r="PPR474" s="30"/>
      <c r="PPS474" s="30"/>
      <c r="PPT474" s="30"/>
      <c r="PPU474" s="30"/>
      <c r="PPV474" s="30"/>
      <c r="PPW474" s="30"/>
      <c r="PPX474" s="30"/>
      <c r="PPY474" s="30"/>
      <c r="PPZ474" s="30"/>
      <c r="PQA474" s="30"/>
      <c r="PQB474" s="30"/>
      <c r="PQC474" s="30"/>
      <c r="PQD474" s="30"/>
      <c r="PQE474" s="30"/>
      <c r="PQF474" s="30"/>
      <c r="PQG474" s="30"/>
      <c r="PQH474" s="30"/>
      <c r="PQI474" s="30"/>
      <c r="PQJ474" s="30"/>
      <c r="PQK474" s="30"/>
      <c r="PQL474" s="30"/>
      <c r="PQM474" s="30"/>
      <c r="PQN474" s="30"/>
      <c r="PQO474" s="30"/>
      <c r="PQP474" s="30"/>
      <c r="PQQ474" s="30"/>
      <c r="PQR474" s="30"/>
      <c r="PQS474" s="30"/>
      <c r="PQT474" s="30"/>
      <c r="PQU474" s="30"/>
      <c r="PQV474" s="30"/>
      <c r="PQW474" s="30"/>
      <c r="PQX474" s="30"/>
      <c r="PQY474" s="30"/>
      <c r="PQZ474" s="30"/>
      <c r="PRA474" s="30"/>
      <c r="PRB474" s="30"/>
      <c r="PRC474" s="30"/>
      <c r="PRD474" s="30"/>
      <c r="PRE474" s="30"/>
      <c r="PRF474" s="30"/>
      <c r="PRG474" s="30"/>
      <c r="PRH474" s="30"/>
      <c r="PRI474" s="30"/>
      <c r="PRJ474" s="30"/>
      <c r="PRK474" s="30"/>
      <c r="PRL474" s="30"/>
      <c r="PRM474" s="30"/>
      <c r="PRN474" s="30"/>
      <c r="PRO474" s="30"/>
      <c r="PRP474" s="30"/>
      <c r="PRQ474" s="30"/>
      <c r="PRR474" s="30"/>
      <c r="PRS474" s="30"/>
      <c r="PRT474" s="30"/>
      <c r="PRU474" s="30"/>
      <c r="PRV474" s="30"/>
      <c r="PRW474" s="30"/>
      <c r="PRX474" s="30"/>
      <c r="PRY474" s="30"/>
      <c r="PRZ474" s="30"/>
      <c r="PSA474" s="30"/>
      <c r="PSB474" s="30"/>
      <c r="PSC474" s="30"/>
      <c r="PSD474" s="30"/>
      <c r="PSE474" s="30"/>
      <c r="PSF474" s="30"/>
      <c r="PSG474" s="30"/>
      <c r="PSH474" s="30"/>
      <c r="PSI474" s="30"/>
      <c r="PSJ474" s="30"/>
      <c r="PSK474" s="30"/>
      <c r="PSL474" s="30"/>
      <c r="PSM474" s="30"/>
      <c r="PSN474" s="30"/>
      <c r="PSO474" s="30"/>
      <c r="PSP474" s="30"/>
      <c r="PSQ474" s="30"/>
      <c r="PSR474" s="30"/>
      <c r="PSS474" s="30"/>
      <c r="PST474" s="30"/>
      <c r="PSU474" s="30"/>
      <c r="PSV474" s="30"/>
      <c r="PSW474" s="30"/>
      <c r="PSX474" s="30"/>
      <c r="PSY474" s="30"/>
      <c r="PSZ474" s="30"/>
      <c r="PTA474" s="30"/>
      <c r="PTB474" s="30"/>
      <c r="PTC474" s="30"/>
      <c r="PTD474" s="30"/>
      <c r="PTE474" s="30"/>
      <c r="PTF474" s="30"/>
      <c r="PTG474" s="30"/>
      <c r="PTH474" s="30"/>
      <c r="PTI474" s="30"/>
      <c r="PTJ474" s="30"/>
      <c r="PTK474" s="30"/>
      <c r="PTL474" s="30"/>
      <c r="PTM474" s="30"/>
      <c r="PTN474" s="30"/>
      <c r="PTO474" s="30"/>
      <c r="PTP474" s="30"/>
      <c r="PTQ474" s="30"/>
      <c r="PTR474" s="30"/>
      <c r="PTS474" s="30"/>
      <c r="PTT474" s="30"/>
      <c r="PTU474" s="30"/>
      <c r="PTV474" s="30"/>
      <c r="PTW474" s="30"/>
      <c r="PTX474" s="30"/>
      <c r="PTY474" s="30"/>
      <c r="PTZ474" s="30"/>
      <c r="PUA474" s="30"/>
      <c r="PUB474" s="30"/>
      <c r="PUC474" s="30"/>
      <c r="PUD474" s="30"/>
      <c r="PUE474" s="30"/>
      <c r="PUF474" s="30"/>
      <c r="PUG474" s="30"/>
      <c r="PUH474" s="30"/>
      <c r="PUI474" s="30"/>
      <c r="PUJ474" s="30"/>
      <c r="PUK474" s="30"/>
      <c r="PUL474" s="30"/>
      <c r="PUM474" s="30"/>
      <c r="PUN474" s="30"/>
      <c r="PUO474" s="30"/>
      <c r="PUP474" s="30"/>
      <c r="PUQ474" s="30"/>
      <c r="PUR474" s="30"/>
      <c r="PUS474" s="30"/>
      <c r="PUT474" s="30"/>
      <c r="PUU474" s="30"/>
      <c r="PUV474" s="30"/>
      <c r="PUW474" s="30"/>
      <c r="PUX474" s="30"/>
      <c r="PUY474" s="30"/>
      <c r="PUZ474" s="30"/>
      <c r="PVA474" s="30"/>
      <c r="PVB474" s="30"/>
      <c r="PVC474" s="30"/>
      <c r="PVD474" s="30"/>
      <c r="PVE474" s="30"/>
      <c r="PVF474" s="30"/>
      <c r="PVG474" s="30"/>
      <c r="PVH474" s="30"/>
      <c r="PVI474" s="30"/>
      <c r="PVJ474" s="30"/>
      <c r="PVK474" s="30"/>
      <c r="PVL474" s="30"/>
      <c r="PVM474" s="30"/>
      <c r="PVN474" s="30"/>
      <c r="PVO474" s="30"/>
      <c r="PVP474" s="30"/>
      <c r="PVQ474" s="30"/>
      <c r="PVR474" s="30"/>
      <c r="PVS474" s="30"/>
      <c r="PVT474" s="30"/>
      <c r="PVU474" s="30"/>
      <c r="PVV474" s="30"/>
      <c r="PVW474" s="30"/>
      <c r="PVX474" s="30"/>
      <c r="PVY474" s="30"/>
      <c r="PVZ474" s="30"/>
      <c r="PWA474" s="30"/>
      <c r="PWB474" s="30"/>
      <c r="PWC474" s="30"/>
      <c r="PWD474" s="30"/>
      <c r="PWE474" s="30"/>
      <c r="PWF474" s="30"/>
      <c r="PWG474" s="30"/>
      <c r="PWH474" s="30"/>
      <c r="PWI474" s="30"/>
      <c r="PWJ474" s="30"/>
      <c r="PWK474" s="30"/>
      <c r="PWL474" s="30"/>
      <c r="PWM474" s="30"/>
      <c r="PWN474" s="30"/>
      <c r="PWO474" s="30"/>
      <c r="PWP474" s="30"/>
      <c r="PWQ474" s="30"/>
      <c r="PWR474" s="30"/>
      <c r="PWS474" s="30"/>
      <c r="PWT474" s="30"/>
      <c r="PWU474" s="30"/>
      <c r="PWV474" s="30"/>
      <c r="PWW474" s="30"/>
      <c r="PWX474" s="30"/>
      <c r="PWY474" s="30"/>
      <c r="PWZ474" s="30"/>
      <c r="PXA474" s="30"/>
      <c r="PXB474" s="30"/>
      <c r="PXC474" s="30"/>
      <c r="PXD474" s="30"/>
      <c r="PXE474" s="30"/>
      <c r="PXF474" s="30"/>
      <c r="PXG474" s="30"/>
      <c r="PXH474" s="30"/>
      <c r="PXI474" s="30"/>
      <c r="PXJ474" s="30"/>
      <c r="PXK474" s="30"/>
      <c r="PXL474" s="30"/>
      <c r="PXM474" s="30"/>
      <c r="PXN474" s="30"/>
      <c r="PXO474" s="30"/>
      <c r="PXP474" s="30"/>
      <c r="PXQ474" s="30"/>
      <c r="PXR474" s="30"/>
      <c r="PXS474" s="30"/>
      <c r="PXT474" s="30"/>
      <c r="PXU474" s="30"/>
      <c r="PXV474" s="30"/>
      <c r="PXW474" s="30"/>
      <c r="PXX474" s="30"/>
      <c r="PXY474" s="30"/>
      <c r="PXZ474" s="30"/>
      <c r="PYA474" s="30"/>
      <c r="PYB474" s="30"/>
      <c r="PYC474" s="30"/>
      <c r="PYD474" s="30"/>
      <c r="PYE474" s="30"/>
      <c r="PYF474" s="30"/>
      <c r="PYG474" s="30"/>
      <c r="PYH474" s="30"/>
      <c r="PYI474" s="30"/>
      <c r="PYJ474" s="30"/>
      <c r="PYK474" s="30"/>
      <c r="PYL474" s="30"/>
      <c r="PYM474" s="30"/>
      <c r="PYN474" s="30"/>
      <c r="PYO474" s="30"/>
      <c r="PYP474" s="30"/>
      <c r="PYQ474" s="30"/>
      <c r="PYR474" s="30"/>
      <c r="PYS474" s="30"/>
      <c r="PYT474" s="30"/>
      <c r="PYU474" s="30"/>
      <c r="PYV474" s="30"/>
      <c r="PYW474" s="30"/>
      <c r="PYX474" s="30"/>
      <c r="PYY474" s="30"/>
      <c r="PYZ474" s="30"/>
      <c r="PZA474" s="30"/>
      <c r="PZB474" s="30"/>
      <c r="PZC474" s="30"/>
      <c r="PZD474" s="30"/>
      <c r="PZE474" s="30"/>
      <c r="PZF474" s="30"/>
      <c r="PZG474" s="30"/>
      <c r="PZH474" s="30"/>
      <c r="PZI474" s="30"/>
      <c r="PZJ474" s="30"/>
      <c r="PZK474" s="30"/>
      <c r="PZL474" s="30"/>
      <c r="PZM474" s="30"/>
      <c r="PZN474" s="30"/>
      <c r="PZO474" s="30"/>
      <c r="PZP474" s="30"/>
      <c r="PZQ474" s="30"/>
      <c r="PZR474" s="30"/>
      <c r="PZS474" s="30"/>
      <c r="PZT474" s="30"/>
      <c r="PZU474" s="30"/>
      <c r="PZV474" s="30"/>
      <c r="PZW474" s="30"/>
      <c r="PZX474" s="30"/>
      <c r="PZY474" s="30"/>
      <c r="PZZ474" s="30"/>
      <c r="QAA474" s="30"/>
      <c r="QAB474" s="30"/>
      <c r="QAC474" s="30"/>
      <c r="QAD474" s="30"/>
      <c r="QAE474" s="30"/>
      <c r="QAF474" s="30"/>
      <c r="QAG474" s="30"/>
      <c r="QAH474" s="30"/>
      <c r="QAI474" s="30"/>
      <c r="QAJ474" s="30"/>
      <c r="QAK474" s="30"/>
      <c r="QAL474" s="30"/>
      <c r="QAM474" s="30"/>
      <c r="QAN474" s="30"/>
      <c r="QAO474" s="30"/>
      <c r="QAP474" s="30"/>
      <c r="QAQ474" s="30"/>
      <c r="QAR474" s="30"/>
      <c r="QAS474" s="30"/>
      <c r="QAT474" s="30"/>
      <c r="QAU474" s="30"/>
      <c r="QAV474" s="30"/>
      <c r="QAW474" s="30"/>
      <c r="QAX474" s="30"/>
      <c r="QAY474" s="30"/>
      <c r="QAZ474" s="30"/>
      <c r="QBA474" s="30"/>
      <c r="QBB474" s="30"/>
      <c r="QBC474" s="30"/>
      <c r="QBD474" s="30"/>
      <c r="QBE474" s="30"/>
      <c r="QBF474" s="30"/>
      <c r="QBG474" s="30"/>
      <c r="QBH474" s="30"/>
      <c r="QBI474" s="30"/>
      <c r="QBJ474" s="30"/>
      <c r="QBK474" s="30"/>
      <c r="QBL474" s="30"/>
      <c r="QBM474" s="30"/>
      <c r="QBN474" s="30"/>
      <c r="QBO474" s="30"/>
      <c r="QBP474" s="30"/>
      <c r="QBQ474" s="30"/>
      <c r="QBR474" s="30"/>
      <c r="QBS474" s="30"/>
      <c r="QBT474" s="30"/>
      <c r="QBU474" s="30"/>
      <c r="QBV474" s="30"/>
      <c r="QBW474" s="30"/>
      <c r="QBX474" s="30"/>
      <c r="QBY474" s="30"/>
      <c r="QBZ474" s="30"/>
      <c r="QCA474" s="30"/>
      <c r="QCB474" s="30"/>
      <c r="QCC474" s="30"/>
      <c r="QCD474" s="30"/>
      <c r="QCE474" s="30"/>
      <c r="QCF474" s="30"/>
      <c r="QCG474" s="30"/>
      <c r="QCH474" s="30"/>
      <c r="QCI474" s="30"/>
      <c r="QCJ474" s="30"/>
      <c r="QCK474" s="30"/>
      <c r="QCL474" s="30"/>
      <c r="QCM474" s="30"/>
      <c r="QCN474" s="30"/>
      <c r="QCO474" s="30"/>
      <c r="QCP474" s="30"/>
      <c r="QCQ474" s="30"/>
      <c r="QCR474" s="30"/>
      <c r="QCS474" s="30"/>
      <c r="QCT474" s="30"/>
      <c r="QCU474" s="30"/>
      <c r="QCV474" s="30"/>
      <c r="QCW474" s="30"/>
      <c r="QCX474" s="30"/>
      <c r="QCY474" s="30"/>
      <c r="QCZ474" s="30"/>
      <c r="QDA474" s="30"/>
      <c r="QDB474" s="30"/>
      <c r="QDC474" s="30"/>
      <c r="QDD474" s="30"/>
      <c r="QDE474" s="30"/>
      <c r="QDF474" s="30"/>
      <c r="QDG474" s="30"/>
      <c r="QDH474" s="30"/>
      <c r="QDI474" s="30"/>
      <c r="QDJ474" s="30"/>
      <c r="QDK474" s="30"/>
      <c r="QDL474" s="30"/>
      <c r="QDM474" s="30"/>
      <c r="QDN474" s="30"/>
      <c r="QDO474" s="30"/>
      <c r="QDP474" s="30"/>
      <c r="QDQ474" s="30"/>
      <c r="QDR474" s="30"/>
      <c r="QDS474" s="30"/>
      <c r="QDT474" s="30"/>
      <c r="QDU474" s="30"/>
      <c r="QDV474" s="30"/>
      <c r="QDW474" s="30"/>
      <c r="QDX474" s="30"/>
      <c r="QDY474" s="30"/>
      <c r="QDZ474" s="30"/>
      <c r="QEA474" s="30"/>
      <c r="QEB474" s="30"/>
      <c r="QEC474" s="30"/>
      <c r="QED474" s="30"/>
      <c r="QEE474" s="30"/>
      <c r="QEF474" s="30"/>
      <c r="QEG474" s="30"/>
      <c r="QEH474" s="30"/>
      <c r="QEI474" s="30"/>
      <c r="QEJ474" s="30"/>
      <c r="QEK474" s="30"/>
      <c r="QEL474" s="30"/>
      <c r="QEM474" s="30"/>
      <c r="QEN474" s="30"/>
      <c r="QEO474" s="30"/>
      <c r="QEP474" s="30"/>
      <c r="QEQ474" s="30"/>
      <c r="QER474" s="30"/>
      <c r="QES474" s="30"/>
      <c r="QET474" s="30"/>
      <c r="QEU474" s="30"/>
      <c r="QEV474" s="30"/>
      <c r="QEW474" s="30"/>
      <c r="QEX474" s="30"/>
      <c r="QEY474" s="30"/>
      <c r="QEZ474" s="30"/>
      <c r="QFA474" s="30"/>
      <c r="QFB474" s="30"/>
      <c r="QFC474" s="30"/>
      <c r="QFD474" s="30"/>
      <c r="QFE474" s="30"/>
      <c r="QFF474" s="30"/>
      <c r="QFG474" s="30"/>
      <c r="QFH474" s="30"/>
      <c r="QFI474" s="30"/>
      <c r="QFJ474" s="30"/>
      <c r="QFK474" s="30"/>
      <c r="QFL474" s="30"/>
      <c r="QFM474" s="30"/>
      <c r="QFN474" s="30"/>
      <c r="QFO474" s="30"/>
      <c r="QFP474" s="30"/>
      <c r="QFQ474" s="30"/>
      <c r="QFR474" s="30"/>
      <c r="QFS474" s="30"/>
      <c r="QFT474" s="30"/>
      <c r="QFU474" s="30"/>
      <c r="QFV474" s="30"/>
      <c r="QFW474" s="30"/>
      <c r="QFX474" s="30"/>
      <c r="QFY474" s="30"/>
      <c r="QFZ474" s="30"/>
      <c r="QGA474" s="30"/>
      <c r="QGB474" s="30"/>
      <c r="QGC474" s="30"/>
      <c r="QGD474" s="30"/>
      <c r="QGE474" s="30"/>
      <c r="QGF474" s="30"/>
      <c r="QGG474" s="30"/>
      <c r="QGH474" s="30"/>
      <c r="QGI474" s="30"/>
      <c r="QGJ474" s="30"/>
      <c r="QGK474" s="30"/>
      <c r="QGL474" s="30"/>
      <c r="QGM474" s="30"/>
      <c r="QGN474" s="30"/>
      <c r="QGO474" s="30"/>
      <c r="QGP474" s="30"/>
      <c r="QGQ474" s="30"/>
      <c r="QGR474" s="30"/>
      <c r="QGS474" s="30"/>
      <c r="QGT474" s="30"/>
      <c r="QGU474" s="30"/>
      <c r="QGV474" s="30"/>
      <c r="QGW474" s="30"/>
      <c r="QGX474" s="30"/>
      <c r="QGY474" s="30"/>
      <c r="QGZ474" s="30"/>
      <c r="QHA474" s="30"/>
      <c r="QHB474" s="30"/>
      <c r="QHC474" s="30"/>
      <c r="QHD474" s="30"/>
      <c r="QHE474" s="30"/>
      <c r="QHF474" s="30"/>
      <c r="QHG474" s="30"/>
      <c r="QHH474" s="30"/>
      <c r="QHI474" s="30"/>
      <c r="QHJ474" s="30"/>
      <c r="QHK474" s="30"/>
      <c r="QHL474" s="30"/>
      <c r="QHM474" s="30"/>
      <c r="QHN474" s="30"/>
      <c r="QHO474" s="30"/>
      <c r="QHP474" s="30"/>
      <c r="QHQ474" s="30"/>
      <c r="QHR474" s="30"/>
      <c r="QHS474" s="30"/>
      <c r="QHT474" s="30"/>
      <c r="QHU474" s="30"/>
      <c r="QHV474" s="30"/>
      <c r="QHW474" s="30"/>
      <c r="QHX474" s="30"/>
      <c r="QHY474" s="30"/>
      <c r="QHZ474" s="30"/>
      <c r="QIA474" s="30"/>
      <c r="QIB474" s="30"/>
      <c r="QIC474" s="30"/>
      <c r="QID474" s="30"/>
      <c r="QIE474" s="30"/>
      <c r="QIF474" s="30"/>
      <c r="QIG474" s="30"/>
      <c r="QIH474" s="30"/>
      <c r="QII474" s="30"/>
      <c r="QIJ474" s="30"/>
      <c r="QIK474" s="30"/>
      <c r="QIL474" s="30"/>
      <c r="QIM474" s="30"/>
      <c r="QIN474" s="30"/>
      <c r="QIO474" s="30"/>
      <c r="QIP474" s="30"/>
      <c r="QIQ474" s="30"/>
      <c r="QIR474" s="30"/>
      <c r="QIS474" s="30"/>
      <c r="QIT474" s="30"/>
      <c r="QIU474" s="30"/>
      <c r="QIV474" s="30"/>
      <c r="QIW474" s="30"/>
      <c r="QIX474" s="30"/>
      <c r="QIY474" s="30"/>
      <c r="QIZ474" s="30"/>
      <c r="QJA474" s="30"/>
      <c r="QJB474" s="30"/>
      <c r="QJC474" s="30"/>
      <c r="QJD474" s="30"/>
      <c r="QJE474" s="30"/>
      <c r="QJF474" s="30"/>
      <c r="QJG474" s="30"/>
      <c r="QJH474" s="30"/>
      <c r="QJI474" s="30"/>
      <c r="QJJ474" s="30"/>
      <c r="QJK474" s="30"/>
      <c r="QJL474" s="30"/>
      <c r="QJM474" s="30"/>
      <c r="QJN474" s="30"/>
      <c r="QJO474" s="30"/>
      <c r="QJP474" s="30"/>
      <c r="QJQ474" s="30"/>
      <c r="QJR474" s="30"/>
      <c r="QJS474" s="30"/>
      <c r="QJT474" s="30"/>
      <c r="QJU474" s="30"/>
      <c r="QJV474" s="30"/>
      <c r="QJW474" s="30"/>
      <c r="QJX474" s="30"/>
      <c r="QJY474" s="30"/>
      <c r="QJZ474" s="30"/>
      <c r="QKA474" s="30"/>
      <c r="QKB474" s="30"/>
      <c r="QKC474" s="30"/>
      <c r="QKD474" s="30"/>
      <c r="QKE474" s="30"/>
      <c r="QKF474" s="30"/>
      <c r="QKG474" s="30"/>
      <c r="QKH474" s="30"/>
      <c r="QKI474" s="30"/>
      <c r="QKJ474" s="30"/>
      <c r="QKK474" s="30"/>
      <c r="QKL474" s="30"/>
      <c r="QKM474" s="30"/>
      <c r="QKN474" s="30"/>
      <c r="QKO474" s="30"/>
      <c r="QKP474" s="30"/>
      <c r="QKQ474" s="30"/>
      <c r="QKR474" s="30"/>
      <c r="QKS474" s="30"/>
      <c r="QKT474" s="30"/>
      <c r="QKU474" s="30"/>
      <c r="QKV474" s="30"/>
      <c r="QKW474" s="30"/>
      <c r="QKX474" s="30"/>
      <c r="QKY474" s="30"/>
      <c r="QKZ474" s="30"/>
      <c r="QLA474" s="30"/>
      <c r="QLB474" s="30"/>
      <c r="QLC474" s="30"/>
      <c r="QLD474" s="30"/>
      <c r="QLE474" s="30"/>
      <c r="QLF474" s="30"/>
      <c r="QLG474" s="30"/>
      <c r="QLH474" s="30"/>
      <c r="QLI474" s="30"/>
      <c r="QLJ474" s="30"/>
      <c r="QLK474" s="30"/>
      <c r="QLL474" s="30"/>
      <c r="QLM474" s="30"/>
      <c r="QLN474" s="30"/>
      <c r="QLO474" s="30"/>
      <c r="QLP474" s="30"/>
      <c r="QLQ474" s="30"/>
      <c r="QLR474" s="30"/>
      <c r="QLS474" s="30"/>
      <c r="QLT474" s="30"/>
      <c r="QLU474" s="30"/>
      <c r="QLV474" s="30"/>
      <c r="QLW474" s="30"/>
      <c r="QLX474" s="30"/>
      <c r="QLY474" s="30"/>
      <c r="QLZ474" s="30"/>
      <c r="QMA474" s="30"/>
      <c r="QMB474" s="30"/>
      <c r="QMC474" s="30"/>
      <c r="QMD474" s="30"/>
      <c r="QME474" s="30"/>
      <c r="QMF474" s="30"/>
      <c r="QMG474" s="30"/>
      <c r="QMH474" s="30"/>
      <c r="QMI474" s="30"/>
      <c r="QMJ474" s="30"/>
      <c r="QMK474" s="30"/>
      <c r="QML474" s="30"/>
      <c r="QMM474" s="30"/>
      <c r="QMN474" s="30"/>
      <c r="QMO474" s="30"/>
      <c r="QMP474" s="30"/>
      <c r="QMQ474" s="30"/>
      <c r="QMR474" s="30"/>
      <c r="QMS474" s="30"/>
      <c r="QMT474" s="30"/>
      <c r="QMU474" s="30"/>
      <c r="QMV474" s="30"/>
      <c r="QMW474" s="30"/>
      <c r="QMX474" s="30"/>
      <c r="QMY474" s="30"/>
      <c r="QMZ474" s="30"/>
      <c r="QNA474" s="30"/>
      <c r="QNB474" s="30"/>
      <c r="QNC474" s="30"/>
      <c r="QND474" s="30"/>
      <c r="QNE474" s="30"/>
      <c r="QNF474" s="30"/>
      <c r="QNG474" s="30"/>
      <c r="QNH474" s="30"/>
      <c r="QNI474" s="30"/>
      <c r="QNJ474" s="30"/>
      <c r="QNK474" s="30"/>
      <c r="QNL474" s="30"/>
      <c r="QNM474" s="30"/>
      <c r="QNN474" s="30"/>
      <c r="QNO474" s="30"/>
      <c r="QNP474" s="30"/>
      <c r="QNQ474" s="30"/>
      <c r="QNR474" s="30"/>
      <c r="QNS474" s="30"/>
      <c r="QNT474" s="30"/>
      <c r="QNU474" s="30"/>
      <c r="QNV474" s="30"/>
      <c r="QNW474" s="30"/>
      <c r="QNX474" s="30"/>
      <c r="QNY474" s="30"/>
      <c r="QNZ474" s="30"/>
      <c r="QOA474" s="30"/>
      <c r="QOB474" s="30"/>
      <c r="QOC474" s="30"/>
      <c r="QOD474" s="30"/>
      <c r="QOE474" s="30"/>
      <c r="QOF474" s="30"/>
      <c r="QOG474" s="30"/>
      <c r="QOH474" s="30"/>
      <c r="QOI474" s="30"/>
      <c r="QOJ474" s="30"/>
      <c r="QOK474" s="30"/>
      <c r="QOL474" s="30"/>
      <c r="QOM474" s="30"/>
      <c r="QON474" s="30"/>
      <c r="QOO474" s="30"/>
      <c r="QOP474" s="30"/>
      <c r="QOQ474" s="30"/>
      <c r="QOR474" s="30"/>
      <c r="QOS474" s="30"/>
      <c r="QOT474" s="30"/>
      <c r="QOU474" s="30"/>
      <c r="QOV474" s="30"/>
      <c r="QOW474" s="30"/>
      <c r="QOX474" s="30"/>
      <c r="QOY474" s="30"/>
      <c r="QOZ474" s="30"/>
      <c r="QPA474" s="30"/>
      <c r="QPB474" s="30"/>
      <c r="QPC474" s="30"/>
      <c r="QPD474" s="30"/>
      <c r="QPE474" s="30"/>
      <c r="QPF474" s="30"/>
      <c r="QPG474" s="30"/>
      <c r="QPH474" s="30"/>
      <c r="QPI474" s="30"/>
      <c r="QPJ474" s="30"/>
      <c r="QPK474" s="30"/>
      <c r="QPL474" s="30"/>
      <c r="QPM474" s="30"/>
      <c r="QPN474" s="30"/>
      <c r="QPO474" s="30"/>
      <c r="QPP474" s="30"/>
      <c r="QPQ474" s="30"/>
      <c r="QPR474" s="30"/>
      <c r="QPS474" s="30"/>
      <c r="QPT474" s="30"/>
      <c r="QPU474" s="30"/>
      <c r="QPV474" s="30"/>
      <c r="QPW474" s="30"/>
      <c r="QPX474" s="30"/>
      <c r="QPY474" s="30"/>
      <c r="QPZ474" s="30"/>
      <c r="QQA474" s="30"/>
      <c r="QQB474" s="30"/>
      <c r="QQC474" s="30"/>
      <c r="QQD474" s="30"/>
      <c r="QQE474" s="30"/>
      <c r="QQF474" s="30"/>
      <c r="QQG474" s="30"/>
      <c r="QQH474" s="30"/>
      <c r="QQI474" s="30"/>
      <c r="QQJ474" s="30"/>
      <c r="QQK474" s="30"/>
      <c r="QQL474" s="30"/>
      <c r="QQM474" s="30"/>
      <c r="QQN474" s="30"/>
      <c r="QQO474" s="30"/>
      <c r="QQP474" s="30"/>
      <c r="QQQ474" s="30"/>
      <c r="QQR474" s="30"/>
      <c r="QQS474" s="30"/>
      <c r="QQT474" s="30"/>
      <c r="QQU474" s="30"/>
      <c r="QQV474" s="30"/>
      <c r="QQW474" s="30"/>
      <c r="QQX474" s="30"/>
      <c r="QQY474" s="30"/>
      <c r="QQZ474" s="30"/>
      <c r="QRA474" s="30"/>
      <c r="QRB474" s="30"/>
      <c r="QRC474" s="30"/>
      <c r="QRD474" s="30"/>
      <c r="QRE474" s="30"/>
      <c r="QRF474" s="30"/>
      <c r="QRG474" s="30"/>
      <c r="QRH474" s="30"/>
      <c r="QRI474" s="30"/>
      <c r="QRJ474" s="30"/>
      <c r="QRK474" s="30"/>
      <c r="QRL474" s="30"/>
      <c r="QRM474" s="30"/>
      <c r="QRN474" s="30"/>
      <c r="QRO474" s="30"/>
      <c r="QRP474" s="30"/>
      <c r="QRQ474" s="30"/>
      <c r="QRR474" s="30"/>
      <c r="QRS474" s="30"/>
      <c r="QRT474" s="30"/>
      <c r="QRU474" s="30"/>
      <c r="QRV474" s="30"/>
      <c r="QRW474" s="30"/>
      <c r="QRX474" s="30"/>
      <c r="QRY474" s="30"/>
      <c r="QRZ474" s="30"/>
      <c r="QSA474" s="30"/>
      <c r="QSB474" s="30"/>
      <c r="QSC474" s="30"/>
      <c r="QSD474" s="30"/>
      <c r="QSE474" s="30"/>
      <c r="QSF474" s="30"/>
      <c r="QSG474" s="30"/>
      <c r="QSH474" s="30"/>
      <c r="QSI474" s="30"/>
      <c r="QSJ474" s="30"/>
      <c r="QSK474" s="30"/>
      <c r="QSL474" s="30"/>
      <c r="QSM474" s="30"/>
      <c r="QSN474" s="30"/>
      <c r="QSO474" s="30"/>
      <c r="QSP474" s="30"/>
      <c r="QSQ474" s="30"/>
      <c r="QSR474" s="30"/>
      <c r="QSS474" s="30"/>
      <c r="QST474" s="30"/>
      <c r="QSU474" s="30"/>
      <c r="QSV474" s="30"/>
      <c r="QSW474" s="30"/>
      <c r="QSX474" s="30"/>
      <c r="QSY474" s="30"/>
      <c r="QSZ474" s="30"/>
      <c r="QTA474" s="30"/>
      <c r="QTB474" s="30"/>
      <c r="QTC474" s="30"/>
      <c r="QTD474" s="30"/>
      <c r="QTE474" s="30"/>
      <c r="QTF474" s="30"/>
      <c r="QTG474" s="30"/>
      <c r="QTH474" s="30"/>
      <c r="QTI474" s="30"/>
      <c r="QTJ474" s="30"/>
      <c r="QTK474" s="30"/>
      <c r="QTL474" s="30"/>
      <c r="QTM474" s="30"/>
      <c r="QTN474" s="30"/>
      <c r="QTO474" s="30"/>
      <c r="QTP474" s="30"/>
      <c r="QTQ474" s="30"/>
      <c r="QTR474" s="30"/>
      <c r="QTS474" s="30"/>
      <c r="QTT474" s="30"/>
      <c r="QTU474" s="30"/>
      <c r="QTV474" s="30"/>
      <c r="QTW474" s="30"/>
      <c r="QTX474" s="30"/>
      <c r="QTY474" s="30"/>
      <c r="QTZ474" s="30"/>
      <c r="QUA474" s="30"/>
      <c r="QUB474" s="30"/>
      <c r="QUC474" s="30"/>
      <c r="QUD474" s="30"/>
      <c r="QUE474" s="30"/>
      <c r="QUF474" s="30"/>
      <c r="QUG474" s="30"/>
      <c r="QUH474" s="30"/>
      <c r="QUI474" s="30"/>
      <c r="QUJ474" s="30"/>
      <c r="QUK474" s="30"/>
      <c r="QUL474" s="30"/>
      <c r="QUM474" s="30"/>
      <c r="QUN474" s="30"/>
      <c r="QUO474" s="30"/>
      <c r="QUP474" s="30"/>
      <c r="QUQ474" s="30"/>
      <c r="QUR474" s="30"/>
      <c r="QUS474" s="30"/>
      <c r="QUT474" s="30"/>
      <c r="QUU474" s="30"/>
      <c r="QUV474" s="30"/>
      <c r="QUW474" s="30"/>
      <c r="QUX474" s="30"/>
      <c r="QUY474" s="30"/>
      <c r="QUZ474" s="30"/>
      <c r="QVA474" s="30"/>
      <c r="QVB474" s="30"/>
      <c r="QVC474" s="30"/>
      <c r="QVD474" s="30"/>
      <c r="QVE474" s="30"/>
      <c r="QVF474" s="30"/>
      <c r="QVG474" s="30"/>
      <c r="QVH474" s="30"/>
      <c r="QVI474" s="30"/>
      <c r="QVJ474" s="30"/>
      <c r="QVK474" s="30"/>
      <c r="QVL474" s="30"/>
      <c r="QVM474" s="30"/>
      <c r="QVN474" s="30"/>
      <c r="QVO474" s="30"/>
      <c r="QVP474" s="30"/>
      <c r="QVQ474" s="30"/>
      <c r="QVR474" s="30"/>
      <c r="QVS474" s="30"/>
      <c r="QVT474" s="30"/>
      <c r="QVU474" s="30"/>
      <c r="QVV474" s="30"/>
      <c r="QVW474" s="30"/>
      <c r="QVX474" s="30"/>
      <c r="QVY474" s="30"/>
      <c r="QVZ474" s="30"/>
      <c r="QWA474" s="30"/>
      <c r="QWB474" s="30"/>
      <c r="QWC474" s="30"/>
      <c r="QWD474" s="30"/>
      <c r="QWE474" s="30"/>
      <c r="QWF474" s="30"/>
      <c r="QWG474" s="30"/>
      <c r="QWH474" s="30"/>
      <c r="QWI474" s="30"/>
      <c r="QWJ474" s="30"/>
      <c r="QWK474" s="30"/>
      <c r="QWL474" s="30"/>
      <c r="QWM474" s="30"/>
      <c r="QWN474" s="30"/>
      <c r="QWO474" s="30"/>
      <c r="QWP474" s="30"/>
      <c r="QWQ474" s="30"/>
      <c r="QWR474" s="30"/>
      <c r="QWS474" s="30"/>
      <c r="QWT474" s="30"/>
      <c r="QWU474" s="30"/>
      <c r="QWV474" s="30"/>
      <c r="QWW474" s="30"/>
      <c r="QWX474" s="30"/>
      <c r="QWY474" s="30"/>
      <c r="QWZ474" s="30"/>
      <c r="QXA474" s="30"/>
      <c r="QXB474" s="30"/>
      <c r="QXC474" s="30"/>
      <c r="QXD474" s="30"/>
      <c r="QXE474" s="30"/>
      <c r="QXF474" s="30"/>
      <c r="QXG474" s="30"/>
      <c r="QXH474" s="30"/>
      <c r="QXI474" s="30"/>
      <c r="QXJ474" s="30"/>
      <c r="QXK474" s="30"/>
      <c r="QXL474" s="30"/>
      <c r="QXM474" s="30"/>
      <c r="QXN474" s="30"/>
      <c r="QXO474" s="30"/>
      <c r="QXP474" s="30"/>
      <c r="QXQ474" s="30"/>
      <c r="QXR474" s="30"/>
      <c r="QXS474" s="30"/>
      <c r="QXT474" s="30"/>
      <c r="QXU474" s="30"/>
      <c r="QXV474" s="30"/>
      <c r="QXW474" s="30"/>
      <c r="QXX474" s="30"/>
      <c r="QXY474" s="30"/>
      <c r="QXZ474" s="30"/>
      <c r="QYA474" s="30"/>
      <c r="QYB474" s="30"/>
      <c r="QYC474" s="30"/>
      <c r="QYD474" s="30"/>
      <c r="QYE474" s="30"/>
      <c r="QYF474" s="30"/>
      <c r="QYG474" s="30"/>
      <c r="QYH474" s="30"/>
      <c r="QYI474" s="30"/>
      <c r="QYJ474" s="30"/>
      <c r="QYK474" s="30"/>
      <c r="QYL474" s="30"/>
      <c r="QYM474" s="30"/>
      <c r="QYN474" s="30"/>
      <c r="QYO474" s="30"/>
      <c r="QYP474" s="30"/>
      <c r="QYQ474" s="30"/>
      <c r="QYR474" s="30"/>
      <c r="QYS474" s="30"/>
      <c r="QYT474" s="30"/>
      <c r="QYU474" s="30"/>
      <c r="QYV474" s="30"/>
      <c r="QYW474" s="30"/>
      <c r="QYX474" s="30"/>
      <c r="QYY474" s="30"/>
      <c r="QYZ474" s="30"/>
      <c r="QZA474" s="30"/>
      <c r="QZB474" s="30"/>
      <c r="QZC474" s="30"/>
      <c r="QZD474" s="30"/>
      <c r="QZE474" s="30"/>
      <c r="QZF474" s="30"/>
      <c r="QZG474" s="30"/>
      <c r="QZH474" s="30"/>
      <c r="QZI474" s="30"/>
      <c r="QZJ474" s="30"/>
      <c r="QZK474" s="30"/>
      <c r="QZL474" s="30"/>
      <c r="QZM474" s="30"/>
      <c r="QZN474" s="30"/>
      <c r="QZO474" s="30"/>
      <c r="QZP474" s="30"/>
      <c r="QZQ474" s="30"/>
      <c r="QZR474" s="30"/>
      <c r="QZS474" s="30"/>
      <c r="QZT474" s="30"/>
      <c r="QZU474" s="30"/>
      <c r="QZV474" s="30"/>
      <c r="QZW474" s="30"/>
      <c r="QZX474" s="30"/>
      <c r="QZY474" s="30"/>
      <c r="QZZ474" s="30"/>
      <c r="RAA474" s="30"/>
      <c r="RAB474" s="30"/>
      <c r="RAC474" s="30"/>
      <c r="RAD474" s="30"/>
      <c r="RAE474" s="30"/>
      <c r="RAF474" s="30"/>
      <c r="RAG474" s="30"/>
      <c r="RAH474" s="30"/>
      <c r="RAI474" s="30"/>
      <c r="RAJ474" s="30"/>
      <c r="RAK474" s="30"/>
      <c r="RAL474" s="30"/>
      <c r="RAM474" s="30"/>
      <c r="RAN474" s="30"/>
      <c r="RAO474" s="30"/>
      <c r="RAP474" s="30"/>
      <c r="RAQ474" s="30"/>
      <c r="RAR474" s="30"/>
      <c r="RAS474" s="30"/>
      <c r="RAT474" s="30"/>
      <c r="RAU474" s="30"/>
      <c r="RAV474" s="30"/>
      <c r="RAW474" s="30"/>
      <c r="RAX474" s="30"/>
      <c r="RAY474" s="30"/>
      <c r="RAZ474" s="30"/>
      <c r="RBA474" s="30"/>
      <c r="RBB474" s="30"/>
      <c r="RBC474" s="30"/>
      <c r="RBD474" s="30"/>
      <c r="RBE474" s="30"/>
      <c r="RBF474" s="30"/>
      <c r="RBG474" s="30"/>
      <c r="RBH474" s="30"/>
      <c r="RBI474" s="30"/>
      <c r="RBJ474" s="30"/>
      <c r="RBK474" s="30"/>
      <c r="RBL474" s="30"/>
      <c r="RBM474" s="30"/>
      <c r="RBN474" s="30"/>
      <c r="RBO474" s="30"/>
      <c r="RBP474" s="30"/>
      <c r="RBQ474" s="30"/>
      <c r="RBR474" s="30"/>
      <c r="RBS474" s="30"/>
      <c r="RBT474" s="30"/>
      <c r="RBU474" s="30"/>
      <c r="RBV474" s="30"/>
      <c r="RBW474" s="30"/>
      <c r="RBX474" s="30"/>
      <c r="RBY474" s="30"/>
      <c r="RBZ474" s="30"/>
      <c r="RCA474" s="30"/>
      <c r="RCB474" s="30"/>
      <c r="RCC474" s="30"/>
      <c r="RCD474" s="30"/>
      <c r="RCE474" s="30"/>
      <c r="RCF474" s="30"/>
      <c r="RCG474" s="30"/>
      <c r="RCH474" s="30"/>
      <c r="RCI474" s="30"/>
      <c r="RCJ474" s="30"/>
      <c r="RCK474" s="30"/>
      <c r="RCL474" s="30"/>
      <c r="RCM474" s="30"/>
      <c r="RCN474" s="30"/>
      <c r="RCO474" s="30"/>
      <c r="RCP474" s="30"/>
      <c r="RCQ474" s="30"/>
      <c r="RCR474" s="30"/>
      <c r="RCS474" s="30"/>
      <c r="RCT474" s="30"/>
      <c r="RCU474" s="30"/>
      <c r="RCV474" s="30"/>
      <c r="RCW474" s="30"/>
      <c r="RCX474" s="30"/>
      <c r="RCY474" s="30"/>
      <c r="RCZ474" s="30"/>
      <c r="RDA474" s="30"/>
      <c r="RDB474" s="30"/>
      <c r="RDC474" s="30"/>
      <c r="RDD474" s="30"/>
      <c r="RDE474" s="30"/>
      <c r="RDF474" s="30"/>
      <c r="RDG474" s="30"/>
      <c r="RDH474" s="30"/>
      <c r="RDI474" s="30"/>
      <c r="RDJ474" s="30"/>
      <c r="RDK474" s="30"/>
      <c r="RDL474" s="30"/>
      <c r="RDM474" s="30"/>
      <c r="RDN474" s="30"/>
      <c r="RDO474" s="30"/>
      <c r="RDP474" s="30"/>
      <c r="RDQ474" s="30"/>
      <c r="RDR474" s="30"/>
      <c r="RDS474" s="30"/>
      <c r="RDT474" s="30"/>
      <c r="RDU474" s="30"/>
      <c r="RDV474" s="30"/>
      <c r="RDW474" s="30"/>
      <c r="RDX474" s="30"/>
      <c r="RDY474" s="30"/>
      <c r="RDZ474" s="30"/>
      <c r="REA474" s="30"/>
      <c r="REB474" s="30"/>
      <c r="REC474" s="30"/>
      <c r="RED474" s="30"/>
      <c r="REE474" s="30"/>
      <c r="REF474" s="30"/>
      <c r="REG474" s="30"/>
      <c r="REH474" s="30"/>
      <c r="REI474" s="30"/>
      <c r="REJ474" s="30"/>
      <c r="REK474" s="30"/>
      <c r="REL474" s="30"/>
      <c r="REM474" s="30"/>
      <c r="REN474" s="30"/>
      <c r="REO474" s="30"/>
      <c r="REP474" s="30"/>
      <c r="REQ474" s="30"/>
      <c r="RER474" s="30"/>
      <c r="RES474" s="30"/>
      <c r="RET474" s="30"/>
      <c r="REU474" s="30"/>
      <c r="REV474" s="30"/>
      <c r="REW474" s="30"/>
      <c r="REX474" s="30"/>
      <c r="REY474" s="30"/>
      <c r="REZ474" s="30"/>
      <c r="RFA474" s="30"/>
      <c r="RFB474" s="30"/>
      <c r="RFC474" s="30"/>
      <c r="RFD474" s="30"/>
      <c r="RFE474" s="30"/>
      <c r="RFF474" s="30"/>
      <c r="RFG474" s="30"/>
      <c r="RFH474" s="30"/>
      <c r="RFI474" s="30"/>
      <c r="RFJ474" s="30"/>
      <c r="RFK474" s="30"/>
      <c r="RFL474" s="30"/>
      <c r="RFM474" s="30"/>
      <c r="RFN474" s="30"/>
      <c r="RFO474" s="30"/>
      <c r="RFP474" s="30"/>
      <c r="RFQ474" s="30"/>
      <c r="RFR474" s="30"/>
      <c r="RFS474" s="30"/>
      <c r="RFT474" s="30"/>
      <c r="RFU474" s="30"/>
      <c r="RFV474" s="30"/>
      <c r="RFW474" s="30"/>
      <c r="RFX474" s="30"/>
      <c r="RFY474" s="30"/>
      <c r="RFZ474" s="30"/>
      <c r="RGA474" s="30"/>
      <c r="RGB474" s="30"/>
      <c r="RGC474" s="30"/>
      <c r="RGD474" s="30"/>
      <c r="RGE474" s="30"/>
      <c r="RGF474" s="30"/>
      <c r="RGG474" s="30"/>
      <c r="RGH474" s="30"/>
      <c r="RGI474" s="30"/>
      <c r="RGJ474" s="30"/>
      <c r="RGK474" s="30"/>
      <c r="RGL474" s="30"/>
      <c r="RGM474" s="30"/>
      <c r="RGN474" s="30"/>
      <c r="RGO474" s="30"/>
      <c r="RGP474" s="30"/>
      <c r="RGQ474" s="30"/>
      <c r="RGR474" s="30"/>
      <c r="RGS474" s="30"/>
      <c r="RGT474" s="30"/>
      <c r="RGU474" s="30"/>
      <c r="RGV474" s="30"/>
      <c r="RGW474" s="30"/>
      <c r="RGX474" s="30"/>
      <c r="RGY474" s="30"/>
      <c r="RGZ474" s="30"/>
      <c r="RHA474" s="30"/>
      <c r="RHB474" s="30"/>
      <c r="RHC474" s="30"/>
      <c r="RHD474" s="30"/>
      <c r="RHE474" s="30"/>
      <c r="RHF474" s="30"/>
      <c r="RHG474" s="30"/>
      <c r="RHH474" s="30"/>
      <c r="RHI474" s="30"/>
      <c r="RHJ474" s="30"/>
      <c r="RHK474" s="30"/>
      <c r="RHL474" s="30"/>
      <c r="RHM474" s="30"/>
      <c r="RHN474" s="30"/>
      <c r="RHO474" s="30"/>
      <c r="RHP474" s="30"/>
      <c r="RHQ474" s="30"/>
      <c r="RHR474" s="30"/>
      <c r="RHS474" s="30"/>
      <c r="RHT474" s="30"/>
      <c r="RHU474" s="30"/>
      <c r="RHV474" s="30"/>
      <c r="RHW474" s="30"/>
      <c r="RHX474" s="30"/>
      <c r="RHY474" s="30"/>
      <c r="RHZ474" s="30"/>
      <c r="RIA474" s="30"/>
      <c r="RIB474" s="30"/>
      <c r="RIC474" s="30"/>
      <c r="RID474" s="30"/>
      <c r="RIE474" s="30"/>
      <c r="RIF474" s="30"/>
      <c r="RIG474" s="30"/>
      <c r="RIH474" s="30"/>
      <c r="RII474" s="30"/>
      <c r="RIJ474" s="30"/>
      <c r="RIK474" s="30"/>
      <c r="RIL474" s="30"/>
      <c r="RIM474" s="30"/>
      <c r="RIN474" s="30"/>
      <c r="RIO474" s="30"/>
      <c r="RIP474" s="30"/>
      <c r="RIQ474" s="30"/>
      <c r="RIR474" s="30"/>
      <c r="RIS474" s="30"/>
      <c r="RIT474" s="30"/>
      <c r="RIU474" s="30"/>
      <c r="RIV474" s="30"/>
      <c r="RIW474" s="30"/>
      <c r="RIX474" s="30"/>
      <c r="RIY474" s="30"/>
      <c r="RIZ474" s="30"/>
      <c r="RJA474" s="30"/>
      <c r="RJB474" s="30"/>
      <c r="RJC474" s="30"/>
      <c r="RJD474" s="30"/>
      <c r="RJE474" s="30"/>
      <c r="RJF474" s="30"/>
      <c r="RJG474" s="30"/>
      <c r="RJH474" s="30"/>
      <c r="RJI474" s="30"/>
      <c r="RJJ474" s="30"/>
      <c r="RJK474" s="30"/>
      <c r="RJL474" s="30"/>
      <c r="RJM474" s="30"/>
      <c r="RJN474" s="30"/>
      <c r="RJO474" s="30"/>
      <c r="RJP474" s="30"/>
      <c r="RJQ474" s="30"/>
      <c r="RJR474" s="30"/>
      <c r="RJS474" s="30"/>
      <c r="RJT474" s="30"/>
      <c r="RJU474" s="30"/>
      <c r="RJV474" s="30"/>
      <c r="RJW474" s="30"/>
      <c r="RJX474" s="30"/>
      <c r="RJY474" s="30"/>
      <c r="RJZ474" s="30"/>
      <c r="RKA474" s="30"/>
      <c r="RKB474" s="30"/>
      <c r="RKC474" s="30"/>
      <c r="RKD474" s="30"/>
      <c r="RKE474" s="30"/>
      <c r="RKF474" s="30"/>
      <c r="RKG474" s="30"/>
      <c r="RKH474" s="30"/>
      <c r="RKI474" s="30"/>
      <c r="RKJ474" s="30"/>
      <c r="RKK474" s="30"/>
      <c r="RKL474" s="30"/>
      <c r="RKM474" s="30"/>
      <c r="RKN474" s="30"/>
      <c r="RKO474" s="30"/>
      <c r="RKP474" s="30"/>
      <c r="RKQ474" s="30"/>
      <c r="RKR474" s="30"/>
      <c r="RKS474" s="30"/>
      <c r="RKT474" s="30"/>
      <c r="RKU474" s="30"/>
      <c r="RKV474" s="30"/>
      <c r="RKW474" s="30"/>
      <c r="RKX474" s="30"/>
      <c r="RKY474" s="30"/>
      <c r="RKZ474" s="30"/>
      <c r="RLA474" s="30"/>
      <c r="RLB474" s="30"/>
      <c r="RLC474" s="30"/>
      <c r="RLD474" s="30"/>
      <c r="RLE474" s="30"/>
      <c r="RLF474" s="30"/>
      <c r="RLG474" s="30"/>
      <c r="RLH474" s="30"/>
      <c r="RLI474" s="30"/>
      <c r="RLJ474" s="30"/>
      <c r="RLK474" s="30"/>
      <c r="RLL474" s="30"/>
      <c r="RLM474" s="30"/>
      <c r="RLN474" s="30"/>
      <c r="RLO474" s="30"/>
      <c r="RLP474" s="30"/>
      <c r="RLQ474" s="30"/>
      <c r="RLR474" s="30"/>
      <c r="RLS474" s="30"/>
      <c r="RLT474" s="30"/>
      <c r="RLU474" s="30"/>
      <c r="RLV474" s="30"/>
      <c r="RLW474" s="30"/>
      <c r="RLX474" s="30"/>
      <c r="RLY474" s="30"/>
      <c r="RLZ474" s="30"/>
      <c r="RMA474" s="30"/>
      <c r="RMB474" s="30"/>
      <c r="RMC474" s="30"/>
      <c r="RMD474" s="30"/>
      <c r="RME474" s="30"/>
      <c r="RMF474" s="30"/>
      <c r="RMG474" s="30"/>
      <c r="RMH474" s="30"/>
      <c r="RMI474" s="30"/>
      <c r="RMJ474" s="30"/>
      <c r="RMK474" s="30"/>
      <c r="RML474" s="30"/>
      <c r="RMM474" s="30"/>
      <c r="RMN474" s="30"/>
      <c r="RMO474" s="30"/>
      <c r="RMP474" s="30"/>
      <c r="RMQ474" s="30"/>
      <c r="RMR474" s="30"/>
      <c r="RMS474" s="30"/>
      <c r="RMT474" s="30"/>
      <c r="RMU474" s="30"/>
      <c r="RMV474" s="30"/>
      <c r="RMW474" s="30"/>
      <c r="RMX474" s="30"/>
      <c r="RMY474" s="30"/>
      <c r="RMZ474" s="30"/>
      <c r="RNA474" s="30"/>
      <c r="RNB474" s="30"/>
      <c r="RNC474" s="30"/>
      <c r="RND474" s="30"/>
      <c r="RNE474" s="30"/>
      <c r="RNF474" s="30"/>
      <c r="RNG474" s="30"/>
      <c r="RNH474" s="30"/>
      <c r="RNI474" s="30"/>
      <c r="RNJ474" s="30"/>
      <c r="RNK474" s="30"/>
      <c r="RNL474" s="30"/>
      <c r="RNM474" s="30"/>
      <c r="RNN474" s="30"/>
      <c r="RNO474" s="30"/>
      <c r="RNP474" s="30"/>
      <c r="RNQ474" s="30"/>
      <c r="RNR474" s="30"/>
      <c r="RNS474" s="30"/>
      <c r="RNT474" s="30"/>
      <c r="RNU474" s="30"/>
      <c r="RNV474" s="30"/>
      <c r="RNW474" s="30"/>
      <c r="RNX474" s="30"/>
      <c r="RNY474" s="30"/>
      <c r="RNZ474" s="30"/>
      <c r="ROA474" s="30"/>
      <c r="ROB474" s="30"/>
      <c r="ROC474" s="30"/>
      <c r="ROD474" s="30"/>
      <c r="ROE474" s="30"/>
      <c r="ROF474" s="30"/>
      <c r="ROG474" s="30"/>
      <c r="ROH474" s="30"/>
      <c r="ROI474" s="30"/>
      <c r="ROJ474" s="30"/>
      <c r="ROK474" s="30"/>
      <c r="ROL474" s="30"/>
      <c r="ROM474" s="30"/>
      <c r="RON474" s="30"/>
      <c r="ROO474" s="30"/>
      <c r="ROP474" s="30"/>
      <c r="ROQ474" s="30"/>
      <c r="ROR474" s="30"/>
      <c r="ROS474" s="30"/>
      <c r="ROT474" s="30"/>
      <c r="ROU474" s="30"/>
      <c r="ROV474" s="30"/>
      <c r="ROW474" s="30"/>
      <c r="ROX474" s="30"/>
      <c r="ROY474" s="30"/>
      <c r="ROZ474" s="30"/>
      <c r="RPA474" s="30"/>
      <c r="RPB474" s="30"/>
      <c r="RPC474" s="30"/>
      <c r="RPD474" s="30"/>
      <c r="RPE474" s="30"/>
      <c r="RPF474" s="30"/>
      <c r="RPG474" s="30"/>
      <c r="RPH474" s="30"/>
      <c r="RPI474" s="30"/>
      <c r="RPJ474" s="30"/>
      <c r="RPK474" s="30"/>
      <c r="RPL474" s="30"/>
      <c r="RPM474" s="30"/>
      <c r="RPN474" s="30"/>
      <c r="RPO474" s="30"/>
      <c r="RPP474" s="30"/>
      <c r="RPQ474" s="30"/>
      <c r="RPR474" s="30"/>
      <c r="RPS474" s="30"/>
      <c r="RPT474" s="30"/>
      <c r="RPU474" s="30"/>
      <c r="RPV474" s="30"/>
      <c r="RPW474" s="30"/>
      <c r="RPX474" s="30"/>
      <c r="RPY474" s="30"/>
      <c r="RPZ474" s="30"/>
      <c r="RQA474" s="30"/>
      <c r="RQB474" s="30"/>
      <c r="RQC474" s="30"/>
      <c r="RQD474" s="30"/>
      <c r="RQE474" s="30"/>
      <c r="RQF474" s="30"/>
      <c r="RQG474" s="30"/>
      <c r="RQH474" s="30"/>
      <c r="RQI474" s="30"/>
      <c r="RQJ474" s="30"/>
      <c r="RQK474" s="30"/>
      <c r="RQL474" s="30"/>
      <c r="RQM474" s="30"/>
      <c r="RQN474" s="30"/>
      <c r="RQO474" s="30"/>
      <c r="RQP474" s="30"/>
      <c r="RQQ474" s="30"/>
      <c r="RQR474" s="30"/>
      <c r="RQS474" s="30"/>
      <c r="RQT474" s="30"/>
      <c r="RQU474" s="30"/>
      <c r="RQV474" s="30"/>
      <c r="RQW474" s="30"/>
      <c r="RQX474" s="30"/>
      <c r="RQY474" s="30"/>
      <c r="RQZ474" s="30"/>
      <c r="RRA474" s="30"/>
      <c r="RRB474" s="30"/>
      <c r="RRC474" s="30"/>
      <c r="RRD474" s="30"/>
      <c r="RRE474" s="30"/>
      <c r="RRF474" s="30"/>
      <c r="RRG474" s="30"/>
      <c r="RRH474" s="30"/>
      <c r="RRI474" s="30"/>
      <c r="RRJ474" s="30"/>
      <c r="RRK474" s="30"/>
      <c r="RRL474" s="30"/>
      <c r="RRM474" s="30"/>
      <c r="RRN474" s="30"/>
      <c r="RRO474" s="30"/>
      <c r="RRP474" s="30"/>
      <c r="RRQ474" s="30"/>
      <c r="RRR474" s="30"/>
      <c r="RRS474" s="30"/>
      <c r="RRT474" s="30"/>
      <c r="RRU474" s="30"/>
      <c r="RRV474" s="30"/>
      <c r="RRW474" s="30"/>
      <c r="RRX474" s="30"/>
      <c r="RRY474" s="30"/>
      <c r="RRZ474" s="30"/>
      <c r="RSA474" s="30"/>
      <c r="RSB474" s="30"/>
      <c r="RSC474" s="30"/>
      <c r="RSD474" s="30"/>
      <c r="RSE474" s="30"/>
      <c r="RSF474" s="30"/>
      <c r="RSG474" s="30"/>
      <c r="RSH474" s="30"/>
      <c r="RSI474" s="30"/>
      <c r="RSJ474" s="30"/>
      <c r="RSK474" s="30"/>
      <c r="RSL474" s="30"/>
      <c r="RSM474" s="30"/>
      <c r="RSN474" s="30"/>
      <c r="RSO474" s="30"/>
      <c r="RSP474" s="30"/>
      <c r="RSQ474" s="30"/>
      <c r="RSR474" s="30"/>
      <c r="RSS474" s="30"/>
      <c r="RST474" s="30"/>
      <c r="RSU474" s="30"/>
      <c r="RSV474" s="30"/>
      <c r="RSW474" s="30"/>
      <c r="RSX474" s="30"/>
      <c r="RSY474" s="30"/>
      <c r="RSZ474" s="30"/>
      <c r="RTA474" s="30"/>
      <c r="RTB474" s="30"/>
      <c r="RTC474" s="30"/>
      <c r="RTD474" s="30"/>
      <c r="RTE474" s="30"/>
      <c r="RTF474" s="30"/>
      <c r="RTG474" s="30"/>
      <c r="RTH474" s="30"/>
      <c r="RTI474" s="30"/>
      <c r="RTJ474" s="30"/>
      <c r="RTK474" s="30"/>
      <c r="RTL474" s="30"/>
      <c r="RTM474" s="30"/>
      <c r="RTN474" s="30"/>
      <c r="RTO474" s="30"/>
      <c r="RTP474" s="30"/>
      <c r="RTQ474" s="30"/>
      <c r="RTR474" s="30"/>
      <c r="RTS474" s="30"/>
      <c r="RTT474" s="30"/>
      <c r="RTU474" s="30"/>
      <c r="RTV474" s="30"/>
      <c r="RTW474" s="30"/>
      <c r="RTX474" s="30"/>
      <c r="RTY474" s="30"/>
      <c r="RTZ474" s="30"/>
      <c r="RUA474" s="30"/>
      <c r="RUB474" s="30"/>
      <c r="RUC474" s="30"/>
      <c r="RUD474" s="30"/>
      <c r="RUE474" s="30"/>
      <c r="RUF474" s="30"/>
      <c r="RUG474" s="30"/>
      <c r="RUH474" s="30"/>
      <c r="RUI474" s="30"/>
      <c r="RUJ474" s="30"/>
      <c r="RUK474" s="30"/>
      <c r="RUL474" s="30"/>
      <c r="RUM474" s="30"/>
      <c r="RUN474" s="30"/>
      <c r="RUO474" s="30"/>
      <c r="RUP474" s="30"/>
      <c r="RUQ474" s="30"/>
      <c r="RUR474" s="30"/>
      <c r="RUS474" s="30"/>
      <c r="RUT474" s="30"/>
      <c r="RUU474" s="30"/>
      <c r="RUV474" s="30"/>
      <c r="RUW474" s="30"/>
      <c r="RUX474" s="30"/>
      <c r="RUY474" s="30"/>
      <c r="RUZ474" s="30"/>
      <c r="RVA474" s="30"/>
      <c r="RVB474" s="30"/>
      <c r="RVC474" s="30"/>
      <c r="RVD474" s="30"/>
      <c r="RVE474" s="30"/>
      <c r="RVF474" s="30"/>
      <c r="RVG474" s="30"/>
      <c r="RVH474" s="30"/>
      <c r="RVI474" s="30"/>
      <c r="RVJ474" s="30"/>
      <c r="RVK474" s="30"/>
      <c r="RVL474" s="30"/>
      <c r="RVM474" s="30"/>
      <c r="RVN474" s="30"/>
      <c r="RVO474" s="30"/>
      <c r="RVP474" s="30"/>
      <c r="RVQ474" s="30"/>
      <c r="RVR474" s="30"/>
      <c r="RVS474" s="30"/>
      <c r="RVT474" s="30"/>
      <c r="RVU474" s="30"/>
      <c r="RVV474" s="30"/>
      <c r="RVW474" s="30"/>
      <c r="RVX474" s="30"/>
      <c r="RVY474" s="30"/>
      <c r="RVZ474" s="30"/>
      <c r="RWA474" s="30"/>
      <c r="RWB474" s="30"/>
      <c r="RWC474" s="30"/>
      <c r="RWD474" s="30"/>
      <c r="RWE474" s="30"/>
      <c r="RWF474" s="30"/>
      <c r="RWG474" s="30"/>
      <c r="RWH474" s="30"/>
      <c r="RWI474" s="30"/>
      <c r="RWJ474" s="30"/>
      <c r="RWK474" s="30"/>
      <c r="RWL474" s="30"/>
      <c r="RWM474" s="30"/>
      <c r="RWN474" s="30"/>
      <c r="RWO474" s="30"/>
      <c r="RWP474" s="30"/>
      <c r="RWQ474" s="30"/>
      <c r="RWR474" s="30"/>
      <c r="RWS474" s="30"/>
      <c r="RWT474" s="30"/>
      <c r="RWU474" s="30"/>
      <c r="RWV474" s="30"/>
      <c r="RWW474" s="30"/>
      <c r="RWX474" s="30"/>
      <c r="RWY474" s="30"/>
      <c r="RWZ474" s="30"/>
      <c r="RXA474" s="30"/>
      <c r="RXB474" s="30"/>
      <c r="RXC474" s="30"/>
      <c r="RXD474" s="30"/>
      <c r="RXE474" s="30"/>
      <c r="RXF474" s="30"/>
      <c r="RXG474" s="30"/>
      <c r="RXH474" s="30"/>
      <c r="RXI474" s="30"/>
      <c r="RXJ474" s="30"/>
      <c r="RXK474" s="30"/>
      <c r="RXL474" s="30"/>
      <c r="RXM474" s="30"/>
      <c r="RXN474" s="30"/>
      <c r="RXO474" s="30"/>
      <c r="RXP474" s="30"/>
      <c r="RXQ474" s="30"/>
      <c r="RXR474" s="30"/>
      <c r="RXS474" s="30"/>
      <c r="RXT474" s="30"/>
      <c r="RXU474" s="30"/>
      <c r="RXV474" s="30"/>
      <c r="RXW474" s="30"/>
      <c r="RXX474" s="30"/>
      <c r="RXY474" s="30"/>
      <c r="RXZ474" s="30"/>
      <c r="RYA474" s="30"/>
      <c r="RYB474" s="30"/>
      <c r="RYC474" s="30"/>
      <c r="RYD474" s="30"/>
      <c r="RYE474" s="30"/>
      <c r="RYF474" s="30"/>
      <c r="RYG474" s="30"/>
      <c r="RYH474" s="30"/>
      <c r="RYI474" s="30"/>
      <c r="RYJ474" s="30"/>
      <c r="RYK474" s="30"/>
      <c r="RYL474" s="30"/>
      <c r="RYM474" s="30"/>
      <c r="RYN474" s="30"/>
      <c r="RYO474" s="30"/>
      <c r="RYP474" s="30"/>
      <c r="RYQ474" s="30"/>
      <c r="RYR474" s="30"/>
      <c r="RYS474" s="30"/>
      <c r="RYT474" s="30"/>
      <c r="RYU474" s="30"/>
      <c r="RYV474" s="30"/>
      <c r="RYW474" s="30"/>
      <c r="RYX474" s="30"/>
      <c r="RYY474" s="30"/>
      <c r="RYZ474" s="30"/>
      <c r="RZA474" s="30"/>
      <c r="RZB474" s="30"/>
      <c r="RZC474" s="30"/>
      <c r="RZD474" s="30"/>
      <c r="RZE474" s="30"/>
      <c r="RZF474" s="30"/>
      <c r="RZG474" s="30"/>
      <c r="RZH474" s="30"/>
      <c r="RZI474" s="30"/>
      <c r="RZJ474" s="30"/>
      <c r="RZK474" s="30"/>
      <c r="RZL474" s="30"/>
      <c r="RZM474" s="30"/>
      <c r="RZN474" s="30"/>
      <c r="RZO474" s="30"/>
      <c r="RZP474" s="30"/>
      <c r="RZQ474" s="30"/>
      <c r="RZR474" s="30"/>
      <c r="RZS474" s="30"/>
      <c r="RZT474" s="30"/>
      <c r="RZU474" s="30"/>
      <c r="RZV474" s="30"/>
      <c r="RZW474" s="30"/>
      <c r="RZX474" s="30"/>
      <c r="RZY474" s="30"/>
      <c r="RZZ474" s="30"/>
      <c r="SAA474" s="30"/>
      <c r="SAB474" s="30"/>
      <c r="SAC474" s="30"/>
      <c r="SAD474" s="30"/>
      <c r="SAE474" s="30"/>
      <c r="SAF474" s="30"/>
      <c r="SAG474" s="30"/>
      <c r="SAH474" s="30"/>
      <c r="SAI474" s="30"/>
      <c r="SAJ474" s="30"/>
      <c r="SAK474" s="30"/>
      <c r="SAL474" s="30"/>
      <c r="SAM474" s="30"/>
      <c r="SAN474" s="30"/>
      <c r="SAO474" s="30"/>
      <c r="SAP474" s="30"/>
      <c r="SAQ474" s="30"/>
      <c r="SAR474" s="30"/>
      <c r="SAS474" s="30"/>
      <c r="SAT474" s="30"/>
      <c r="SAU474" s="30"/>
      <c r="SAV474" s="30"/>
      <c r="SAW474" s="30"/>
      <c r="SAX474" s="30"/>
      <c r="SAY474" s="30"/>
      <c r="SAZ474" s="30"/>
      <c r="SBA474" s="30"/>
      <c r="SBB474" s="30"/>
      <c r="SBC474" s="30"/>
      <c r="SBD474" s="30"/>
      <c r="SBE474" s="30"/>
      <c r="SBF474" s="30"/>
      <c r="SBG474" s="30"/>
      <c r="SBH474" s="30"/>
      <c r="SBI474" s="30"/>
      <c r="SBJ474" s="30"/>
      <c r="SBK474" s="30"/>
      <c r="SBL474" s="30"/>
      <c r="SBM474" s="30"/>
      <c r="SBN474" s="30"/>
      <c r="SBO474" s="30"/>
      <c r="SBP474" s="30"/>
      <c r="SBQ474" s="30"/>
      <c r="SBR474" s="30"/>
      <c r="SBS474" s="30"/>
      <c r="SBT474" s="30"/>
      <c r="SBU474" s="30"/>
      <c r="SBV474" s="30"/>
      <c r="SBW474" s="30"/>
      <c r="SBX474" s="30"/>
      <c r="SBY474" s="30"/>
      <c r="SBZ474" s="30"/>
      <c r="SCA474" s="30"/>
      <c r="SCB474" s="30"/>
      <c r="SCC474" s="30"/>
      <c r="SCD474" s="30"/>
      <c r="SCE474" s="30"/>
      <c r="SCF474" s="30"/>
      <c r="SCG474" s="30"/>
      <c r="SCH474" s="30"/>
      <c r="SCI474" s="30"/>
      <c r="SCJ474" s="30"/>
      <c r="SCK474" s="30"/>
      <c r="SCL474" s="30"/>
      <c r="SCM474" s="30"/>
      <c r="SCN474" s="30"/>
      <c r="SCO474" s="30"/>
      <c r="SCP474" s="30"/>
      <c r="SCQ474" s="30"/>
      <c r="SCR474" s="30"/>
      <c r="SCS474" s="30"/>
      <c r="SCT474" s="30"/>
      <c r="SCU474" s="30"/>
      <c r="SCV474" s="30"/>
      <c r="SCW474" s="30"/>
      <c r="SCX474" s="30"/>
      <c r="SCY474" s="30"/>
      <c r="SCZ474" s="30"/>
      <c r="SDA474" s="30"/>
      <c r="SDB474" s="30"/>
      <c r="SDC474" s="30"/>
      <c r="SDD474" s="30"/>
      <c r="SDE474" s="30"/>
      <c r="SDF474" s="30"/>
      <c r="SDG474" s="30"/>
      <c r="SDH474" s="30"/>
      <c r="SDI474" s="30"/>
      <c r="SDJ474" s="30"/>
      <c r="SDK474" s="30"/>
      <c r="SDL474" s="30"/>
      <c r="SDM474" s="30"/>
      <c r="SDN474" s="30"/>
      <c r="SDO474" s="30"/>
      <c r="SDP474" s="30"/>
      <c r="SDQ474" s="30"/>
      <c r="SDR474" s="30"/>
      <c r="SDS474" s="30"/>
      <c r="SDT474" s="30"/>
      <c r="SDU474" s="30"/>
      <c r="SDV474" s="30"/>
      <c r="SDW474" s="30"/>
      <c r="SDX474" s="30"/>
      <c r="SDY474" s="30"/>
      <c r="SDZ474" s="30"/>
      <c r="SEA474" s="30"/>
      <c r="SEB474" s="30"/>
      <c r="SEC474" s="30"/>
      <c r="SED474" s="30"/>
      <c r="SEE474" s="30"/>
      <c r="SEF474" s="30"/>
      <c r="SEG474" s="30"/>
      <c r="SEH474" s="30"/>
      <c r="SEI474" s="30"/>
      <c r="SEJ474" s="30"/>
      <c r="SEK474" s="30"/>
      <c r="SEL474" s="30"/>
      <c r="SEM474" s="30"/>
      <c r="SEN474" s="30"/>
      <c r="SEO474" s="30"/>
      <c r="SEP474" s="30"/>
      <c r="SEQ474" s="30"/>
      <c r="SER474" s="30"/>
      <c r="SES474" s="30"/>
      <c r="SET474" s="30"/>
      <c r="SEU474" s="30"/>
      <c r="SEV474" s="30"/>
      <c r="SEW474" s="30"/>
      <c r="SEX474" s="30"/>
      <c r="SEY474" s="30"/>
      <c r="SEZ474" s="30"/>
      <c r="SFA474" s="30"/>
      <c r="SFB474" s="30"/>
      <c r="SFC474" s="30"/>
      <c r="SFD474" s="30"/>
      <c r="SFE474" s="30"/>
      <c r="SFF474" s="30"/>
      <c r="SFG474" s="30"/>
      <c r="SFH474" s="30"/>
      <c r="SFI474" s="30"/>
      <c r="SFJ474" s="30"/>
      <c r="SFK474" s="30"/>
      <c r="SFL474" s="30"/>
      <c r="SFM474" s="30"/>
      <c r="SFN474" s="30"/>
      <c r="SFO474" s="30"/>
      <c r="SFP474" s="30"/>
      <c r="SFQ474" s="30"/>
      <c r="SFR474" s="30"/>
      <c r="SFS474" s="30"/>
      <c r="SFT474" s="30"/>
      <c r="SFU474" s="30"/>
      <c r="SFV474" s="30"/>
      <c r="SFW474" s="30"/>
      <c r="SFX474" s="30"/>
      <c r="SFY474" s="30"/>
      <c r="SFZ474" s="30"/>
      <c r="SGA474" s="30"/>
      <c r="SGB474" s="30"/>
      <c r="SGC474" s="30"/>
      <c r="SGD474" s="30"/>
      <c r="SGE474" s="30"/>
      <c r="SGF474" s="30"/>
      <c r="SGG474" s="30"/>
      <c r="SGH474" s="30"/>
      <c r="SGI474" s="30"/>
      <c r="SGJ474" s="30"/>
      <c r="SGK474" s="30"/>
      <c r="SGL474" s="30"/>
      <c r="SGM474" s="30"/>
      <c r="SGN474" s="30"/>
      <c r="SGO474" s="30"/>
      <c r="SGP474" s="30"/>
      <c r="SGQ474" s="30"/>
      <c r="SGR474" s="30"/>
      <c r="SGS474" s="30"/>
      <c r="SGT474" s="30"/>
      <c r="SGU474" s="30"/>
      <c r="SGV474" s="30"/>
      <c r="SGW474" s="30"/>
      <c r="SGX474" s="30"/>
      <c r="SGY474" s="30"/>
      <c r="SGZ474" s="30"/>
      <c r="SHA474" s="30"/>
      <c r="SHB474" s="30"/>
      <c r="SHC474" s="30"/>
      <c r="SHD474" s="30"/>
      <c r="SHE474" s="30"/>
      <c r="SHF474" s="30"/>
      <c r="SHG474" s="30"/>
      <c r="SHH474" s="30"/>
      <c r="SHI474" s="30"/>
      <c r="SHJ474" s="30"/>
      <c r="SHK474" s="30"/>
      <c r="SHL474" s="30"/>
      <c r="SHM474" s="30"/>
      <c r="SHN474" s="30"/>
      <c r="SHO474" s="30"/>
      <c r="SHP474" s="30"/>
      <c r="SHQ474" s="30"/>
      <c r="SHR474" s="30"/>
      <c r="SHS474" s="30"/>
      <c r="SHT474" s="30"/>
      <c r="SHU474" s="30"/>
      <c r="SHV474" s="30"/>
      <c r="SHW474" s="30"/>
      <c r="SHX474" s="30"/>
      <c r="SHY474" s="30"/>
      <c r="SHZ474" s="30"/>
      <c r="SIA474" s="30"/>
      <c r="SIB474" s="30"/>
      <c r="SIC474" s="30"/>
      <c r="SID474" s="30"/>
      <c r="SIE474" s="30"/>
      <c r="SIF474" s="30"/>
      <c r="SIG474" s="30"/>
      <c r="SIH474" s="30"/>
      <c r="SII474" s="30"/>
      <c r="SIJ474" s="30"/>
      <c r="SIK474" s="30"/>
      <c r="SIL474" s="30"/>
      <c r="SIM474" s="30"/>
      <c r="SIN474" s="30"/>
      <c r="SIO474" s="30"/>
      <c r="SIP474" s="30"/>
      <c r="SIQ474" s="30"/>
      <c r="SIR474" s="30"/>
      <c r="SIS474" s="30"/>
      <c r="SIT474" s="30"/>
      <c r="SIU474" s="30"/>
      <c r="SIV474" s="30"/>
      <c r="SIW474" s="30"/>
      <c r="SIX474" s="30"/>
      <c r="SIY474" s="30"/>
      <c r="SIZ474" s="30"/>
      <c r="SJA474" s="30"/>
      <c r="SJB474" s="30"/>
      <c r="SJC474" s="30"/>
      <c r="SJD474" s="30"/>
      <c r="SJE474" s="30"/>
      <c r="SJF474" s="30"/>
      <c r="SJG474" s="30"/>
      <c r="SJH474" s="30"/>
      <c r="SJI474" s="30"/>
      <c r="SJJ474" s="30"/>
      <c r="SJK474" s="30"/>
      <c r="SJL474" s="30"/>
      <c r="SJM474" s="30"/>
      <c r="SJN474" s="30"/>
      <c r="SJO474" s="30"/>
      <c r="SJP474" s="30"/>
      <c r="SJQ474" s="30"/>
      <c r="SJR474" s="30"/>
      <c r="SJS474" s="30"/>
      <c r="SJT474" s="30"/>
      <c r="SJU474" s="30"/>
      <c r="SJV474" s="30"/>
      <c r="SJW474" s="30"/>
      <c r="SJX474" s="30"/>
      <c r="SJY474" s="30"/>
      <c r="SJZ474" s="30"/>
      <c r="SKA474" s="30"/>
      <c r="SKB474" s="30"/>
      <c r="SKC474" s="30"/>
      <c r="SKD474" s="30"/>
      <c r="SKE474" s="30"/>
      <c r="SKF474" s="30"/>
      <c r="SKG474" s="30"/>
      <c r="SKH474" s="30"/>
      <c r="SKI474" s="30"/>
      <c r="SKJ474" s="30"/>
      <c r="SKK474" s="30"/>
      <c r="SKL474" s="30"/>
      <c r="SKM474" s="30"/>
      <c r="SKN474" s="30"/>
      <c r="SKO474" s="30"/>
      <c r="SKP474" s="30"/>
      <c r="SKQ474" s="30"/>
      <c r="SKR474" s="30"/>
      <c r="SKS474" s="30"/>
      <c r="SKT474" s="30"/>
      <c r="SKU474" s="30"/>
      <c r="SKV474" s="30"/>
      <c r="SKW474" s="30"/>
      <c r="SKX474" s="30"/>
      <c r="SKY474" s="30"/>
      <c r="SKZ474" s="30"/>
      <c r="SLA474" s="30"/>
      <c r="SLB474" s="30"/>
      <c r="SLC474" s="30"/>
      <c r="SLD474" s="30"/>
      <c r="SLE474" s="30"/>
      <c r="SLF474" s="30"/>
      <c r="SLG474" s="30"/>
      <c r="SLH474" s="30"/>
      <c r="SLI474" s="30"/>
      <c r="SLJ474" s="30"/>
      <c r="SLK474" s="30"/>
      <c r="SLL474" s="30"/>
      <c r="SLM474" s="30"/>
      <c r="SLN474" s="30"/>
      <c r="SLO474" s="30"/>
      <c r="SLP474" s="30"/>
      <c r="SLQ474" s="30"/>
      <c r="SLR474" s="30"/>
      <c r="SLS474" s="30"/>
      <c r="SLT474" s="30"/>
      <c r="SLU474" s="30"/>
      <c r="SLV474" s="30"/>
      <c r="SLW474" s="30"/>
      <c r="SLX474" s="30"/>
      <c r="SLY474" s="30"/>
      <c r="SLZ474" s="30"/>
      <c r="SMA474" s="30"/>
      <c r="SMB474" s="30"/>
      <c r="SMC474" s="30"/>
      <c r="SMD474" s="30"/>
      <c r="SME474" s="30"/>
      <c r="SMF474" s="30"/>
      <c r="SMG474" s="30"/>
      <c r="SMH474" s="30"/>
      <c r="SMI474" s="30"/>
      <c r="SMJ474" s="30"/>
      <c r="SMK474" s="30"/>
      <c r="SML474" s="30"/>
      <c r="SMM474" s="30"/>
      <c r="SMN474" s="30"/>
      <c r="SMO474" s="30"/>
      <c r="SMP474" s="30"/>
      <c r="SMQ474" s="30"/>
      <c r="SMR474" s="30"/>
      <c r="SMS474" s="30"/>
      <c r="SMT474" s="30"/>
      <c r="SMU474" s="30"/>
      <c r="SMV474" s="30"/>
      <c r="SMW474" s="30"/>
      <c r="SMX474" s="30"/>
      <c r="SMY474" s="30"/>
      <c r="SMZ474" s="30"/>
      <c r="SNA474" s="30"/>
      <c r="SNB474" s="30"/>
      <c r="SNC474" s="30"/>
      <c r="SND474" s="30"/>
      <c r="SNE474" s="30"/>
      <c r="SNF474" s="30"/>
      <c r="SNG474" s="30"/>
      <c r="SNH474" s="30"/>
      <c r="SNI474" s="30"/>
      <c r="SNJ474" s="30"/>
      <c r="SNK474" s="30"/>
      <c r="SNL474" s="30"/>
      <c r="SNM474" s="30"/>
      <c r="SNN474" s="30"/>
      <c r="SNO474" s="30"/>
      <c r="SNP474" s="30"/>
      <c r="SNQ474" s="30"/>
      <c r="SNR474" s="30"/>
      <c r="SNS474" s="30"/>
      <c r="SNT474" s="30"/>
      <c r="SNU474" s="30"/>
      <c r="SNV474" s="30"/>
      <c r="SNW474" s="30"/>
      <c r="SNX474" s="30"/>
      <c r="SNY474" s="30"/>
      <c r="SNZ474" s="30"/>
      <c r="SOA474" s="30"/>
      <c r="SOB474" s="30"/>
      <c r="SOC474" s="30"/>
      <c r="SOD474" s="30"/>
      <c r="SOE474" s="30"/>
      <c r="SOF474" s="30"/>
      <c r="SOG474" s="30"/>
      <c r="SOH474" s="30"/>
      <c r="SOI474" s="30"/>
      <c r="SOJ474" s="30"/>
      <c r="SOK474" s="30"/>
      <c r="SOL474" s="30"/>
      <c r="SOM474" s="30"/>
      <c r="SON474" s="30"/>
      <c r="SOO474" s="30"/>
      <c r="SOP474" s="30"/>
      <c r="SOQ474" s="30"/>
      <c r="SOR474" s="30"/>
      <c r="SOS474" s="30"/>
      <c r="SOT474" s="30"/>
      <c r="SOU474" s="30"/>
      <c r="SOV474" s="30"/>
      <c r="SOW474" s="30"/>
      <c r="SOX474" s="30"/>
      <c r="SOY474" s="30"/>
      <c r="SOZ474" s="30"/>
      <c r="SPA474" s="30"/>
      <c r="SPB474" s="30"/>
      <c r="SPC474" s="30"/>
      <c r="SPD474" s="30"/>
      <c r="SPE474" s="30"/>
      <c r="SPF474" s="30"/>
      <c r="SPG474" s="30"/>
      <c r="SPH474" s="30"/>
      <c r="SPI474" s="30"/>
      <c r="SPJ474" s="30"/>
      <c r="SPK474" s="30"/>
      <c r="SPL474" s="30"/>
      <c r="SPM474" s="30"/>
      <c r="SPN474" s="30"/>
      <c r="SPO474" s="30"/>
      <c r="SPP474" s="30"/>
      <c r="SPQ474" s="30"/>
      <c r="SPR474" s="30"/>
      <c r="SPS474" s="30"/>
      <c r="SPT474" s="30"/>
      <c r="SPU474" s="30"/>
      <c r="SPV474" s="30"/>
      <c r="SPW474" s="30"/>
      <c r="SPX474" s="30"/>
      <c r="SPY474" s="30"/>
      <c r="SPZ474" s="30"/>
      <c r="SQA474" s="30"/>
      <c r="SQB474" s="30"/>
      <c r="SQC474" s="30"/>
      <c r="SQD474" s="30"/>
      <c r="SQE474" s="30"/>
      <c r="SQF474" s="30"/>
      <c r="SQG474" s="30"/>
      <c r="SQH474" s="30"/>
      <c r="SQI474" s="30"/>
      <c r="SQJ474" s="30"/>
      <c r="SQK474" s="30"/>
      <c r="SQL474" s="30"/>
      <c r="SQM474" s="30"/>
      <c r="SQN474" s="30"/>
      <c r="SQO474" s="30"/>
      <c r="SQP474" s="30"/>
      <c r="SQQ474" s="30"/>
      <c r="SQR474" s="30"/>
      <c r="SQS474" s="30"/>
      <c r="SQT474" s="30"/>
      <c r="SQU474" s="30"/>
      <c r="SQV474" s="30"/>
      <c r="SQW474" s="30"/>
      <c r="SQX474" s="30"/>
      <c r="SQY474" s="30"/>
      <c r="SQZ474" s="30"/>
      <c r="SRA474" s="30"/>
      <c r="SRB474" s="30"/>
      <c r="SRC474" s="30"/>
      <c r="SRD474" s="30"/>
      <c r="SRE474" s="30"/>
      <c r="SRF474" s="30"/>
      <c r="SRG474" s="30"/>
      <c r="SRH474" s="30"/>
      <c r="SRI474" s="30"/>
      <c r="SRJ474" s="30"/>
      <c r="SRK474" s="30"/>
      <c r="SRL474" s="30"/>
      <c r="SRM474" s="30"/>
      <c r="SRN474" s="30"/>
      <c r="SRO474" s="30"/>
      <c r="SRP474" s="30"/>
      <c r="SRQ474" s="30"/>
      <c r="SRR474" s="30"/>
      <c r="SRS474" s="30"/>
      <c r="SRT474" s="30"/>
      <c r="SRU474" s="30"/>
      <c r="SRV474" s="30"/>
      <c r="SRW474" s="30"/>
      <c r="SRX474" s="30"/>
      <c r="SRY474" s="30"/>
      <c r="SRZ474" s="30"/>
      <c r="SSA474" s="30"/>
      <c r="SSB474" s="30"/>
      <c r="SSC474" s="30"/>
      <c r="SSD474" s="30"/>
      <c r="SSE474" s="30"/>
      <c r="SSF474" s="30"/>
      <c r="SSG474" s="30"/>
      <c r="SSH474" s="30"/>
      <c r="SSI474" s="30"/>
      <c r="SSJ474" s="30"/>
      <c r="SSK474" s="30"/>
      <c r="SSL474" s="30"/>
      <c r="SSM474" s="30"/>
      <c r="SSN474" s="30"/>
      <c r="SSO474" s="30"/>
      <c r="SSP474" s="30"/>
      <c r="SSQ474" s="30"/>
      <c r="SSR474" s="30"/>
      <c r="SSS474" s="30"/>
      <c r="SST474" s="30"/>
      <c r="SSU474" s="30"/>
      <c r="SSV474" s="30"/>
      <c r="SSW474" s="30"/>
      <c r="SSX474" s="30"/>
      <c r="SSY474" s="30"/>
      <c r="SSZ474" s="30"/>
      <c r="STA474" s="30"/>
      <c r="STB474" s="30"/>
      <c r="STC474" s="30"/>
      <c r="STD474" s="30"/>
      <c r="STE474" s="30"/>
      <c r="STF474" s="30"/>
      <c r="STG474" s="30"/>
      <c r="STH474" s="30"/>
      <c r="STI474" s="30"/>
      <c r="STJ474" s="30"/>
      <c r="STK474" s="30"/>
      <c r="STL474" s="30"/>
      <c r="STM474" s="30"/>
      <c r="STN474" s="30"/>
      <c r="STO474" s="30"/>
      <c r="STP474" s="30"/>
      <c r="STQ474" s="30"/>
      <c r="STR474" s="30"/>
      <c r="STS474" s="30"/>
      <c r="STT474" s="30"/>
      <c r="STU474" s="30"/>
      <c r="STV474" s="30"/>
      <c r="STW474" s="30"/>
      <c r="STX474" s="30"/>
      <c r="STY474" s="30"/>
      <c r="STZ474" s="30"/>
      <c r="SUA474" s="30"/>
      <c r="SUB474" s="30"/>
      <c r="SUC474" s="30"/>
      <c r="SUD474" s="30"/>
      <c r="SUE474" s="30"/>
      <c r="SUF474" s="30"/>
      <c r="SUG474" s="30"/>
      <c r="SUH474" s="30"/>
      <c r="SUI474" s="30"/>
      <c r="SUJ474" s="30"/>
      <c r="SUK474" s="30"/>
      <c r="SUL474" s="30"/>
      <c r="SUM474" s="30"/>
      <c r="SUN474" s="30"/>
      <c r="SUO474" s="30"/>
      <c r="SUP474" s="30"/>
      <c r="SUQ474" s="30"/>
      <c r="SUR474" s="30"/>
      <c r="SUS474" s="30"/>
      <c r="SUT474" s="30"/>
      <c r="SUU474" s="30"/>
      <c r="SUV474" s="30"/>
      <c r="SUW474" s="30"/>
      <c r="SUX474" s="30"/>
      <c r="SUY474" s="30"/>
      <c r="SUZ474" s="30"/>
      <c r="SVA474" s="30"/>
      <c r="SVB474" s="30"/>
      <c r="SVC474" s="30"/>
      <c r="SVD474" s="30"/>
      <c r="SVE474" s="30"/>
      <c r="SVF474" s="30"/>
      <c r="SVG474" s="30"/>
      <c r="SVH474" s="30"/>
      <c r="SVI474" s="30"/>
      <c r="SVJ474" s="30"/>
      <c r="SVK474" s="30"/>
      <c r="SVL474" s="30"/>
      <c r="SVM474" s="30"/>
      <c r="SVN474" s="30"/>
      <c r="SVO474" s="30"/>
      <c r="SVP474" s="30"/>
      <c r="SVQ474" s="30"/>
      <c r="SVR474" s="30"/>
      <c r="SVS474" s="30"/>
      <c r="SVT474" s="30"/>
      <c r="SVU474" s="30"/>
      <c r="SVV474" s="30"/>
      <c r="SVW474" s="30"/>
      <c r="SVX474" s="30"/>
      <c r="SVY474" s="30"/>
      <c r="SVZ474" s="30"/>
      <c r="SWA474" s="30"/>
      <c r="SWB474" s="30"/>
      <c r="SWC474" s="30"/>
      <c r="SWD474" s="30"/>
      <c r="SWE474" s="30"/>
      <c r="SWF474" s="30"/>
      <c r="SWG474" s="30"/>
      <c r="SWH474" s="30"/>
      <c r="SWI474" s="30"/>
      <c r="SWJ474" s="30"/>
      <c r="SWK474" s="30"/>
      <c r="SWL474" s="30"/>
      <c r="SWM474" s="30"/>
      <c r="SWN474" s="30"/>
      <c r="SWO474" s="30"/>
      <c r="SWP474" s="30"/>
      <c r="SWQ474" s="30"/>
      <c r="SWR474" s="30"/>
      <c r="SWS474" s="30"/>
      <c r="SWT474" s="30"/>
      <c r="SWU474" s="30"/>
      <c r="SWV474" s="30"/>
      <c r="SWW474" s="30"/>
      <c r="SWX474" s="30"/>
      <c r="SWY474" s="30"/>
      <c r="SWZ474" s="30"/>
      <c r="SXA474" s="30"/>
      <c r="SXB474" s="30"/>
      <c r="SXC474" s="30"/>
      <c r="SXD474" s="30"/>
      <c r="SXE474" s="30"/>
      <c r="SXF474" s="30"/>
      <c r="SXG474" s="30"/>
      <c r="SXH474" s="30"/>
      <c r="SXI474" s="30"/>
      <c r="SXJ474" s="30"/>
      <c r="SXK474" s="30"/>
      <c r="SXL474" s="30"/>
      <c r="SXM474" s="30"/>
      <c r="SXN474" s="30"/>
      <c r="SXO474" s="30"/>
      <c r="SXP474" s="30"/>
      <c r="SXQ474" s="30"/>
      <c r="SXR474" s="30"/>
      <c r="SXS474" s="30"/>
      <c r="SXT474" s="30"/>
      <c r="SXU474" s="30"/>
      <c r="SXV474" s="30"/>
      <c r="SXW474" s="30"/>
      <c r="SXX474" s="30"/>
      <c r="SXY474" s="30"/>
      <c r="SXZ474" s="30"/>
      <c r="SYA474" s="30"/>
      <c r="SYB474" s="30"/>
      <c r="SYC474" s="30"/>
      <c r="SYD474" s="30"/>
      <c r="SYE474" s="30"/>
      <c r="SYF474" s="30"/>
      <c r="SYG474" s="30"/>
      <c r="SYH474" s="30"/>
      <c r="SYI474" s="30"/>
      <c r="SYJ474" s="30"/>
      <c r="SYK474" s="30"/>
      <c r="SYL474" s="30"/>
      <c r="SYM474" s="30"/>
      <c r="SYN474" s="30"/>
      <c r="SYO474" s="30"/>
      <c r="SYP474" s="30"/>
      <c r="SYQ474" s="30"/>
      <c r="SYR474" s="30"/>
      <c r="SYS474" s="30"/>
      <c r="SYT474" s="30"/>
      <c r="SYU474" s="30"/>
      <c r="SYV474" s="30"/>
      <c r="SYW474" s="30"/>
      <c r="SYX474" s="30"/>
      <c r="SYY474" s="30"/>
      <c r="SYZ474" s="30"/>
      <c r="SZA474" s="30"/>
      <c r="SZB474" s="30"/>
      <c r="SZC474" s="30"/>
      <c r="SZD474" s="30"/>
      <c r="SZE474" s="30"/>
      <c r="SZF474" s="30"/>
      <c r="SZG474" s="30"/>
      <c r="SZH474" s="30"/>
      <c r="SZI474" s="30"/>
      <c r="SZJ474" s="30"/>
      <c r="SZK474" s="30"/>
      <c r="SZL474" s="30"/>
      <c r="SZM474" s="30"/>
      <c r="SZN474" s="30"/>
      <c r="SZO474" s="30"/>
      <c r="SZP474" s="30"/>
      <c r="SZQ474" s="30"/>
      <c r="SZR474" s="30"/>
      <c r="SZS474" s="30"/>
      <c r="SZT474" s="30"/>
      <c r="SZU474" s="30"/>
      <c r="SZV474" s="30"/>
      <c r="SZW474" s="30"/>
      <c r="SZX474" s="30"/>
      <c r="SZY474" s="30"/>
      <c r="SZZ474" s="30"/>
      <c r="TAA474" s="30"/>
      <c r="TAB474" s="30"/>
      <c r="TAC474" s="30"/>
      <c r="TAD474" s="30"/>
      <c r="TAE474" s="30"/>
      <c r="TAF474" s="30"/>
      <c r="TAG474" s="30"/>
      <c r="TAH474" s="30"/>
      <c r="TAI474" s="30"/>
      <c r="TAJ474" s="30"/>
      <c r="TAK474" s="30"/>
      <c r="TAL474" s="30"/>
      <c r="TAM474" s="30"/>
      <c r="TAN474" s="30"/>
      <c r="TAO474" s="30"/>
      <c r="TAP474" s="30"/>
      <c r="TAQ474" s="30"/>
      <c r="TAR474" s="30"/>
      <c r="TAS474" s="30"/>
      <c r="TAT474" s="30"/>
      <c r="TAU474" s="30"/>
      <c r="TAV474" s="30"/>
      <c r="TAW474" s="30"/>
      <c r="TAX474" s="30"/>
      <c r="TAY474" s="30"/>
      <c r="TAZ474" s="30"/>
      <c r="TBA474" s="30"/>
      <c r="TBB474" s="30"/>
      <c r="TBC474" s="30"/>
      <c r="TBD474" s="30"/>
      <c r="TBE474" s="30"/>
      <c r="TBF474" s="30"/>
      <c r="TBG474" s="30"/>
      <c r="TBH474" s="30"/>
      <c r="TBI474" s="30"/>
      <c r="TBJ474" s="30"/>
      <c r="TBK474" s="30"/>
      <c r="TBL474" s="30"/>
      <c r="TBM474" s="30"/>
      <c r="TBN474" s="30"/>
      <c r="TBO474" s="30"/>
      <c r="TBP474" s="30"/>
      <c r="TBQ474" s="30"/>
      <c r="TBR474" s="30"/>
      <c r="TBS474" s="30"/>
      <c r="TBT474" s="30"/>
      <c r="TBU474" s="30"/>
      <c r="TBV474" s="30"/>
      <c r="TBW474" s="30"/>
      <c r="TBX474" s="30"/>
      <c r="TBY474" s="30"/>
      <c r="TBZ474" s="30"/>
      <c r="TCA474" s="30"/>
      <c r="TCB474" s="30"/>
      <c r="TCC474" s="30"/>
      <c r="TCD474" s="30"/>
      <c r="TCE474" s="30"/>
      <c r="TCF474" s="30"/>
      <c r="TCG474" s="30"/>
      <c r="TCH474" s="30"/>
      <c r="TCI474" s="30"/>
      <c r="TCJ474" s="30"/>
      <c r="TCK474" s="30"/>
      <c r="TCL474" s="30"/>
      <c r="TCM474" s="30"/>
      <c r="TCN474" s="30"/>
      <c r="TCO474" s="30"/>
      <c r="TCP474" s="30"/>
      <c r="TCQ474" s="30"/>
      <c r="TCR474" s="30"/>
      <c r="TCS474" s="30"/>
      <c r="TCT474" s="30"/>
      <c r="TCU474" s="30"/>
      <c r="TCV474" s="30"/>
      <c r="TCW474" s="30"/>
      <c r="TCX474" s="30"/>
      <c r="TCY474" s="30"/>
      <c r="TCZ474" s="30"/>
      <c r="TDA474" s="30"/>
      <c r="TDB474" s="30"/>
      <c r="TDC474" s="30"/>
      <c r="TDD474" s="30"/>
      <c r="TDE474" s="30"/>
      <c r="TDF474" s="30"/>
      <c r="TDG474" s="30"/>
      <c r="TDH474" s="30"/>
      <c r="TDI474" s="30"/>
      <c r="TDJ474" s="30"/>
      <c r="TDK474" s="30"/>
      <c r="TDL474" s="30"/>
      <c r="TDM474" s="30"/>
      <c r="TDN474" s="30"/>
      <c r="TDO474" s="30"/>
      <c r="TDP474" s="30"/>
      <c r="TDQ474" s="30"/>
      <c r="TDR474" s="30"/>
      <c r="TDS474" s="30"/>
      <c r="TDT474" s="30"/>
      <c r="TDU474" s="30"/>
      <c r="TDV474" s="30"/>
      <c r="TDW474" s="30"/>
      <c r="TDX474" s="30"/>
      <c r="TDY474" s="30"/>
      <c r="TDZ474" s="30"/>
      <c r="TEA474" s="30"/>
      <c r="TEB474" s="30"/>
      <c r="TEC474" s="30"/>
      <c r="TED474" s="30"/>
      <c r="TEE474" s="30"/>
      <c r="TEF474" s="30"/>
      <c r="TEG474" s="30"/>
      <c r="TEH474" s="30"/>
      <c r="TEI474" s="30"/>
      <c r="TEJ474" s="30"/>
      <c r="TEK474" s="30"/>
      <c r="TEL474" s="30"/>
      <c r="TEM474" s="30"/>
      <c r="TEN474" s="30"/>
      <c r="TEO474" s="30"/>
      <c r="TEP474" s="30"/>
      <c r="TEQ474" s="30"/>
      <c r="TER474" s="30"/>
      <c r="TES474" s="30"/>
      <c r="TET474" s="30"/>
      <c r="TEU474" s="30"/>
      <c r="TEV474" s="30"/>
      <c r="TEW474" s="30"/>
      <c r="TEX474" s="30"/>
      <c r="TEY474" s="30"/>
      <c r="TEZ474" s="30"/>
      <c r="TFA474" s="30"/>
      <c r="TFB474" s="30"/>
      <c r="TFC474" s="30"/>
      <c r="TFD474" s="30"/>
      <c r="TFE474" s="30"/>
      <c r="TFF474" s="30"/>
      <c r="TFG474" s="30"/>
      <c r="TFH474" s="30"/>
      <c r="TFI474" s="30"/>
      <c r="TFJ474" s="30"/>
      <c r="TFK474" s="30"/>
      <c r="TFL474" s="30"/>
      <c r="TFM474" s="30"/>
      <c r="TFN474" s="30"/>
      <c r="TFO474" s="30"/>
      <c r="TFP474" s="30"/>
      <c r="TFQ474" s="30"/>
      <c r="TFR474" s="30"/>
      <c r="TFS474" s="30"/>
      <c r="TFT474" s="30"/>
      <c r="TFU474" s="30"/>
      <c r="TFV474" s="30"/>
      <c r="TFW474" s="30"/>
      <c r="TFX474" s="30"/>
      <c r="TFY474" s="30"/>
      <c r="TFZ474" s="30"/>
      <c r="TGA474" s="30"/>
      <c r="TGB474" s="30"/>
      <c r="TGC474" s="30"/>
      <c r="TGD474" s="30"/>
      <c r="TGE474" s="30"/>
      <c r="TGF474" s="30"/>
      <c r="TGG474" s="30"/>
      <c r="TGH474" s="30"/>
      <c r="TGI474" s="30"/>
      <c r="TGJ474" s="30"/>
      <c r="TGK474" s="30"/>
      <c r="TGL474" s="30"/>
      <c r="TGM474" s="30"/>
      <c r="TGN474" s="30"/>
      <c r="TGO474" s="30"/>
      <c r="TGP474" s="30"/>
      <c r="TGQ474" s="30"/>
      <c r="TGR474" s="30"/>
      <c r="TGS474" s="30"/>
      <c r="TGT474" s="30"/>
      <c r="TGU474" s="30"/>
      <c r="TGV474" s="30"/>
      <c r="TGW474" s="30"/>
      <c r="TGX474" s="30"/>
      <c r="TGY474" s="30"/>
      <c r="TGZ474" s="30"/>
      <c r="THA474" s="30"/>
      <c r="THB474" s="30"/>
      <c r="THC474" s="30"/>
      <c r="THD474" s="30"/>
      <c r="THE474" s="30"/>
      <c r="THF474" s="30"/>
      <c r="THG474" s="30"/>
      <c r="THH474" s="30"/>
      <c r="THI474" s="30"/>
      <c r="THJ474" s="30"/>
      <c r="THK474" s="30"/>
      <c r="THL474" s="30"/>
      <c r="THM474" s="30"/>
      <c r="THN474" s="30"/>
      <c r="THO474" s="30"/>
      <c r="THP474" s="30"/>
      <c r="THQ474" s="30"/>
      <c r="THR474" s="30"/>
      <c r="THS474" s="30"/>
      <c r="THT474" s="30"/>
      <c r="THU474" s="30"/>
      <c r="THV474" s="30"/>
      <c r="THW474" s="30"/>
      <c r="THX474" s="30"/>
      <c r="THY474" s="30"/>
      <c r="THZ474" s="30"/>
      <c r="TIA474" s="30"/>
      <c r="TIB474" s="30"/>
      <c r="TIC474" s="30"/>
      <c r="TID474" s="30"/>
      <c r="TIE474" s="30"/>
      <c r="TIF474" s="30"/>
      <c r="TIG474" s="30"/>
      <c r="TIH474" s="30"/>
      <c r="TII474" s="30"/>
      <c r="TIJ474" s="30"/>
      <c r="TIK474" s="30"/>
      <c r="TIL474" s="30"/>
      <c r="TIM474" s="30"/>
      <c r="TIN474" s="30"/>
      <c r="TIO474" s="30"/>
      <c r="TIP474" s="30"/>
      <c r="TIQ474" s="30"/>
      <c r="TIR474" s="30"/>
      <c r="TIS474" s="30"/>
      <c r="TIT474" s="30"/>
      <c r="TIU474" s="30"/>
      <c r="TIV474" s="30"/>
      <c r="TIW474" s="30"/>
      <c r="TIX474" s="30"/>
      <c r="TIY474" s="30"/>
      <c r="TIZ474" s="30"/>
      <c r="TJA474" s="30"/>
      <c r="TJB474" s="30"/>
      <c r="TJC474" s="30"/>
      <c r="TJD474" s="30"/>
      <c r="TJE474" s="30"/>
      <c r="TJF474" s="30"/>
      <c r="TJG474" s="30"/>
      <c r="TJH474" s="30"/>
      <c r="TJI474" s="30"/>
      <c r="TJJ474" s="30"/>
      <c r="TJK474" s="30"/>
      <c r="TJL474" s="30"/>
      <c r="TJM474" s="30"/>
      <c r="TJN474" s="30"/>
      <c r="TJO474" s="30"/>
      <c r="TJP474" s="30"/>
      <c r="TJQ474" s="30"/>
      <c r="TJR474" s="30"/>
      <c r="TJS474" s="30"/>
      <c r="TJT474" s="30"/>
      <c r="TJU474" s="30"/>
      <c r="TJV474" s="30"/>
      <c r="TJW474" s="30"/>
      <c r="TJX474" s="30"/>
      <c r="TJY474" s="30"/>
      <c r="TJZ474" s="30"/>
      <c r="TKA474" s="30"/>
      <c r="TKB474" s="30"/>
      <c r="TKC474" s="30"/>
      <c r="TKD474" s="30"/>
      <c r="TKE474" s="30"/>
      <c r="TKF474" s="30"/>
      <c r="TKG474" s="30"/>
      <c r="TKH474" s="30"/>
      <c r="TKI474" s="30"/>
      <c r="TKJ474" s="30"/>
      <c r="TKK474" s="30"/>
      <c r="TKL474" s="30"/>
      <c r="TKM474" s="30"/>
      <c r="TKN474" s="30"/>
      <c r="TKO474" s="30"/>
      <c r="TKP474" s="30"/>
      <c r="TKQ474" s="30"/>
      <c r="TKR474" s="30"/>
      <c r="TKS474" s="30"/>
      <c r="TKT474" s="30"/>
      <c r="TKU474" s="30"/>
      <c r="TKV474" s="30"/>
      <c r="TKW474" s="30"/>
      <c r="TKX474" s="30"/>
      <c r="TKY474" s="30"/>
      <c r="TKZ474" s="30"/>
      <c r="TLA474" s="30"/>
      <c r="TLB474" s="30"/>
      <c r="TLC474" s="30"/>
      <c r="TLD474" s="30"/>
      <c r="TLE474" s="30"/>
      <c r="TLF474" s="30"/>
      <c r="TLG474" s="30"/>
      <c r="TLH474" s="30"/>
      <c r="TLI474" s="30"/>
      <c r="TLJ474" s="30"/>
      <c r="TLK474" s="30"/>
      <c r="TLL474" s="30"/>
      <c r="TLM474" s="30"/>
      <c r="TLN474" s="30"/>
      <c r="TLO474" s="30"/>
      <c r="TLP474" s="30"/>
      <c r="TLQ474" s="30"/>
      <c r="TLR474" s="30"/>
      <c r="TLS474" s="30"/>
      <c r="TLT474" s="30"/>
      <c r="TLU474" s="30"/>
      <c r="TLV474" s="30"/>
      <c r="TLW474" s="30"/>
      <c r="TLX474" s="30"/>
      <c r="TLY474" s="30"/>
      <c r="TLZ474" s="30"/>
      <c r="TMA474" s="30"/>
      <c r="TMB474" s="30"/>
      <c r="TMC474" s="30"/>
      <c r="TMD474" s="30"/>
      <c r="TME474" s="30"/>
      <c r="TMF474" s="30"/>
      <c r="TMG474" s="30"/>
      <c r="TMH474" s="30"/>
      <c r="TMI474" s="30"/>
      <c r="TMJ474" s="30"/>
      <c r="TMK474" s="30"/>
      <c r="TML474" s="30"/>
      <c r="TMM474" s="30"/>
      <c r="TMN474" s="30"/>
      <c r="TMO474" s="30"/>
      <c r="TMP474" s="30"/>
      <c r="TMQ474" s="30"/>
      <c r="TMR474" s="30"/>
      <c r="TMS474" s="30"/>
      <c r="TMT474" s="30"/>
      <c r="TMU474" s="30"/>
      <c r="TMV474" s="30"/>
      <c r="TMW474" s="30"/>
      <c r="TMX474" s="30"/>
      <c r="TMY474" s="30"/>
      <c r="TMZ474" s="30"/>
      <c r="TNA474" s="30"/>
      <c r="TNB474" s="30"/>
      <c r="TNC474" s="30"/>
      <c r="TND474" s="30"/>
      <c r="TNE474" s="30"/>
      <c r="TNF474" s="30"/>
      <c r="TNG474" s="30"/>
      <c r="TNH474" s="30"/>
      <c r="TNI474" s="30"/>
      <c r="TNJ474" s="30"/>
      <c r="TNK474" s="30"/>
      <c r="TNL474" s="30"/>
      <c r="TNM474" s="30"/>
      <c r="TNN474" s="30"/>
      <c r="TNO474" s="30"/>
      <c r="TNP474" s="30"/>
      <c r="TNQ474" s="30"/>
      <c r="TNR474" s="30"/>
      <c r="TNS474" s="30"/>
      <c r="TNT474" s="30"/>
      <c r="TNU474" s="30"/>
      <c r="TNV474" s="30"/>
      <c r="TNW474" s="30"/>
      <c r="TNX474" s="30"/>
      <c r="TNY474" s="30"/>
      <c r="TNZ474" s="30"/>
      <c r="TOA474" s="30"/>
      <c r="TOB474" s="30"/>
      <c r="TOC474" s="30"/>
      <c r="TOD474" s="30"/>
      <c r="TOE474" s="30"/>
      <c r="TOF474" s="30"/>
      <c r="TOG474" s="30"/>
      <c r="TOH474" s="30"/>
      <c r="TOI474" s="30"/>
      <c r="TOJ474" s="30"/>
      <c r="TOK474" s="30"/>
      <c r="TOL474" s="30"/>
      <c r="TOM474" s="30"/>
      <c r="TON474" s="30"/>
      <c r="TOO474" s="30"/>
      <c r="TOP474" s="30"/>
      <c r="TOQ474" s="30"/>
      <c r="TOR474" s="30"/>
      <c r="TOS474" s="30"/>
      <c r="TOT474" s="30"/>
      <c r="TOU474" s="30"/>
      <c r="TOV474" s="30"/>
      <c r="TOW474" s="30"/>
      <c r="TOX474" s="30"/>
      <c r="TOY474" s="30"/>
      <c r="TOZ474" s="30"/>
      <c r="TPA474" s="30"/>
      <c r="TPB474" s="30"/>
      <c r="TPC474" s="30"/>
      <c r="TPD474" s="30"/>
      <c r="TPE474" s="30"/>
      <c r="TPF474" s="30"/>
      <c r="TPG474" s="30"/>
      <c r="TPH474" s="30"/>
      <c r="TPI474" s="30"/>
      <c r="TPJ474" s="30"/>
      <c r="TPK474" s="30"/>
      <c r="TPL474" s="30"/>
      <c r="TPM474" s="30"/>
      <c r="TPN474" s="30"/>
      <c r="TPO474" s="30"/>
      <c r="TPP474" s="30"/>
      <c r="TPQ474" s="30"/>
      <c r="TPR474" s="30"/>
      <c r="TPS474" s="30"/>
      <c r="TPT474" s="30"/>
      <c r="TPU474" s="30"/>
      <c r="TPV474" s="30"/>
      <c r="TPW474" s="30"/>
      <c r="TPX474" s="30"/>
      <c r="TPY474" s="30"/>
      <c r="TPZ474" s="30"/>
      <c r="TQA474" s="30"/>
      <c r="TQB474" s="30"/>
      <c r="TQC474" s="30"/>
      <c r="TQD474" s="30"/>
      <c r="TQE474" s="30"/>
      <c r="TQF474" s="30"/>
      <c r="TQG474" s="30"/>
      <c r="TQH474" s="30"/>
      <c r="TQI474" s="30"/>
      <c r="TQJ474" s="30"/>
      <c r="TQK474" s="30"/>
      <c r="TQL474" s="30"/>
      <c r="TQM474" s="30"/>
      <c r="TQN474" s="30"/>
      <c r="TQO474" s="30"/>
      <c r="TQP474" s="30"/>
      <c r="TQQ474" s="30"/>
      <c r="TQR474" s="30"/>
      <c r="TQS474" s="30"/>
      <c r="TQT474" s="30"/>
      <c r="TQU474" s="30"/>
      <c r="TQV474" s="30"/>
      <c r="TQW474" s="30"/>
      <c r="TQX474" s="30"/>
      <c r="TQY474" s="30"/>
      <c r="TQZ474" s="30"/>
      <c r="TRA474" s="30"/>
      <c r="TRB474" s="30"/>
      <c r="TRC474" s="30"/>
      <c r="TRD474" s="30"/>
      <c r="TRE474" s="30"/>
      <c r="TRF474" s="30"/>
      <c r="TRG474" s="30"/>
      <c r="TRH474" s="30"/>
      <c r="TRI474" s="30"/>
      <c r="TRJ474" s="30"/>
      <c r="TRK474" s="30"/>
      <c r="TRL474" s="30"/>
      <c r="TRM474" s="30"/>
      <c r="TRN474" s="30"/>
      <c r="TRO474" s="30"/>
      <c r="TRP474" s="30"/>
      <c r="TRQ474" s="30"/>
      <c r="TRR474" s="30"/>
      <c r="TRS474" s="30"/>
      <c r="TRT474" s="30"/>
      <c r="TRU474" s="30"/>
      <c r="TRV474" s="30"/>
      <c r="TRW474" s="30"/>
      <c r="TRX474" s="30"/>
      <c r="TRY474" s="30"/>
      <c r="TRZ474" s="30"/>
      <c r="TSA474" s="30"/>
      <c r="TSB474" s="30"/>
      <c r="TSC474" s="30"/>
      <c r="TSD474" s="30"/>
      <c r="TSE474" s="30"/>
      <c r="TSF474" s="30"/>
      <c r="TSG474" s="30"/>
      <c r="TSH474" s="30"/>
      <c r="TSI474" s="30"/>
      <c r="TSJ474" s="30"/>
      <c r="TSK474" s="30"/>
      <c r="TSL474" s="30"/>
      <c r="TSM474" s="30"/>
      <c r="TSN474" s="30"/>
      <c r="TSO474" s="30"/>
      <c r="TSP474" s="30"/>
      <c r="TSQ474" s="30"/>
      <c r="TSR474" s="30"/>
      <c r="TSS474" s="30"/>
      <c r="TST474" s="30"/>
      <c r="TSU474" s="30"/>
      <c r="TSV474" s="30"/>
      <c r="TSW474" s="30"/>
      <c r="TSX474" s="30"/>
      <c r="TSY474" s="30"/>
      <c r="TSZ474" s="30"/>
      <c r="TTA474" s="30"/>
      <c r="TTB474" s="30"/>
      <c r="TTC474" s="30"/>
      <c r="TTD474" s="30"/>
      <c r="TTE474" s="30"/>
      <c r="TTF474" s="30"/>
      <c r="TTG474" s="30"/>
      <c r="TTH474" s="30"/>
      <c r="TTI474" s="30"/>
      <c r="TTJ474" s="30"/>
      <c r="TTK474" s="30"/>
      <c r="TTL474" s="30"/>
      <c r="TTM474" s="30"/>
      <c r="TTN474" s="30"/>
      <c r="TTO474" s="30"/>
      <c r="TTP474" s="30"/>
      <c r="TTQ474" s="30"/>
      <c r="TTR474" s="30"/>
      <c r="TTS474" s="30"/>
      <c r="TTT474" s="30"/>
      <c r="TTU474" s="30"/>
      <c r="TTV474" s="30"/>
      <c r="TTW474" s="30"/>
      <c r="TTX474" s="30"/>
      <c r="TTY474" s="30"/>
      <c r="TTZ474" s="30"/>
      <c r="TUA474" s="30"/>
      <c r="TUB474" s="30"/>
      <c r="TUC474" s="30"/>
      <c r="TUD474" s="30"/>
      <c r="TUE474" s="30"/>
      <c r="TUF474" s="30"/>
      <c r="TUG474" s="30"/>
      <c r="TUH474" s="30"/>
      <c r="TUI474" s="30"/>
      <c r="TUJ474" s="30"/>
      <c r="TUK474" s="30"/>
      <c r="TUL474" s="30"/>
      <c r="TUM474" s="30"/>
      <c r="TUN474" s="30"/>
      <c r="TUO474" s="30"/>
      <c r="TUP474" s="30"/>
      <c r="TUQ474" s="30"/>
      <c r="TUR474" s="30"/>
      <c r="TUS474" s="30"/>
      <c r="TUT474" s="30"/>
      <c r="TUU474" s="30"/>
      <c r="TUV474" s="30"/>
      <c r="TUW474" s="30"/>
      <c r="TUX474" s="30"/>
      <c r="TUY474" s="30"/>
      <c r="TUZ474" s="30"/>
      <c r="TVA474" s="30"/>
      <c r="TVB474" s="30"/>
      <c r="TVC474" s="30"/>
      <c r="TVD474" s="30"/>
      <c r="TVE474" s="30"/>
      <c r="TVF474" s="30"/>
      <c r="TVG474" s="30"/>
      <c r="TVH474" s="30"/>
      <c r="TVI474" s="30"/>
      <c r="TVJ474" s="30"/>
      <c r="TVK474" s="30"/>
      <c r="TVL474" s="30"/>
      <c r="TVM474" s="30"/>
      <c r="TVN474" s="30"/>
      <c r="TVO474" s="30"/>
      <c r="TVP474" s="30"/>
      <c r="TVQ474" s="30"/>
      <c r="TVR474" s="30"/>
      <c r="TVS474" s="30"/>
      <c r="TVT474" s="30"/>
      <c r="TVU474" s="30"/>
      <c r="TVV474" s="30"/>
      <c r="TVW474" s="30"/>
      <c r="TVX474" s="30"/>
      <c r="TVY474" s="30"/>
      <c r="TVZ474" s="30"/>
      <c r="TWA474" s="30"/>
      <c r="TWB474" s="30"/>
      <c r="TWC474" s="30"/>
      <c r="TWD474" s="30"/>
      <c r="TWE474" s="30"/>
      <c r="TWF474" s="30"/>
      <c r="TWG474" s="30"/>
      <c r="TWH474" s="30"/>
      <c r="TWI474" s="30"/>
      <c r="TWJ474" s="30"/>
      <c r="TWK474" s="30"/>
      <c r="TWL474" s="30"/>
      <c r="TWM474" s="30"/>
      <c r="TWN474" s="30"/>
      <c r="TWO474" s="30"/>
      <c r="TWP474" s="30"/>
      <c r="TWQ474" s="30"/>
      <c r="TWR474" s="30"/>
      <c r="TWS474" s="30"/>
      <c r="TWT474" s="30"/>
      <c r="TWU474" s="30"/>
      <c r="TWV474" s="30"/>
      <c r="TWW474" s="30"/>
      <c r="TWX474" s="30"/>
      <c r="TWY474" s="30"/>
      <c r="TWZ474" s="30"/>
      <c r="TXA474" s="30"/>
      <c r="TXB474" s="30"/>
      <c r="TXC474" s="30"/>
      <c r="TXD474" s="30"/>
      <c r="TXE474" s="30"/>
      <c r="TXF474" s="30"/>
      <c r="TXG474" s="30"/>
      <c r="TXH474" s="30"/>
      <c r="TXI474" s="30"/>
      <c r="TXJ474" s="30"/>
      <c r="TXK474" s="30"/>
      <c r="TXL474" s="30"/>
      <c r="TXM474" s="30"/>
      <c r="TXN474" s="30"/>
      <c r="TXO474" s="30"/>
      <c r="TXP474" s="30"/>
      <c r="TXQ474" s="30"/>
      <c r="TXR474" s="30"/>
      <c r="TXS474" s="30"/>
      <c r="TXT474" s="30"/>
      <c r="TXU474" s="30"/>
      <c r="TXV474" s="30"/>
      <c r="TXW474" s="30"/>
      <c r="TXX474" s="30"/>
      <c r="TXY474" s="30"/>
      <c r="TXZ474" s="30"/>
      <c r="TYA474" s="30"/>
      <c r="TYB474" s="30"/>
      <c r="TYC474" s="30"/>
      <c r="TYD474" s="30"/>
      <c r="TYE474" s="30"/>
      <c r="TYF474" s="30"/>
      <c r="TYG474" s="30"/>
      <c r="TYH474" s="30"/>
      <c r="TYI474" s="30"/>
      <c r="TYJ474" s="30"/>
      <c r="TYK474" s="30"/>
      <c r="TYL474" s="30"/>
      <c r="TYM474" s="30"/>
      <c r="TYN474" s="30"/>
      <c r="TYO474" s="30"/>
      <c r="TYP474" s="30"/>
      <c r="TYQ474" s="30"/>
      <c r="TYR474" s="30"/>
      <c r="TYS474" s="30"/>
      <c r="TYT474" s="30"/>
      <c r="TYU474" s="30"/>
      <c r="TYV474" s="30"/>
      <c r="TYW474" s="30"/>
      <c r="TYX474" s="30"/>
      <c r="TYY474" s="30"/>
      <c r="TYZ474" s="30"/>
      <c r="TZA474" s="30"/>
      <c r="TZB474" s="30"/>
      <c r="TZC474" s="30"/>
      <c r="TZD474" s="30"/>
      <c r="TZE474" s="30"/>
      <c r="TZF474" s="30"/>
      <c r="TZG474" s="30"/>
      <c r="TZH474" s="30"/>
      <c r="TZI474" s="30"/>
      <c r="TZJ474" s="30"/>
      <c r="TZK474" s="30"/>
      <c r="TZL474" s="30"/>
      <c r="TZM474" s="30"/>
      <c r="TZN474" s="30"/>
      <c r="TZO474" s="30"/>
      <c r="TZP474" s="30"/>
      <c r="TZQ474" s="30"/>
      <c r="TZR474" s="30"/>
      <c r="TZS474" s="30"/>
      <c r="TZT474" s="30"/>
      <c r="TZU474" s="30"/>
      <c r="TZV474" s="30"/>
      <c r="TZW474" s="30"/>
      <c r="TZX474" s="30"/>
      <c r="TZY474" s="30"/>
      <c r="TZZ474" s="30"/>
      <c r="UAA474" s="30"/>
      <c r="UAB474" s="30"/>
      <c r="UAC474" s="30"/>
      <c r="UAD474" s="30"/>
      <c r="UAE474" s="30"/>
      <c r="UAF474" s="30"/>
      <c r="UAG474" s="30"/>
      <c r="UAH474" s="30"/>
      <c r="UAI474" s="30"/>
      <c r="UAJ474" s="30"/>
      <c r="UAK474" s="30"/>
      <c r="UAL474" s="30"/>
      <c r="UAM474" s="30"/>
      <c r="UAN474" s="30"/>
      <c r="UAO474" s="30"/>
      <c r="UAP474" s="30"/>
      <c r="UAQ474" s="30"/>
      <c r="UAR474" s="30"/>
      <c r="UAS474" s="30"/>
      <c r="UAT474" s="30"/>
      <c r="UAU474" s="30"/>
      <c r="UAV474" s="30"/>
      <c r="UAW474" s="30"/>
      <c r="UAX474" s="30"/>
      <c r="UAY474" s="30"/>
      <c r="UAZ474" s="30"/>
      <c r="UBA474" s="30"/>
      <c r="UBB474" s="30"/>
      <c r="UBC474" s="30"/>
      <c r="UBD474" s="30"/>
      <c r="UBE474" s="30"/>
      <c r="UBF474" s="30"/>
      <c r="UBG474" s="30"/>
      <c r="UBH474" s="30"/>
      <c r="UBI474" s="30"/>
      <c r="UBJ474" s="30"/>
      <c r="UBK474" s="30"/>
      <c r="UBL474" s="30"/>
      <c r="UBM474" s="30"/>
      <c r="UBN474" s="30"/>
      <c r="UBO474" s="30"/>
      <c r="UBP474" s="30"/>
      <c r="UBQ474" s="30"/>
      <c r="UBR474" s="30"/>
      <c r="UBS474" s="30"/>
      <c r="UBT474" s="30"/>
      <c r="UBU474" s="30"/>
      <c r="UBV474" s="30"/>
      <c r="UBW474" s="30"/>
      <c r="UBX474" s="30"/>
      <c r="UBY474" s="30"/>
      <c r="UBZ474" s="30"/>
      <c r="UCA474" s="30"/>
      <c r="UCB474" s="30"/>
      <c r="UCC474" s="30"/>
      <c r="UCD474" s="30"/>
      <c r="UCE474" s="30"/>
      <c r="UCF474" s="30"/>
      <c r="UCG474" s="30"/>
      <c r="UCH474" s="30"/>
      <c r="UCI474" s="30"/>
      <c r="UCJ474" s="30"/>
      <c r="UCK474" s="30"/>
      <c r="UCL474" s="30"/>
      <c r="UCM474" s="30"/>
      <c r="UCN474" s="30"/>
      <c r="UCO474" s="30"/>
      <c r="UCP474" s="30"/>
      <c r="UCQ474" s="30"/>
      <c r="UCR474" s="30"/>
      <c r="UCS474" s="30"/>
      <c r="UCT474" s="30"/>
      <c r="UCU474" s="30"/>
      <c r="UCV474" s="30"/>
      <c r="UCW474" s="30"/>
      <c r="UCX474" s="30"/>
      <c r="UCY474" s="30"/>
      <c r="UCZ474" s="30"/>
      <c r="UDA474" s="30"/>
      <c r="UDB474" s="30"/>
      <c r="UDC474" s="30"/>
      <c r="UDD474" s="30"/>
      <c r="UDE474" s="30"/>
      <c r="UDF474" s="30"/>
      <c r="UDG474" s="30"/>
      <c r="UDH474" s="30"/>
      <c r="UDI474" s="30"/>
      <c r="UDJ474" s="30"/>
      <c r="UDK474" s="30"/>
      <c r="UDL474" s="30"/>
      <c r="UDM474" s="30"/>
      <c r="UDN474" s="30"/>
      <c r="UDO474" s="30"/>
      <c r="UDP474" s="30"/>
      <c r="UDQ474" s="30"/>
      <c r="UDR474" s="30"/>
      <c r="UDS474" s="30"/>
      <c r="UDT474" s="30"/>
      <c r="UDU474" s="30"/>
      <c r="UDV474" s="30"/>
      <c r="UDW474" s="30"/>
      <c r="UDX474" s="30"/>
      <c r="UDY474" s="30"/>
      <c r="UDZ474" s="30"/>
      <c r="UEA474" s="30"/>
      <c r="UEB474" s="30"/>
      <c r="UEC474" s="30"/>
      <c r="UED474" s="30"/>
      <c r="UEE474" s="30"/>
      <c r="UEF474" s="30"/>
      <c r="UEG474" s="30"/>
      <c r="UEH474" s="30"/>
      <c r="UEI474" s="30"/>
      <c r="UEJ474" s="30"/>
      <c r="UEK474" s="30"/>
      <c r="UEL474" s="30"/>
      <c r="UEM474" s="30"/>
      <c r="UEN474" s="30"/>
      <c r="UEO474" s="30"/>
      <c r="UEP474" s="30"/>
      <c r="UEQ474" s="30"/>
      <c r="UER474" s="30"/>
      <c r="UES474" s="30"/>
      <c r="UET474" s="30"/>
      <c r="UEU474" s="30"/>
      <c r="UEV474" s="30"/>
      <c r="UEW474" s="30"/>
      <c r="UEX474" s="30"/>
      <c r="UEY474" s="30"/>
      <c r="UEZ474" s="30"/>
      <c r="UFA474" s="30"/>
      <c r="UFB474" s="30"/>
      <c r="UFC474" s="30"/>
      <c r="UFD474" s="30"/>
      <c r="UFE474" s="30"/>
      <c r="UFF474" s="30"/>
      <c r="UFG474" s="30"/>
      <c r="UFH474" s="30"/>
      <c r="UFI474" s="30"/>
      <c r="UFJ474" s="30"/>
      <c r="UFK474" s="30"/>
      <c r="UFL474" s="30"/>
      <c r="UFM474" s="30"/>
      <c r="UFN474" s="30"/>
      <c r="UFO474" s="30"/>
      <c r="UFP474" s="30"/>
      <c r="UFQ474" s="30"/>
      <c r="UFR474" s="30"/>
      <c r="UFS474" s="30"/>
      <c r="UFT474" s="30"/>
      <c r="UFU474" s="30"/>
      <c r="UFV474" s="30"/>
      <c r="UFW474" s="30"/>
      <c r="UFX474" s="30"/>
      <c r="UFY474" s="30"/>
      <c r="UFZ474" s="30"/>
      <c r="UGA474" s="30"/>
      <c r="UGB474" s="30"/>
      <c r="UGC474" s="30"/>
      <c r="UGD474" s="30"/>
      <c r="UGE474" s="30"/>
      <c r="UGF474" s="30"/>
      <c r="UGG474" s="30"/>
      <c r="UGH474" s="30"/>
      <c r="UGI474" s="30"/>
      <c r="UGJ474" s="30"/>
      <c r="UGK474" s="30"/>
      <c r="UGL474" s="30"/>
      <c r="UGM474" s="30"/>
      <c r="UGN474" s="30"/>
      <c r="UGO474" s="30"/>
      <c r="UGP474" s="30"/>
      <c r="UGQ474" s="30"/>
      <c r="UGR474" s="30"/>
      <c r="UGS474" s="30"/>
      <c r="UGT474" s="30"/>
      <c r="UGU474" s="30"/>
      <c r="UGV474" s="30"/>
      <c r="UGW474" s="30"/>
      <c r="UGX474" s="30"/>
      <c r="UGY474" s="30"/>
      <c r="UGZ474" s="30"/>
      <c r="UHA474" s="30"/>
      <c r="UHB474" s="30"/>
      <c r="UHC474" s="30"/>
      <c r="UHD474" s="30"/>
      <c r="UHE474" s="30"/>
      <c r="UHF474" s="30"/>
      <c r="UHG474" s="30"/>
      <c r="UHH474" s="30"/>
      <c r="UHI474" s="30"/>
      <c r="UHJ474" s="30"/>
      <c r="UHK474" s="30"/>
      <c r="UHL474" s="30"/>
      <c r="UHM474" s="30"/>
      <c r="UHN474" s="30"/>
      <c r="UHO474" s="30"/>
      <c r="UHP474" s="30"/>
      <c r="UHQ474" s="30"/>
      <c r="UHR474" s="30"/>
      <c r="UHS474" s="30"/>
      <c r="UHT474" s="30"/>
      <c r="UHU474" s="30"/>
      <c r="UHV474" s="30"/>
      <c r="UHW474" s="30"/>
      <c r="UHX474" s="30"/>
      <c r="UHY474" s="30"/>
      <c r="UHZ474" s="30"/>
      <c r="UIA474" s="30"/>
      <c r="UIB474" s="30"/>
      <c r="UIC474" s="30"/>
      <c r="UID474" s="30"/>
      <c r="UIE474" s="30"/>
      <c r="UIF474" s="30"/>
      <c r="UIG474" s="30"/>
      <c r="UIH474" s="30"/>
      <c r="UII474" s="30"/>
      <c r="UIJ474" s="30"/>
      <c r="UIK474" s="30"/>
      <c r="UIL474" s="30"/>
      <c r="UIM474" s="30"/>
      <c r="UIN474" s="30"/>
      <c r="UIO474" s="30"/>
      <c r="UIP474" s="30"/>
      <c r="UIQ474" s="30"/>
      <c r="UIR474" s="30"/>
      <c r="UIS474" s="30"/>
      <c r="UIT474" s="30"/>
      <c r="UIU474" s="30"/>
      <c r="UIV474" s="30"/>
      <c r="UIW474" s="30"/>
      <c r="UIX474" s="30"/>
      <c r="UIY474" s="30"/>
      <c r="UIZ474" s="30"/>
      <c r="UJA474" s="30"/>
      <c r="UJB474" s="30"/>
      <c r="UJC474" s="30"/>
      <c r="UJD474" s="30"/>
      <c r="UJE474" s="30"/>
      <c r="UJF474" s="30"/>
      <c r="UJG474" s="30"/>
      <c r="UJH474" s="30"/>
      <c r="UJI474" s="30"/>
      <c r="UJJ474" s="30"/>
      <c r="UJK474" s="30"/>
      <c r="UJL474" s="30"/>
      <c r="UJM474" s="30"/>
      <c r="UJN474" s="30"/>
      <c r="UJO474" s="30"/>
      <c r="UJP474" s="30"/>
      <c r="UJQ474" s="30"/>
      <c r="UJR474" s="30"/>
      <c r="UJS474" s="30"/>
      <c r="UJT474" s="30"/>
      <c r="UJU474" s="30"/>
      <c r="UJV474" s="30"/>
      <c r="UJW474" s="30"/>
      <c r="UJX474" s="30"/>
      <c r="UJY474" s="30"/>
      <c r="UJZ474" s="30"/>
      <c r="UKA474" s="30"/>
      <c r="UKB474" s="30"/>
      <c r="UKC474" s="30"/>
      <c r="UKD474" s="30"/>
      <c r="UKE474" s="30"/>
      <c r="UKF474" s="30"/>
      <c r="UKG474" s="30"/>
      <c r="UKH474" s="30"/>
      <c r="UKI474" s="30"/>
      <c r="UKJ474" s="30"/>
      <c r="UKK474" s="30"/>
      <c r="UKL474" s="30"/>
      <c r="UKM474" s="30"/>
      <c r="UKN474" s="30"/>
      <c r="UKO474" s="30"/>
      <c r="UKP474" s="30"/>
      <c r="UKQ474" s="30"/>
      <c r="UKR474" s="30"/>
      <c r="UKS474" s="30"/>
      <c r="UKT474" s="30"/>
      <c r="UKU474" s="30"/>
      <c r="UKV474" s="30"/>
      <c r="UKW474" s="30"/>
      <c r="UKX474" s="30"/>
      <c r="UKY474" s="30"/>
      <c r="UKZ474" s="30"/>
      <c r="ULA474" s="30"/>
      <c r="ULB474" s="30"/>
      <c r="ULC474" s="30"/>
      <c r="ULD474" s="30"/>
      <c r="ULE474" s="30"/>
      <c r="ULF474" s="30"/>
      <c r="ULG474" s="30"/>
      <c r="ULH474" s="30"/>
      <c r="ULI474" s="30"/>
      <c r="ULJ474" s="30"/>
      <c r="ULK474" s="30"/>
      <c r="ULL474" s="30"/>
      <c r="ULM474" s="30"/>
      <c r="ULN474" s="30"/>
      <c r="ULO474" s="30"/>
      <c r="ULP474" s="30"/>
      <c r="ULQ474" s="30"/>
      <c r="ULR474" s="30"/>
      <c r="ULS474" s="30"/>
      <c r="ULT474" s="30"/>
      <c r="ULU474" s="30"/>
      <c r="ULV474" s="30"/>
      <c r="ULW474" s="30"/>
      <c r="ULX474" s="30"/>
      <c r="ULY474" s="30"/>
      <c r="ULZ474" s="30"/>
      <c r="UMA474" s="30"/>
      <c r="UMB474" s="30"/>
      <c r="UMC474" s="30"/>
      <c r="UMD474" s="30"/>
      <c r="UME474" s="30"/>
      <c r="UMF474" s="30"/>
      <c r="UMG474" s="30"/>
      <c r="UMH474" s="30"/>
      <c r="UMI474" s="30"/>
      <c r="UMJ474" s="30"/>
      <c r="UMK474" s="30"/>
      <c r="UML474" s="30"/>
      <c r="UMM474" s="30"/>
      <c r="UMN474" s="30"/>
      <c r="UMO474" s="30"/>
      <c r="UMP474" s="30"/>
      <c r="UMQ474" s="30"/>
      <c r="UMR474" s="30"/>
      <c r="UMS474" s="30"/>
      <c r="UMT474" s="30"/>
      <c r="UMU474" s="30"/>
      <c r="UMV474" s="30"/>
      <c r="UMW474" s="30"/>
      <c r="UMX474" s="30"/>
      <c r="UMY474" s="30"/>
      <c r="UMZ474" s="30"/>
      <c r="UNA474" s="30"/>
      <c r="UNB474" s="30"/>
      <c r="UNC474" s="30"/>
      <c r="UND474" s="30"/>
      <c r="UNE474" s="30"/>
      <c r="UNF474" s="30"/>
      <c r="UNG474" s="30"/>
      <c r="UNH474" s="30"/>
      <c r="UNI474" s="30"/>
      <c r="UNJ474" s="30"/>
      <c r="UNK474" s="30"/>
      <c r="UNL474" s="30"/>
      <c r="UNM474" s="30"/>
      <c r="UNN474" s="30"/>
      <c r="UNO474" s="30"/>
      <c r="UNP474" s="30"/>
      <c r="UNQ474" s="30"/>
      <c r="UNR474" s="30"/>
      <c r="UNS474" s="30"/>
      <c r="UNT474" s="30"/>
      <c r="UNU474" s="30"/>
      <c r="UNV474" s="30"/>
      <c r="UNW474" s="30"/>
      <c r="UNX474" s="30"/>
      <c r="UNY474" s="30"/>
      <c r="UNZ474" s="30"/>
      <c r="UOA474" s="30"/>
      <c r="UOB474" s="30"/>
      <c r="UOC474" s="30"/>
      <c r="UOD474" s="30"/>
      <c r="UOE474" s="30"/>
      <c r="UOF474" s="30"/>
      <c r="UOG474" s="30"/>
      <c r="UOH474" s="30"/>
      <c r="UOI474" s="30"/>
      <c r="UOJ474" s="30"/>
      <c r="UOK474" s="30"/>
      <c r="UOL474" s="30"/>
      <c r="UOM474" s="30"/>
      <c r="UON474" s="30"/>
      <c r="UOO474" s="30"/>
      <c r="UOP474" s="30"/>
      <c r="UOQ474" s="30"/>
      <c r="UOR474" s="30"/>
      <c r="UOS474" s="30"/>
      <c r="UOT474" s="30"/>
      <c r="UOU474" s="30"/>
      <c r="UOV474" s="30"/>
      <c r="UOW474" s="30"/>
      <c r="UOX474" s="30"/>
      <c r="UOY474" s="30"/>
      <c r="UOZ474" s="30"/>
      <c r="UPA474" s="30"/>
      <c r="UPB474" s="30"/>
      <c r="UPC474" s="30"/>
      <c r="UPD474" s="30"/>
      <c r="UPE474" s="30"/>
      <c r="UPF474" s="30"/>
      <c r="UPG474" s="30"/>
      <c r="UPH474" s="30"/>
      <c r="UPI474" s="30"/>
      <c r="UPJ474" s="30"/>
      <c r="UPK474" s="30"/>
      <c r="UPL474" s="30"/>
      <c r="UPM474" s="30"/>
      <c r="UPN474" s="30"/>
      <c r="UPO474" s="30"/>
      <c r="UPP474" s="30"/>
      <c r="UPQ474" s="30"/>
      <c r="UPR474" s="30"/>
      <c r="UPS474" s="30"/>
      <c r="UPT474" s="30"/>
      <c r="UPU474" s="30"/>
      <c r="UPV474" s="30"/>
      <c r="UPW474" s="30"/>
      <c r="UPX474" s="30"/>
      <c r="UPY474" s="30"/>
      <c r="UPZ474" s="30"/>
      <c r="UQA474" s="30"/>
      <c r="UQB474" s="30"/>
      <c r="UQC474" s="30"/>
      <c r="UQD474" s="30"/>
      <c r="UQE474" s="30"/>
      <c r="UQF474" s="30"/>
      <c r="UQG474" s="30"/>
      <c r="UQH474" s="30"/>
      <c r="UQI474" s="30"/>
      <c r="UQJ474" s="30"/>
      <c r="UQK474" s="30"/>
      <c r="UQL474" s="30"/>
      <c r="UQM474" s="30"/>
      <c r="UQN474" s="30"/>
      <c r="UQO474" s="30"/>
      <c r="UQP474" s="30"/>
      <c r="UQQ474" s="30"/>
      <c r="UQR474" s="30"/>
      <c r="UQS474" s="30"/>
      <c r="UQT474" s="30"/>
      <c r="UQU474" s="30"/>
      <c r="UQV474" s="30"/>
      <c r="UQW474" s="30"/>
      <c r="UQX474" s="30"/>
      <c r="UQY474" s="30"/>
      <c r="UQZ474" s="30"/>
      <c r="URA474" s="30"/>
      <c r="URB474" s="30"/>
      <c r="URC474" s="30"/>
      <c r="URD474" s="30"/>
      <c r="URE474" s="30"/>
      <c r="URF474" s="30"/>
      <c r="URG474" s="30"/>
      <c r="URH474" s="30"/>
      <c r="URI474" s="30"/>
      <c r="URJ474" s="30"/>
      <c r="URK474" s="30"/>
      <c r="URL474" s="30"/>
      <c r="URM474" s="30"/>
      <c r="URN474" s="30"/>
      <c r="URO474" s="30"/>
      <c r="URP474" s="30"/>
      <c r="URQ474" s="30"/>
      <c r="URR474" s="30"/>
      <c r="URS474" s="30"/>
      <c r="URT474" s="30"/>
      <c r="URU474" s="30"/>
      <c r="URV474" s="30"/>
      <c r="URW474" s="30"/>
      <c r="URX474" s="30"/>
      <c r="URY474" s="30"/>
      <c r="URZ474" s="30"/>
      <c r="USA474" s="30"/>
      <c r="USB474" s="30"/>
      <c r="USC474" s="30"/>
      <c r="USD474" s="30"/>
      <c r="USE474" s="30"/>
      <c r="USF474" s="30"/>
      <c r="USG474" s="30"/>
      <c r="USH474" s="30"/>
      <c r="USI474" s="30"/>
      <c r="USJ474" s="30"/>
      <c r="USK474" s="30"/>
      <c r="USL474" s="30"/>
      <c r="USM474" s="30"/>
      <c r="USN474" s="30"/>
      <c r="USO474" s="30"/>
      <c r="USP474" s="30"/>
      <c r="USQ474" s="30"/>
      <c r="USR474" s="30"/>
      <c r="USS474" s="30"/>
      <c r="UST474" s="30"/>
      <c r="USU474" s="30"/>
      <c r="USV474" s="30"/>
      <c r="USW474" s="30"/>
      <c r="USX474" s="30"/>
      <c r="USY474" s="30"/>
      <c r="USZ474" s="30"/>
      <c r="UTA474" s="30"/>
      <c r="UTB474" s="30"/>
      <c r="UTC474" s="30"/>
      <c r="UTD474" s="30"/>
      <c r="UTE474" s="30"/>
      <c r="UTF474" s="30"/>
      <c r="UTG474" s="30"/>
      <c r="UTH474" s="30"/>
      <c r="UTI474" s="30"/>
      <c r="UTJ474" s="30"/>
      <c r="UTK474" s="30"/>
      <c r="UTL474" s="30"/>
      <c r="UTM474" s="30"/>
      <c r="UTN474" s="30"/>
      <c r="UTO474" s="30"/>
      <c r="UTP474" s="30"/>
      <c r="UTQ474" s="30"/>
      <c r="UTR474" s="30"/>
      <c r="UTS474" s="30"/>
      <c r="UTT474" s="30"/>
      <c r="UTU474" s="30"/>
      <c r="UTV474" s="30"/>
      <c r="UTW474" s="30"/>
      <c r="UTX474" s="30"/>
      <c r="UTY474" s="30"/>
      <c r="UTZ474" s="30"/>
      <c r="UUA474" s="30"/>
      <c r="UUB474" s="30"/>
      <c r="UUC474" s="30"/>
      <c r="UUD474" s="30"/>
      <c r="UUE474" s="30"/>
      <c r="UUF474" s="30"/>
      <c r="UUG474" s="30"/>
      <c r="UUH474" s="30"/>
      <c r="UUI474" s="30"/>
      <c r="UUJ474" s="30"/>
      <c r="UUK474" s="30"/>
      <c r="UUL474" s="30"/>
      <c r="UUM474" s="30"/>
      <c r="UUN474" s="30"/>
      <c r="UUO474" s="30"/>
      <c r="UUP474" s="30"/>
      <c r="UUQ474" s="30"/>
      <c r="UUR474" s="30"/>
      <c r="UUS474" s="30"/>
      <c r="UUT474" s="30"/>
      <c r="UUU474" s="30"/>
      <c r="UUV474" s="30"/>
      <c r="UUW474" s="30"/>
      <c r="UUX474" s="30"/>
      <c r="UUY474" s="30"/>
      <c r="UUZ474" s="30"/>
      <c r="UVA474" s="30"/>
      <c r="UVB474" s="30"/>
      <c r="UVC474" s="30"/>
      <c r="UVD474" s="30"/>
      <c r="UVE474" s="30"/>
      <c r="UVF474" s="30"/>
      <c r="UVG474" s="30"/>
      <c r="UVH474" s="30"/>
      <c r="UVI474" s="30"/>
      <c r="UVJ474" s="30"/>
      <c r="UVK474" s="30"/>
      <c r="UVL474" s="30"/>
      <c r="UVM474" s="30"/>
      <c r="UVN474" s="30"/>
      <c r="UVO474" s="30"/>
      <c r="UVP474" s="30"/>
      <c r="UVQ474" s="30"/>
      <c r="UVR474" s="30"/>
      <c r="UVS474" s="30"/>
      <c r="UVT474" s="30"/>
      <c r="UVU474" s="30"/>
      <c r="UVV474" s="30"/>
      <c r="UVW474" s="30"/>
      <c r="UVX474" s="30"/>
      <c r="UVY474" s="30"/>
      <c r="UVZ474" s="30"/>
      <c r="UWA474" s="30"/>
      <c r="UWB474" s="30"/>
      <c r="UWC474" s="30"/>
      <c r="UWD474" s="30"/>
      <c r="UWE474" s="30"/>
      <c r="UWF474" s="30"/>
      <c r="UWG474" s="30"/>
      <c r="UWH474" s="30"/>
      <c r="UWI474" s="30"/>
      <c r="UWJ474" s="30"/>
      <c r="UWK474" s="30"/>
      <c r="UWL474" s="30"/>
      <c r="UWM474" s="30"/>
      <c r="UWN474" s="30"/>
      <c r="UWO474" s="30"/>
      <c r="UWP474" s="30"/>
      <c r="UWQ474" s="30"/>
      <c r="UWR474" s="30"/>
      <c r="UWS474" s="30"/>
      <c r="UWT474" s="30"/>
      <c r="UWU474" s="30"/>
      <c r="UWV474" s="30"/>
      <c r="UWW474" s="30"/>
      <c r="UWX474" s="30"/>
      <c r="UWY474" s="30"/>
      <c r="UWZ474" s="30"/>
      <c r="UXA474" s="30"/>
      <c r="UXB474" s="30"/>
      <c r="UXC474" s="30"/>
      <c r="UXD474" s="30"/>
      <c r="UXE474" s="30"/>
      <c r="UXF474" s="30"/>
      <c r="UXG474" s="30"/>
      <c r="UXH474" s="30"/>
      <c r="UXI474" s="30"/>
      <c r="UXJ474" s="30"/>
      <c r="UXK474" s="30"/>
      <c r="UXL474" s="30"/>
      <c r="UXM474" s="30"/>
      <c r="UXN474" s="30"/>
      <c r="UXO474" s="30"/>
      <c r="UXP474" s="30"/>
      <c r="UXQ474" s="30"/>
      <c r="UXR474" s="30"/>
      <c r="UXS474" s="30"/>
      <c r="UXT474" s="30"/>
      <c r="UXU474" s="30"/>
      <c r="UXV474" s="30"/>
      <c r="UXW474" s="30"/>
      <c r="UXX474" s="30"/>
      <c r="UXY474" s="30"/>
      <c r="UXZ474" s="30"/>
      <c r="UYA474" s="30"/>
      <c r="UYB474" s="30"/>
      <c r="UYC474" s="30"/>
      <c r="UYD474" s="30"/>
      <c r="UYE474" s="30"/>
      <c r="UYF474" s="30"/>
      <c r="UYG474" s="30"/>
      <c r="UYH474" s="30"/>
      <c r="UYI474" s="30"/>
      <c r="UYJ474" s="30"/>
      <c r="UYK474" s="30"/>
      <c r="UYL474" s="30"/>
      <c r="UYM474" s="30"/>
      <c r="UYN474" s="30"/>
      <c r="UYO474" s="30"/>
      <c r="UYP474" s="30"/>
      <c r="UYQ474" s="30"/>
      <c r="UYR474" s="30"/>
      <c r="UYS474" s="30"/>
      <c r="UYT474" s="30"/>
      <c r="UYU474" s="30"/>
      <c r="UYV474" s="30"/>
      <c r="UYW474" s="30"/>
      <c r="UYX474" s="30"/>
      <c r="UYY474" s="30"/>
      <c r="UYZ474" s="30"/>
      <c r="UZA474" s="30"/>
      <c r="UZB474" s="30"/>
      <c r="UZC474" s="30"/>
      <c r="UZD474" s="30"/>
      <c r="UZE474" s="30"/>
      <c r="UZF474" s="30"/>
      <c r="UZG474" s="30"/>
      <c r="UZH474" s="30"/>
      <c r="UZI474" s="30"/>
      <c r="UZJ474" s="30"/>
      <c r="UZK474" s="30"/>
      <c r="UZL474" s="30"/>
      <c r="UZM474" s="30"/>
      <c r="UZN474" s="30"/>
      <c r="UZO474" s="30"/>
      <c r="UZP474" s="30"/>
      <c r="UZQ474" s="30"/>
      <c r="UZR474" s="30"/>
      <c r="UZS474" s="30"/>
      <c r="UZT474" s="30"/>
      <c r="UZU474" s="30"/>
      <c r="UZV474" s="30"/>
      <c r="UZW474" s="30"/>
      <c r="UZX474" s="30"/>
      <c r="UZY474" s="30"/>
      <c r="UZZ474" s="30"/>
      <c r="VAA474" s="30"/>
      <c r="VAB474" s="30"/>
      <c r="VAC474" s="30"/>
      <c r="VAD474" s="30"/>
      <c r="VAE474" s="30"/>
      <c r="VAF474" s="30"/>
      <c r="VAG474" s="30"/>
      <c r="VAH474" s="30"/>
      <c r="VAI474" s="30"/>
      <c r="VAJ474" s="30"/>
      <c r="VAK474" s="30"/>
      <c r="VAL474" s="30"/>
      <c r="VAM474" s="30"/>
      <c r="VAN474" s="30"/>
      <c r="VAO474" s="30"/>
      <c r="VAP474" s="30"/>
      <c r="VAQ474" s="30"/>
      <c r="VAR474" s="30"/>
      <c r="VAS474" s="30"/>
      <c r="VAT474" s="30"/>
      <c r="VAU474" s="30"/>
      <c r="VAV474" s="30"/>
      <c r="VAW474" s="30"/>
      <c r="VAX474" s="30"/>
      <c r="VAY474" s="30"/>
      <c r="VAZ474" s="30"/>
      <c r="VBA474" s="30"/>
      <c r="VBB474" s="30"/>
      <c r="VBC474" s="30"/>
      <c r="VBD474" s="30"/>
      <c r="VBE474" s="30"/>
      <c r="VBF474" s="30"/>
      <c r="VBG474" s="30"/>
      <c r="VBH474" s="30"/>
      <c r="VBI474" s="30"/>
      <c r="VBJ474" s="30"/>
      <c r="VBK474" s="30"/>
      <c r="VBL474" s="30"/>
      <c r="VBM474" s="30"/>
      <c r="VBN474" s="30"/>
      <c r="VBO474" s="30"/>
      <c r="VBP474" s="30"/>
      <c r="VBQ474" s="30"/>
      <c r="VBR474" s="30"/>
      <c r="VBS474" s="30"/>
      <c r="VBT474" s="30"/>
      <c r="VBU474" s="30"/>
      <c r="VBV474" s="30"/>
      <c r="VBW474" s="30"/>
      <c r="VBX474" s="30"/>
      <c r="VBY474" s="30"/>
      <c r="VBZ474" s="30"/>
      <c r="VCA474" s="30"/>
      <c r="VCB474" s="30"/>
      <c r="VCC474" s="30"/>
      <c r="VCD474" s="30"/>
      <c r="VCE474" s="30"/>
      <c r="VCF474" s="30"/>
      <c r="VCG474" s="30"/>
      <c r="VCH474" s="30"/>
      <c r="VCI474" s="30"/>
      <c r="VCJ474" s="30"/>
      <c r="VCK474" s="30"/>
      <c r="VCL474" s="30"/>
      <c r="VCM474" s="30"/>
      <c r="VCN474" s="30"/>
      <c r="VCO474" s="30"/>
      <c r="VCP474" s="30"/>
      <c r="VCQ474" s="30"/>
      <c r="VCR474" s="30"/>
      <c r="VCS474" s="30"/>
      <c r="VCT474" s="30"/>
      <c r="VCU474" s="30"/>
      <c r="VCV474" s="30"/>
      <c r="VCW474" s="30"/>
      <c r="VCX474" s="30"/>
      <c r="VCY474" s="30"/>
      <c r="VCZ474" s="30"/>
      <c r="VDA474" s="30"/>
      <c r="VDB474" s="30"/>
      <c r="VDC474" s="30"/>
      <c r="VDD474" s="30"/>
      <c r="VDE474" s="30"/>
      <c r="VDF474" s="30"/>
      <c r="VDG474" s="30"/>
      <c r="VDH474" s="30"/>
      <c r="VDI474" s="30"/>
      <c r="VDJ474" s="30"/>
      <c r="VDK474" s="30"/>
      <c r="VDL474" s="30"/>
      <c r="VDM474" s="30"/>
      <c r="VDN474" s="30"/>
      <c r="VDO474" s="30"/>
      <c r="VDP474" s="30"/>
      <c r="VDQ474" s="30"/>
      <c r="VDR474" s="30"/>
      <c r="VDS474" s="30"/>
      <c r="VDT474" s="30"/>
      <c r="VDU474" s="30"/>
      <c r="VDV474" s="30"/>
      <c r="VDW474" s="30"/>
      <c r="VDX474" s="30"/>
      <c r="VDY474" s="30"/>
      <c r="VDZ474" s="30"/>
      <c r="VEA474" s="30"/>
      <c r="VEB474" s="30"/>
      <c r="VEC474" s="30"/>
      <c r="VED474" s="30"/>
      <c r="VEE474" s="30"/>
      <c r="VEF474" s="30"/>
      <c r="VEG474" s="30"/>
      <c r="VEH474" s="30"/>
      <c r="VEI474" s="30"/>
      <c r="VEJ474" s="30"/>
      <c r="VEK474" s="30"/>
      <c r="VEL474" s="30"/>
      <c r="VEM474" s="30"/>
      <c r="VEN474" s="30"/>
      <c r="VEO474" s="30"/>
      <c r="VEP474" s="30"/>
      <c r="VEQ474" s="30"/>
      <c r="VER474" s="30"/>
      <c r="VES474" s="30"/>
      <c r="VET474" s="30"/>
      <c r="VEU474" s="30"/>
      <c r="VEV474" s="30"/>
      <c r="VEW474" s="30"/>
      <c r="VEX474" s="30"/>
      <c r="VEY474" s="30"/>
      <c r="VEZ474" s="30"/>
      <c r="VFA474" s="30"/>
      <c r="VFB474" s="30"/>
      <c r="VFC474" s="30"/>
      <c r="VFD474" s="30"/>
      <c r="VFE474" s="30"/>
      <c r="VFF474" s="30"/>
      <c r="VFG474" s="30"/>
      <c r="VFH474" s="30"/>
      <c r="VFI474" s="30"/>
      <c r="VFJ474" s="30"/>
      <c r="VFK474" s="30"/>
      <c r="VFL474" s="30"/>
      <c r="VFM474" s="30"/>
      <c r="VFN474" s="30"/>
      <c r="VFO474" s="30"/>
      <c r="VFP474" s="30"/>
      <c r="VFQ474" s="30"/>
      <c r="VFR474" s="30"/>
      <c r="VFS474" s="30"/>
      <c r="VFT474" s="30"/>
      <c r="VFU474" s="30"/>
      <c r="VFV474" s="30"/>
      <c r="VFW474" s="30"/>
      <c r="VFX474" s="30"/>
      <c r="VFY474" s="30"/>
      <c r="VFZ474" s="30"/>
      <c r="VGA474" s="30"/>
      <c r="VGB474" s="30"/>
      <c r="VGC474" s="30"/>
      <c r="VGD474" s="30"/>
      <c r="VGE474" s="30"/>
      <c r="VGF474" s="30"/>
      <c r="VGG474" s="30"/>
      <c r="VGH474" s="30"/>
      <c r="VGI474" s="30"/>
      <c r="VGJ474" s="30"/>
      <c r="VGK474" s="30"/>
      <c r="VGL474" s="30"/>
      <c r="VGM474" s="30"/>
      <c r="VGN474" s="30"/>
      <c r="VGO474" s="30"/>
      <c r="VGP474" s="30"/>
      <c r="VGQ474" s="30"/>
      <c r="VGR474" s="30"/>
      <c r="VGS474" s="30"/>
      <c r="VGT474" s="30"/>
      <c r="VGU474" s="30"/>
      <c r="VGV474" s="30"/>
      <c r="VGW474" s="30"/>
      <c r="VGX474" s="30"/>
      <c r="VGY474" s="30"/>
      <c r="VGZ474" s="30"/>
      <c r="VHA474" s="30"/>
      <c r="VHB474" s="30"/>
      <c r="VHC474" s="30"/>
      <c r="VHD474" s="30"/>
      <c r="VHE474" s="30"/>
      <c r="VHF474" s="30"/>
      <c r="VHG474" s="30"/>
      <c r="VHH474" s="30"/>
      <c r="VHI474" s="30"/>
      <c r="VHJ474" s="30"/>
      <c r="VHK474" s="30"/>
      <c r="VHL474" s="30"/>
      <c r="VHM474" s="30"/>
      <c r="VHN474" s="30"/>
      <c r="VHO474" s="30"/>
      <c r="VHP474" s="30"/>
      <c r="VHQ474" s="30"/>
      <c r="VHR474" s="30"/>
      <c r="VHS474" s="30"/>
      <c r="VHT474" s="30"/>
      <c r="VHU474" s="30"/>
      <c r="VHV474" s="30"/>
      <c r="VHW474" s="30"/>
      <c r="VHX474" s="30"/>
      <c r="VHY474" s="30"/>
      <c r="VHZ474" s="30"/>
      <c r="VIA474" s="30"/>
      <c r="VIB474" s="30"/>
      <c r="VIC474" s="30"/>
      <c r="VID474" s="30"/>
      <c r="VIE474" s="30"/>
      <c r="VIF474" s="30"/>
      <c r="VIG474" s="30"/>
      <c r="VIH474" s="30"/>
      <c r="VII474" s="30"/>
      <c r="VIJ474" s="30"/>
      <c r="VIK474" s="30"/>
      <c r="VIL474" s="30"/>
      <c r="VIM474" s="30"/>
      <c r="VIN474" s="30"/>
      <c r="VIO474" s="30"/>
      <c r="VIP474" s="30"/>
      <c r="VIQ474" s="30"/>
      <c r="VIR474" s="30"/>
      <c r="VIS474" s="30"/>
      <c r="VIT474" s="30"/>
      <c r="VIU474" s="30"/>
      <c r="VIV474" s="30"/>
      <c r="VIW474" s="30"/>
      <c r="VIX474" s="30"/>
      <c r="VIY474" s="30"/>
      <c r="VIZ474" s="30"/>
      <c r="VJA474" s="30"/>
      <c r="VJB474" s="30"/>
      <c r="VJC474" s="30"/>
      <c r="VJD474" s="30"/>
      <c r="VJE474" s="30"/>
      <c r="VJF474" s="30"/>
      <c r="VJG474" s="30"/>
      <c r="VJH474" s="30"/>
      <c r="VJI474" s="30"/>
      <c r="VJJ474" s="30"/>
      <c r="VJK474" s="30"/>
      <c r="VJL474" s="30"/>
      <c r="VJM474" s="30"/>
      <c r="VJN474" s="30"/>
      <c r="VJO474" s="30"/>
      <c r="VJP474" s="30"/>
      <c r="VJQ474" s="30"/>
      <c r="VJR474" s="30"/>
      <c r="VJS474" s="30"/>
      <c r="VJT474" s="30"/>
      <c r="VJU474" s="30"/>
      <c r="VJV474" s="30"/>
      <c r="VJW474" s="30"/>
      <c r="VJX474" s="30"/>
      <c r="VJY474" s="30"/>
      <c r="VJZ474" s="30"/>
      <c r="VKA474" s="30"/>
      <c r="VKB474" s="30"/>
      <c r="VKC474" s="30"/>
      <c r="VKD474" s="30"/>
      <c r="VKE474" s="30"/>
      <c r="VKF474" s="30"/>
      <c r="VKG474" s="30"/>
      <c r="VKH474" s="30"/>
      <c r="VKI474" s="30"/>
      <c r="VKJ474" s="30"/>
      <c r="VKK474" s="30"/>
      <c r="VKL474" s="30"/>
      <c r="VKM474" s="30"/>
      <c r="VKN474" s="30"/>
      <c r="VKO474" s="30"/>
      <c r="VKP474" s="30"/>
      <c r="VKQ474" s="30"/>
      <c r="VKR474" s="30"/>
      <c r="VKS474" s="30"/>
      <c r="VKT474" s="30"/>
      <c r="VKU474" s="30"/>
      <c r="VKV474" s="30"/>
      <c r="VKW474" s="30"/>
      <c r="VKX474" s="30"/>
      <c r="VKY474" s="30"/>
      <c r="VKZ474" s="30"/>
      <c r="VLA474" s="30"/>
      <c r="VLB474" s="30"/>
      <c r="VLC474" s="30"/>
      <c r="VLD474" s="30"/>
      <c r="VLE474" s="30"/>
      <c r="VLF474" s="30"/>
      <c r="VLG474" s="30"/>
      <c r="VLH474" s="30"/>
      <c r="VLI474" s="30"/>
      <c r="VLJ474" s="30"/>
      <c r="VLK474" s="30"/>
      <c r="VLL474" s="30"/>
      <c r="VLM474" s="30"/>
      <c r="VLN474" s="30"/>
      <c r="VLO474" s="30"/>
      <c r="VLP474" s="30"/>
      <c r="VLQ474" s="30"/>
      <c r="VLR474" s="30"/>
      <c r="VLS474" s="30"/>
      <c r="VLT474" s="30"/>
      <c r="VLU474" s="30"/>
      <c r="VLV474" s="30"/>
      <c r="VLW474" s="30"/>
      <c r="VLX474" s="30"/>
      <c r="VLY474" s="30"/>
      <c r="VLZ474" s="30"/>
      <c r="VMA474" s="30"/>
      <c r="VMB474" s="30"/>
      <c r="VMC474" s="30"/>
      <c r="VMD474" s="30"/>
      <c r="VME474" s="30"/>
      <c r="VMF474" s="30"/>
      <c r="VMG474" s="30"/>
      <c r="VMH474" s="30"/>
      <c r="VMI474" s="30"/>
      <c r="VMJ474" s="30"/>
      <c r="VMK474" s="30"/>
      <c r="VML474" s="30"/>
      <c r="VMM474" s="30"/>
      <c r="VMN474" s="30"/>
      <c r="VMO474" s="30"/>
      <c r="VMP474" s="30"/>
      <c r="VMQ474" s="30"/>
      <c r="VMR474" s="30"/>
      <c r="VMS474" s="30"/>
      <c r="VMT474" s="30"/>
      <c r="VMU474" s="30"/>
      <c r="VMV474" s="30"/>
      <c r="VMW474" s="30"/>
      <c r="VMX474" s="30"/>
      <c r="VMY474" s="30"/>
      <c r="VMZ474" s="30"/>
      <c r="VNA474" s="30"/>
      <c r="VNB474" s="30"/>
      <c r="VNC474" s="30"/>
      <c r="VND474" s="30"/>
      <c r="VNE474" s="30"/>
      <c r="VNF474" s="30"/>
      <c r="VNG474" s="30"/>
      <c r="VNH474" s="30"/>
      <c r="VNI474" s="30"/>
      <c r="VNJ474" s="30"/>
      <c r="VNK474" s="30"/>
      <c r="VNL474" s="30"/>
      <c r="VNM474" s="30"/>
      <c r="VNN474" s="30"/>
      <c r="VNO474" s="30"/>
      <c r="VNP474" s="30"/>
      <c r="VNQ474" s="30"/>
      <c r="VNR474" s="30"/>
      <c r="VNS474" s="30"/>
      <c r="VNT474" s="30"/>
      <c r="VNU474" s="30"/>
      <c r="VNV474" s="30"/>
      <c r="VNW474" s="30"/>
      <c r="VNX474" s="30"/>
      <c r="VNY474" s="30"/>
      <c r="VNZ474" s="30"/>
      <c r="VOA474" s="30"/>
      <c r="VOB474" s="30"/>
      <c r="VOC474" s="30"/>
      <c r="VOD474" s="30"/>
      <c r="VOE474" s="30"/>
      <c r="VOF474" s="30"/>
      <c r="VOG474" s="30"/>
      <c r="VOH474" s="30"/>
      <c r="VOI474" s="30"/>
      <c r="VOJ474" s="30"/>
      <c r="VOK474" s="30"/>
      <c r="VOL474" s="30"/>
      <c r="VOM474" s="30"/>
      <c r="VON474" s="30"/>
      <c r="VOO474" s="30"/>
      <c r="VOP474" s="30"/>
      <c r="VOQ474" s="30"/>
      <c r="VOR474" s="30"/>
      <c r="VOS474" s="30"/>
      <c r="VOT474" s="30"/>
      <c r="VOU474" s="30"/>
      <c r="VOV474" s="30"/>
      <c r="VOW474" s="30"/>
      <c r="VOX474" s="30"/>
      <c r="VOY474" s="30"/>
      <c r="VOZ474" s="30"/>
      <c r="VPA474" s="30"/>
      <c r="VPB474" s="30"/>
      <c r="VPC474" s="30"/>
      <c r="VPD474" s="30"/>
      <c r="VPE474" s="30"/>
      <c r="VPF474" s="30"/>
      <c r="VPG474" s="30"/>
      <c r="VPH474" s="30"/>
      <c r="VPI474" s="30"/>
      <c r="VPJ474" s="30"/>
      <c r="VPK474" s="30"/>
      <c r="VPL474" s="30"/>
      <c r="VPM474" s="30"/>
      <c r="VPN474" s="30"/>
      <c r="VPO474" s="30"/>
      <c r="VPP474" s="30"/>
      <c r="VPQ474" s="30"/>
      <c r="VPR474" s="30"/>
      <c r="VPS474" s="30"/>
      <c r="VPT474" s="30"/>
      <c r="VPU474" s="30"/>
      <c r="VPV474" s="30"/>
      <c r="VPW474" s="30"/>
      <c r="VPX474" s="30"/>
      <c r="VPY474" s="30"/>
      <c r="VPZ474" s="30"/>
      <c r="VQA474" s="30"/>
      <c r="VQB474" s="30"/>
      <c r="VQC474" s="30"/>
      <c r="VQD474" s="30"/>
      <c r="VQE474" s="30"/>
      <c r="VQF474" s="30"/>
      <c r="VQG474" s="30"/>
      <c r="VQH474" s="30"/>
      <c r="VQI474" s="30"/>
      <c r="VQJ474" s="30"/>
      <c r="VQK474" s="30"/>
      <c r="VQL474" s="30"/>
      <c r="VQM474" s="30"/>
      <c r="VQN474" s="30"/>
      <c r="VQO474" s="30"/>
      <c r="VQP474" s="30"/>
      <c r="VQQ474" s="30"/>
      <c r="VQR474" s="30"/>
      <c r="VQS474" s="30"/>
      <c r="VQT474" s="30"/>
      <c r="VQU474" s="30"/>
      <c r="VQV474" s="30"/>
      <c r="VQW474" s="30"/>
      <c r="VQX474" s="30"/>
      <c r="VQY474" s="30"/>
      <c r="VQZ474" s="30"/>
      <c r="VRA474" s="30"/>
      <c r="VRB474" s="30"/>
      <c r="VRC474" s="30"/>
      <c r="VRD474" s="30"/>
      <c r="VRE474" s="30"/>
      <c r="VRF474" s="30"/>
      <c r="VRG474" s="30"/>
      <c r="VRH474" s="30"/>
      <c r="VRI474" s="30"/>
      <c r="VRJ474" s="30"/>
      <c r="VRK474" s="30"/>
      <c r="VRL474" s="30"/>
      <c r="VRM474" s="30"/>
      <c r="VRN474" s="30"/>
      <c r="VRO474" s="30"/>
      <c r="VRP474" s="30"/>
      <c r="VRQ474" s="30"/>
      <c r="VRR474" s="30"/>
      <c r="VRS474" s="30"/>
      <c r="VRT474" s="30"/>
      <c r="VRU474" s="30"/>
      <c r="VRV474" s="30"/>
      <c r="VRW474" s="30"/>
      <c r="VRX474" s="30"/>
      <c r="VRY474" s="30"/>
      <c r="VRZ474" s="30"/>
      <c r="VSA474" s="30"/>
      <c r="VSB474" s="30"/>
      <c r="VSC474" s="30"/>
      <c r="VSD474" s="30"/>
      <c r="VSE474" s="30"/>
      <c r="VSF474" s="30"/>
      <c r="VSG474" s="30"/>
      <c r="VSH474" s="30"/>
      <c r="VSI474" s="30"/>
      <c r="VSJ474" s="30"/>
      <c r="VSK474" s="30"/>
      <c r="VSL474" s="30"/>
      <c r="VSM474" s="30"/>
      <c r="VSN474" s="30"/>
      <c r="VSO474" s="30"/>
      <c r="VSP474" s="30"/>
      <c r="VSQ474" s="30"/>
      <c r="VSR474" s="30"/>
      <c r="VSS474" s="30"/>
      <c r="VST474" s="30"/>
      <c r="VSU474" s="30"/>
      <c r="VSV474" s="30"/>
      <c r="VSW474" s="30"/>
      <c r="VSX474" s="30"/>
      <c r="VSY474" s="30"/>
      <c r="VSZ474" s="30"/>
      <c r="VTA474" s="30"/>
      <c r="VTB474" s="30"/>
      <c r="VTC474" s="30"/>
      <c r="VTD474" s="30"/>
      <c r="VTE474" s="30"/>
      <c r="VTF474" s="30"/>
      <c r="VTG474" s="30"/>
      <c r="VTH474" s="30"/>
      <c r="VTI474" s="30"/>
      <c r="VTJ474" s="30"/>
      <c r="VTK474" s="30"/>
      <c r="VTL474" s="30"/>
      <c r="VTM474" s="30"/>
      <c r="VTN474" s="30"/>
      <c r="VTO474" s="30"/>
      <c r="VTP474" s="30"/>
      <c r="VTQ474" s="30"/>
      <c r="VTR474" s="30"/>
      <c r="VTS474" s="30"/>
      <c r="VTT474" s="30"/>
      <c r="VTU474" s="30"/>
      <c r="VTV474" s="30"/>
      <c r="VTW474" s="30"/>
      <c r="VTX474" s="30"/>
      <c r="VTY474" s="30"/>
      <c r="VTZ474" s="30"/>
      <c r="VUA474" s="30"/>
      <c r="VUB474" s="30"/>
      <c r="VUC474" s="30"/>
      <c r="VUD474" s="30"/>
      <c r="VUE474" s="30"/>
      <c r="VUF474" s="30"/>
      <c r="VUG474" s="30"/>
      <c r="VUH474" s="30"/>
      <c r="VUI474" s="30"/>
      <c r="VUJ474" s="30"/>
      <c r="VUK474" s="30"/>
      <c r="VUL474" s="30"/>
      <c r="VUM474" s="30"/>
      <c r="VUN474" s="30"/>
      <c r="VUO474" s="30"/>
      <c r="VUP474" s="30"/>
      <c r="VUQ474" s="30"/>
      <c r="VUR474" s="30"/>
      <c r="VUS474" s="30"/>
      <c r="VUT474" s="30"/>
      <c r="VUU474" s="30"/>
      <c r="VUV474" s="30"/>
      <c r="VUW474" s="30"/>
      <c r="VUX474" s="30"/>
      <c r="VUY474" s="30"/>
      <c r="VUZ474" s="30"/>
      <c r="VVA474" s="30"/>
      <c r="VVB474" s="30"/>
      <c r="VVC474" s="30"/>
      <c r="VVD474" s="30"/>
      <c r="VVE474" s="30"/>
      <c r="VVF474" s="30"/>
      <c r="VVG474" s="30"/>
      <c r="VVH474" s="30"/>
      <c r="VVI474" s="30"/>
      <c r="VVJ474" s="30"/>
      <c r="VVK474" s="30"/>
      <c r="VVL474" s="30"/>
      <c r="VVM474" s="30"/>
      <c r="VVN474" s="30"/>
      <c r="VVO474" s="30"/>
      <c r="VVP474" s="30"/>
      <c r="VVQ474" s="30"/>
      <c r="VVR474" s="30"/>
      <c r="VVS474" s="30"/>
      <c r="VVT474" s="30"/>
      <c r="VVU474" s="30"/>
      <c r="VVV474" s="30"/>
      <c r="VVW474" s="30"/>
      <c r="VVX474" s="30"/>
      <c r="VVY474" s="30"/>
      <c r="VVZ474" s="30"/>
      <c r="VWA474" s="30"/>
      <c r="VWB474" s="30"/>
      <c r="VWC474" s="30"/>
      <c r="VWD474" s="30"/>
      <c r="VWE474" s="30"/>
      <c r="VWF474" s="30"/>
      <c r="VWG474" s="30"/>
      <c r="VWH474" s="30"/>
      <c r="VWI474" s="30"/>
      <c r="VWJ474" s="30"/>
      <c r="VWK474" s="30"/>
      <c r="VWL474" s="30"/>
      <c r="VWM474" s="30"/>
      <c r="VWN474" s="30"/>
      <c r="VWO474" s="30"/>
      <c r="VWP474" s="30"/>
      <c r="VWQ474" s="30"/>
      <c r="VWR474" s="30"/>
      <c r="VWS474" s="30"/>
      <c r="VWT474" s="30"/>
      <c r="VWU474" s="30"/>
      <c r="VWV474" s="30"/>
      <c r="VWW474" s="30"/>
      <c r="VWX474" s="30"/>
      <c r="VWY474" s="30"/>
      <c r="VWZ474" s="30"/>
      <c r="VXA474" s="30"/>
      <c r="VXB474" s="30"/>
      <c r="VXC474" s="30"/>
      <c r="VXD474" s="30"/>
      <c r="VXE474" s="30"/>
      <c r="VXF474" s="30"/>
      <c r="VXG474" s="30"/>
      <c r="VXH474" s="30"/>
      <c r="VXI474" s="30"/>
      <c r="VXJ474" s="30"/>
      <c r="VXK474" s="30"/>
      <c r="VXL474" s="30"/>
      <c r="VXM474" s="30"/>
      <c r="VXN474" s="30"/>
      <c r="VXO474" s="30"/>
      <c r="VXP474" s="30"/>
      <c r="VXQ474" s="30"/>
      <c r="VXR474" s="30"/>
      <c r="VXS474" s="30"/>
      <c r="VXT474" s="30"/>
      <c r="VXU474" s="30"/>
      <c r="VXV474" s="30"/>
      <c r="VXW474" s="30"/>
      <c r="VXX474" s="30"/>
      <c r="VXY474" s="30"/>
      <c r="VXZ474" s="30"/>
      <c r="VYA474" s="30"/>
      <c r="VYB474" s="30"/>
      <c r="VYC474" s="30"/>
      <c r="VYD474" s="30"/>
      <c r="VYE474" s="30"/>
      <c r="VYF474" s="30"/>
      <c r="VYG474" s="30"/>
      <c r="VYH474" s="30"/>
      <c r="VYI474" s="30"/>
      <c r="VYJ474" s="30"/>
      <c r="VYK474" s="30"/>
      <c r="VYL474" s="30"/>
      <c r="VYM474" s="30"/>
      <c r="VYN474" s="30"/>
      <c r="VYO474" s="30"/>
      <c r="VYP474" s="30"/>
      <c r="VYQ474" s="30"/>
      <c r="VYR474" s="30"/>
      <c r="VYS474" s="30"/>
      <c r="VYT474" s="30"/>
      <c r="VYU474" s="30"/>
      <c r="VYV474" s="30"/>
      <c r="VYW474" s="30"/>
      <c r="VYX474" s="30"/>
      <c r="VYY474" s="30"/>
      <c r="VYZ474" s="30"/>
      <c r="VZA474" s="30"/>
      <c r="VZB474" s="30"/>
      <c r="VZC474" s="30"/>
      <c r="VZD474" s="30"/>
      <c r="VZE474" s="30"/>
      <c r="VZF474" s="30"/>
      <c r="VZG474" s="30"/>
      <c r="VZH474" s="30"/>
      <c r="VZI474" s="30"/>
      <c r="VZJ474" s="30"/>
      <c r="VZK474" s="30"/>
      <c r="VZL474" s="30"/>
      <c r="VZM474" s="30"/>
      <c r="VZN474" s="30"/>
      <c r="VZO474" s="30"/>
      <c r="VZP474" s="30"/>
      <c r="VZQ474" s="30"/>
      <c r="VZR474" s="30"/>
      <c r="VZS474" s="30"/>
      <c r="VZT474" s="30"/>
      <c r="VZU474" s="30"/>
      <c r="VZV474" s="30"/>
      <c r="VZW474" s="30"/>
      <c r="VZX474" s="30"/>
      <c r="VZY474" s="30"/>
      <c r="VZZ474" s="30"/>
      <c r="WAA474" s="30"/>
      <c r="WAB474" s="30"/>
      <c r="WAC474" s="30"/>
      <c r="WAD474" s="30"/>
      <c r="WAE474" s="30"/>
      <c r="WAF474" s="30"/>
      <c r="WAG474" s="30"/>
      <c r="WAH474" s="30"/>
      <c r="WAI474" s="30"/>
      <c r="WAJ474" s="30"/>
      <c r="WAK474" s="30"/>
      <c r="WAL474" s="30"/>
      <c r="WAM474" s="30"/>
      <c r="WAN474" s="30"/>
      <c r="WAO474" s="30"/>
      <c r="WAP474" s="30"/>
      <c r="WAQ474" s="30"/>
      <c r="WAR474" s="30"/>
      <c r="WAS474" s="30"/>
      <c r="WAT474" s="30"/>
      <c r="WAU474" s="30"/>
      <c r="WAV474" s="30"/>
      <c r="WAW474" s="30"/>
      <c r="WAX474" s="30"/>
      <c r="WAY474" s="30"/>
      <c r="WAZ474" s="30"/>
      <c r="WBA474" s="30"/>
      <c r="WBB474" s="30"/>
      <c r="WBC474" s="30"/>
      <c r="WBD474" s="30"/>
      <c r="WBE474" s="30"/>
      <c r="WBF474" s="30"/>
      <c r="WBG474" s="30"/>
      <c r="WBH474" s="30"/>
      <c r="WBI474" s="30"/>
      <c r="WBJ474" s="30"/>
      <c r="WBK474" s="30"/>
      <c r="WBL474" s="30"/>
      <c r="WBM474" s="30"/>
      <c r="WBN474" s="30"/>
      <c r="WBO474" s="30"/>
      <c r="WBP474" s="30"/>
      <c r="WBQ474" s="30"/>
      <c r="WBR474" s="30"/>
      <c r="WBS474" s="30"/>
      <c r="WBT474" s="30"/>
      <c r="WBU474" s="30"/>
      <c r="WBV474" s="30"/>
      <c r="WBW474" s="30"/>
      <c r="WBX474" s="30"/>
      <c r="WBY474" s="30"/>
      <c r="WBZ474" s="30"/>
      <c r="WCA474" s="30"/>
      <c r="WCB474" s="30"/>
      <c r="WCC474" s="30"/>
      <c r="WCD474" s="30"/>
      <c r="WCE474" s="30"/>
      <c r="WCF474" s="30"/>
      <c r="WCG474" s="30"/>
      <c r="WCH474" s="30"/>
      <c r="WCI474" s="30"/>
      <c r="WCJ474" s="30"/>
      <c r="WCK474" s="30"/>
      <c r="WCL474" s="30"/>
      <c r="WCM474" s="30"/>
      <c r="WCN474" s="30"/>
      <c r="WCO474" s="30"/>
      <c r="WCP474" s="30"/>
      <c r="WCQ474" s="30"/>
      <c r="WCR474" s="30"/>
      <c r="WCS474" s="30"/>
      <c r="WCT474" s="30"/>
      <c r="WCU474" s="30"/>
      <c r="WCV474" s="30"/>
      <c r="WCW474" s="30"/>
      <c r="WCX474" s="30"/>
      <c r="WCY474" s="30"/>
      <c r="WCZ474" s="30"/>
      <c r="WDA474" s="30"/>
      <c r="WDB474" s="30"/>
      <c r="WDC474" s="30"/>
      <c r="WDD474" s="30"/>
      <c r="WDE474" s="30"/>
      <c r="WDF474" s="30"/>
      <c r="WDG474" s="30"/>
      <c r="WDH474" s="30"/>
      <c r="WDI474" s="30"/>
      <c r="WDJ474" s="30"/>
      <c r="WDK474" s="30"/>
      <c r="WDL474" s="30"/>
      <c r="WDM474" s="30"/>
      <c r="WDN474" s="30"/>
      <c r="WDO474" s="30"/>
      <c r="WDP474" s="30"/>
      <c r="WDQ474" s="30"/>
      <c r="WDR474" s="30"/>
      <c r="WDS474" s="30"/>
      <c r="WDT474" s="30"/>
      <c r="WDU474" s="30"/>
      <c r="WDV474" s="30"/>
      <c r="WDW474" s="30"/>
      <c r="WDX474" s="30"/>
      <c r="WDY474" s="30"/>
      <c r="WDZ474" s="30"/>
      <c r="WEA474" s="30"/>
      <c r="WEB474" s="30"/>
      <c r="WEC474" s="30"/>
      <c r="WED474" s="30"/>
      <c r="WEE474" s="30"/>
      <c r="WEF474" s="30"/>
      <c r="WEG474" s="30"/>
      <c r="WEH474" s="30"/>
      <c r="WEI474" s="30"/>
      <c r="WEJ474" s="30"/>
      <c r="WEK474" s="30"/>
      <c r="WEL474" s="30"/>
      <c r="WEM474" s="30"/>
      <c r="WEN474" s="30"/>
      <c r="WEO474" s="30"/>
      <c r="WEP474" s="30"/>
      <c r="WEQ474" s="30"/>
      <c r="WER474" s="30"/>
      <c r="WES474" s="30"/>
      <c r="WET474" s="30"/>
      <c r="WEU474" s="30"/>
      <c r="WEV474" s="30"/>
      <c r="WEW474" s="30"/>
      <c r="WEX474" s="30"/>
      <c r="WEY474" s="30"/>
      <c r="WEZ474" s="30"/>
      <c r="WFA474" s="30"/>
      <c r="WFB474" s="30"/>
      <c r="WFC474" s="30"/>
      <c r="WFD474" s="30"/>
      <c r="WFE474" s="30"/>
      <c r="WFF474" s="30"/>
      <c r="WFG474" s="30"/>
      <c r="WFH474" s="30"/>
      <c r="WFI474" s="30"/>
      <c r="WFJ474" s="30"/>
      <c r="WFK474" s="30"/>
      <c r="WFL474" s="30"/>
      <c r="WFM474" s="30"/>
      <c r="WFN474" s="30"/>
      <c r="WFO474" s="30"/>
      <c r="WFP474" s="30"/>
      <c r="WFQ474" s="30"/>
      <c r="WFR474" s="30"/>
      <c r="WFS474" s="30"/>
      <c r="WFT474" s="30"/>
      <c r="WFU474" s="30"/>
      <c r="WFV474" s="30"/>
      <c r="WFW474" s="30"/>
      <c r="WFX474" s="30"/>
      <c r="WFY474" s="30"/>
      <c r="WFZ474" s="30"/>
      <c r="WGA474" s="30"/>
      <c r="WGB474" s="30"/>
      <c r="WGC474" s="30"/>
      <c r="WGD474" s="30"/>
      <c r="WGE474" s="30"/>
      <c r="WGF474" s="30"/>
      <c r="WGG474" s="30"/>
      <c r="WGH474" s="30"/>
      <c r="WGI474" s="30"/>
      <c r="WGJ474" s="30"/>
      <c r="WGK474" s="30"/>
      <c r="WGL474" s="30"/>
      <c r="WGM474" s="30"/>
      <c r="WGN474" s="30"/>
      <c r="WGO474" s="30"/>
      <c r="WGP474" s="30"/>
      <c r="WGQ474" s="30"/>
      <c r="WGR474" s="30"/>
      <c r="WGS474" s="30"/>
      <c r="WGT474" s="30"/>
      <c r="WGU474" s="30"/>
      <c r="WGV474" s="30"/>
      <c r="WGW474" s="30"/>
      <c r="WGX474" s="30"/>
      <c r="WGY474" s="30"/>
      <c r="WGZ474" s="30"/>
      <c r="WHA474" s="30"/>
      <c r="WHB474" s="30"/>
      <c r="WHC474" s="30"/>
      <c r="WHD474" s="30"/>
      <c r="WHE474" s="30"/>
      <c r="WHF474" s="30"/>
      <c r="WHG474" s="30"/>
      <c r="WHH474" s="30"/>
      <c r="WHI474" s="30"/>
      <c r="WHJ474" s="30"/>
      <c r="WHK474" s="30"/>
      <c r="WHL474" s="30"/>
      <c r="WHM474" s="30"/>
      <c r="WHN474" s="30"/>
      <c r="WHO474" s="30"/>
      <c r="WHP474" s="30"/>
      <c r="WHQ474" s="30"/>
      <c r="WHR474" s="30"/>
      <c r="WHS474" s="30"/>
      <c r="WHT474" s="30"/>
      <c r="WHU474" s="30"/>
      <c r="WHV474" s="30"/>
      <c r="WHW474" s="30"/>
      <c r="WHX474" s="30"/>
      <c r="WHY474" s="30"/>
      <c r="WHZ474" s="30"/>
      <c r="WIA474" s="30"/>
      <c r="WIB474" s="30"/>
      <c r="WIC474" s="30"/>
      <c r="WID474" s="30"/>
      <c r="WIE474" s="30"/>
      <c r="WIF474" s="30"/>
      <c r="WIG474" s="30"/>
      <c r="WIH474" s="30"/>
      <c r="WII474" s="30"/>
      <c r="WIJ474" s="30"/>
      <c r="WIK474" s="30"/>
      <c r="WIL474" s="30"/>
      <c r="WIM474" s="30"/>
      <c r="WIN474" s="30"/>
      <c r="WIO474" s="30"/>
      <c r="WIP474" s="30"/>
      <c r="WIQ474" s="30"/>
      <c r="WIR474" s="30"/>
      <c r="WIS474" s="30"/>
      <c r="WIT474" s="30"/>
      <c r="WIU474" s="30"/>
      <c r="WIV474" s="30"/>
      <c r="WIW474" s="30"/>
      <c r="WIX474" s="30"/>
      <c r="WIY474" s="30"/>
      <c r="WIZ474" s="30"/>
      <c r="WJA474" s="30"/>
      <c r="WJB474" s="30"/>
      <c r="WJC474" s="30"/>
      <c r="WJD474" s="30"/>
      <c r="WJE474" s="30"/>
      <c r="WJF474" s="30"/>
      <c r="WJG474" s="30"/>
      <c r="WJH474" s="30"/>
      <c r="WJI474" s="30"/>
      <c r="WJJ474" s="30"/>
      <c r="WJK474" s="30"/>
      <c r="WJL474" s="30"/>
      <c r="WJM474" s="30"/>
      <c r="WJN474" s="30"/>
      <c r="WJO474" s="30"/>
      <c r="WJP474" s="30"/>
      <c r="WJQ474" s="30"/>
      <c r="WJR474" s="30"/>
      <c r="WJS474" s="30"/>
      <c r="WJT474" s="30"/>
      <c r="WJU474" s="30"/>
      <c r="WJV474" s="30"/>
      <c r="WJW474" s="30"/>
      <c r="WJX474" s="30"/>
      <c r="WJY474" s="30"/>
      <c r="WJZ474" s="30"/>
      <c r="WKA474" s="30"/>
      <c r="WKB474" s="30"/>
      <c r="WKC474" s="30"/>
      <c r="WKD474" s="30"/>
      <c r="WKE474" s="30"/>
      <c r="WKF474" s="30"/>
      <c r="WKG474" s="30"/>
      <c r="WKH474" s="30"/>
      <c r="WKI474" s="30"/>
      <c r="WKJ474" s="30"/>
      <c r="WKK474" s="30"/>
      <c r="WKL474" s="30"/>
      <c r="WKM474" s="30"/>
      <c r="WKN474" s="30"/>
      <c r="WKO474" s="30"/>
      <c r="WKP474" s="30"/>
      <c r="WKQ474" s="30"/>
      <c r="WKR474" s="30"/>
      <c r="WKS474" s="30"/>
      <c r="WKT474" s="30"/>
      <c r="WKU474" s="30"/>
      <c r="WKV474" s="30"/>
      <c r="WKW474" s="30"/>
      <c r="WKX474" s="30"/>
      <c r="WKY474" s="30"/>
      <c r="WKZ474" s="30"/>
      <c r="WLA474" s="30"/>
      <c r="WLB474" s="30"/>
      <c r="WLC474" s="30"/>
      <c r="WLD474" s="30"/>
      <c r="WLE474" s="30"/>
      <c r="WLF474" s="30"/>
      <c r="WLG474" s="30"/>
      <c r="WLH474" s="30"/>
      <c r="WLI474" s="30"/>
      <c r="WLJ474" s="30"/>
      <c r="WLK474" s="30"/>
      <c r="WLL474" s="30"/>
      <c r="WLM474" s="30"/>
      <c r="WLN474" s="30"/>
      <c r="WLO474" s="30"/>
      <c r="WLP474" s="30"/>
      <c r="WLQ474" s="30"/>
      <c r="WLR474" s="30"/>
      <c r="WLS474" s="30"/>
      <c r="WLT474" s="30"/>
      <c r="WLU474" s="30"/>
      <c r="WLV474" s="30"/>
      <c r="WLW474" s="30"/>
      <c r="WLX474" s="30"/>
      <c r="WLY474" s="30"/>
      <c r="WLZ474" s="30"/>
      <c r="WMA474" s="30"/>
      <c r="WMB474" s="30"/>
      <c r="WMC474" s="30"/>
      <c r="WMD474" s="30"/>
      <c r="WME474" s="30"/>
      <c r="WMF474" s="30"/>
      <c r="WMG474" s="30"/>
      <c r="WMH474" s="30"/>
      <c r="WMI474" s="30"/>
      <c r="WMJ474" s="30"/>
      <c r="WMK474" s="30"/>
      <c r="WML474" s="30"/>
      <c r="WMM474" s="30"/>
      <c r="WMN474" s="30"/>
      <c r="WMO474" s="30"/>
      <c r="WMP474" s="30"/>
      <c r="WMQ474" s="30"/>
      <c r="WMR474" s="30"/>
      <c r="WMS474" s="30"/>
      <c r="WMT474" s="30"/>
      <c r="WMU474" s="30"/>
      <c r="WMV474" s="30"/>
      <c r="WMW474" s="30"/>
      <c r="WMX474" s="30"/>
      <c r="WMY474" s="30"/>
      <c r="WMZ474" s="30"/>
      <c r="WNA474" s="30"/>
      <c r="WNB474" s="30"/>
      <c r="WNC474" s="30"/>
      <c r="WND474" s="30"/>
      <c r="WNE474" s="30"/>
      <c r="WNF474" s="30"/>
      <c r="WNG474" s="30"/>
      <c r="WNH474" s="30"/>
      <c r="WNI474" s="30"/>
      <c r="WNJ474" s="30"/>
      <c r="WNK474" s="30"/>
      <c r="WNL474" s="30"/>
      <c r="WNM474" s="30"/>
      <c r="WNN474" s="30"/>
      <c r="WNO474" s="30"/>
      <c r="WNP474" s="30"/>
      <c r="WNQ474" s="30"/>
      <c r="WNR474" s="30"/>
      <c r="WNS474" s="30"/>
      <c r="WNT474" s="30"/>
      <c r="WNU474" s="30"/>
      <c r="WNV474" s="30"/>
      <c r="WNW474" s="30"/>
      <c r="WNX474" s="30"/>
      <c r="WNY474" s="30"/>
      <c r="WNZ474" s="30"/>
      <c r="WOA474" s="30"/>
      <c r="WOB474" s="30"/>
      <c r="WOC474" s="30"/>
      <c r="WOD474" s="30"/>
      <c r="WOE474" s="30"/>
      <c r="WOF474" s="30"/>
      <c r="WOG474" s="30"/>
      <c r="WOH474" s="30"/>
      <c r="WOI474" s="30"/>
      <c r="WOJ474" s="30"/>
      <c r="WOK474" s="30"/>
      <c r="WOL474" s="30"/>
      <c r="WOM474" s="30"/>
      <c r="WON474" s="30"/>
      <c r="WOO474" s="30"/>
      <c r="WOP474" s="30"/>
      <c r="WOQ474" s="30"/>
      <c r="WOR474" s="30"/>
      <c r="WOS474" s="30"/>
      <c r="WOT474" s="30"/>
      <c r="WOU474" s="30"/>
      <c r="WOV474" s="30"/>
      <c r="WOW474" s="30"/>
      <c r="WOX474" s="30"/>
      <c r="WOY474" s="30"/>
      <c r="WOZ474" s="30"/>
      <c r="WPA474" s="30"/>
      <c r="WPB474" s="30"/>
      <c r="WPC474" s="30"/>
      <c r="WPD474" s="30"/>
      <c r="WPE474" s="30"/>
      <c r="WPF474" s="30"/>
      <c r="WPG474" s="30"/>
      <c r="WPH474" s="30"/>
      <c r="WPI474" s="30"/>
      <c r="WPJ474" s="30"/>
      <c r="WPK474" s="30"/>
      <c r="WPL474" s="30"/>
      <c r="WPM474" s="30"/>
      <c r="WPN474" s="30"/>
      <c r="WPO474" s="30"/>
      <c r="WPP474" s="30"/>
      <c r="WPQ474" s="30"/>
      <c r="WPR474" s="30"/>
      <c r="WPS474" s="30"/>
      <c r="WPT474" s="30"/>
      <c r="WPU474" s="30"/>
      <c r="WPV474" s="30"/>
      <c r="WPW474" s="30"/>
      <c r="WPX474" s="30"/>
      <c r="WPY474" s="30"/>
      <c r="WPZ474" s="30"/>
      <c r="WQA474" s="30"/>
      <c r="WQB474" s="30"/>
      <c r="WQC474" s="30"/>
      <c r="WQD474" s="30"/>
      <c r="WQE474" s="30"/>
      <c r="WQF474" s="30"/>
      <c r="WQG474" s="30"/>
      <c r="WQH474" s="30"/>
      <c r="WQI474" s="30"/>
      <c r="WQJ474" s="30"/>
      <c r="WQK474" s="30"/>
      <c r="WQL474" s="30"/>
      <c r="WQM474" s="30"/>
      <c r="WQN474" s="30"/>
      <c r="WQO474" s="30"/>
      <c r="WQP474" s="30"/>
      <c r="WQQ474" s="30"/>
      <c r="WQR474" s="30"/>
      <c r="WQS474" s="30"/>
      <c r="WQT474" s="30"/>
      <c r="WQU474" s="30"/>
      <c r="WQV474" s="30"/>
      <c r="WQW474" s="30"/>
      <c r="WQX474" s="30"/>
      <c r="WQY474" s="30"/>
      <c r="WQZ474" s="30"/>
      <c r="WRA474" s="30"/>
      <c r="WRB474" s="30"/>
      <c r="WRC474" s="30"/>
      <c r="WRD474" s="30"/>
      <c r="WRE474" s="30"/>
      <c r="WRF474" s="30"/>
      <c r="WRG474" s="30"/>
      <c r="WRH474" s="30"/>
      <c r="WRI474" s="30"/>
      <c r="WRJ474" s="30"/>
      <c r="WRK474" s="30"/>
      <c r="WRL474" s="30"/>
      <c r="WRM474" s="30"/>
      <c r="WRN474" s="30"/>
      <c r="WRO474" s="30"/>
      <c r="WRP474" s="30"/>
      <c r="WRQ474" s="30"/>
      <c r="WRR474" s="30"/>
      <c r="WRS474" s="30"/>
      <c r="WRT474" s="30"/>
      <c r="WRU474" s="30"/>
      <c r="WRV474" s="30"/>
      <c r="WRW474" s="30"/>
      <c r="WRX474" s="30"/>
      <c r="WRY474" s="30"/>
      <c r="WRZ474" s="30"/>
      <c r="WSA474" s="30"/>
      <c r="WSB474" s="30"/>
      <c r="WSC474" s="30"/>
      <c r="WSD474" s="30"/>
      <c r="WSE474" s="30"/>
      <c r="WSF474" s="30"/>
      <c r="WSG474" s="30"/>
      <c r="WSH474" s="30"/>
      <c r="WSI474" s="30"/>
      <c r="WSJ474" s="30"/>
      <c r="WSK474" s="30"/>
      <c r="WSL474" s="30"/>
      <c r="WSM474" s="30"/>
      <c r="WSN474" s="30"/>
      <c r="WSO474" s="30"/>
      <c r="WSP474" s="30"/>
      <c r="WSQ474" s="30"/>
      <c r="WSR474" s="30"/>
      <c r="WSS474" s="30"/>
      <c r="WST474" s="30"/>
      <c r="WSU474" s="30"/>
      <c r="WSV474" s="30"/>
      <c r="WSW474" s="30"/>
      <c r="WSX474" s="30"/>
      <c r="WSY474" s="30"/>
      <c r="WSZ474" s="30"/>
      <c r="WTA474" s="30"/>
      <c r="WTB474" s="30"/>
      <c r="WTC474" s="30"/>
      <c r="WTD474" s="30"/>
      <c r="WTE474" s="30"/>
      <c r="WTF474" s="30"/>
      <c r="WTG474" s="30"/>
      <c r="WTH474" s="30"/>
      <c r="WTI474" s="30"/>
      <c r="WTJ474" s="30"/>
      <c r="WTK474" s="30"/>
      <c r="WTL474" s="30"/>
      <c r="WTM474" s="30"/>
      <c r="WTN474" s="30"/>
      <c r="WTO474" s="30"/>
      <c r="WTP474" s="30"/>
      <c r="WTQ474" s="30"/>
      <c r="WTR474" s="30"/>
      <c r="WTS474" s="30"/>
      <c r="WTT474" s="30"/>
      <c r="WTU474" s="30"/>
      <c r="WTV474" s="30"/>
      <c r="WTW474" s="30"/>
      <c r="WTX474" s="30"/>
      <c r="WTY474" s="30"/>
      <c r="WTZ474" s="30"/>
      <c r="WUA474" s="30"/>
      <c r="WUB474" s="30"/>
      <c r="WUC474" s="30"/>
      <c r="WUD474" s="30"/>
      <c r="WUE474" s="30"/>
      <c r="WUF474" s="30"/>
      <c r="WUG474" s="30"/>
      <c r="WUH474" s="30"/>
      <c r="WUI474" s="30"/>
      <c r="WUJ474" s="30"/>
      <c r="WUK474" s="30"/>
      <c r="WUL474" s="30"/>
      <c r="WUM474" s="30"/>
      <c r="WUN474" s="30"/>
      <c r="WUO474" s="30"/>
      <c r="WUP474" s="30"/>
      <c r="WUQ474" s="30"/>
      <c r="WUR474" s="30"/>
      <c r="WUS474" s="30"/>
      <c r="WUT474" s="30"/>
      <c r="WUU474" s="30"/>
      <c r="WUV474" s="30"/>
      <c r="WUW474" s="30"/>
      <c r="WUX474" s="30"/>
      <c r="WUY474" s="30"/>
      <c r="WUZ474" s="30"/>
      <c r="WVA474" s="30"/>
      <c r="WVB474" s="30"/>
      <c r="WVC474" s="30"/>
      <c r="WVD474" s="30"/>
      <c r="WVE474" s="30"/>
      <c r="WVF474" s="30"/>
      <c r="WVG474" s="30"/>
      <c r="WVH474" s="30"/>
      <c r="WVI474" s="30"/>
      <c r="WVJ474" s="30"/>
      <c r="WVK474" s="30"/>
      <c r="WVL474" s="30"/>
      <c r="WVM474" s="30"/>
      <c r="WVN474" s="30"/>
      <c r="WVO474" s="30"/>
      <c r="WVP474" s="30"/>
      <c r="WVQ474" s="30"/>
      <c r="WVR474" s="30"/>
      <c r="WVS474" s="30"/>
      <c r="WVT474" s="30"/>
      <c r="WVU474" s="30"/>
      <c r="WVV474" s="30"/>
      <c r="WVW474" s="30"/>
      <c r="WVX474" s="30"/>
      <c r="WVY474" s="30"/>
      <c r="WVZ474" s="30"/>
      <c r="WWA474" s="30"/>
      <c r="WWB474" s="30"/>
      <c r="WWC474" s="30"/>
      <c r="WWD474" s="30"/>
      <c r="WWE474" s="30"/>
      <c r="WWF474" s="30"/>
      <c r="WWG474" s="30"/>
      <c r="WWH474" s="30"/>
      <c r="WWI474" s="30"/>
      <c r="WWJ474" s="30"/>
      <c r="WWK474" s="30"/>
      <c r="WWL474" s="30"/>
      <c r="WWM474" s="30"/>
      <c r="WWN474" s="30"/>
      <c r="WWO474" s="30"/>
      <c r="WWP474" s="30"/>
      <c r="WWQ474" s="30"/>
      <c r="WWR474" s="30"/>
      <c r="WWS474" s="30"/>
      <c r="WWT474" s="30"/>
      <c r="WWU474" s="30"/>
      <c r="WWV474" s="30"/>
      <c r="WWW474" s="30"/>
      <c r="WWX474" s="30"/>
      <c r="WWY474" s="30"/>
      <c r="WWZ474" s="30"/>
      <c r="WXA474" s="30"/>
      <c r="WXB474" s="30"/>
      <c r="WXC474" s="30"/>
      <c r="WXD474" s="30"/>
      <c r="WXE474" s="30"/>
      <c r="WXF474" s="30"/>
      <c r="WXG474" s="30"/>
      <c r="WXH474" s="30"/>
      <c r="WXI474" s="30"/>
      <c r="WXJ474" s="30"/>
      <c r="WXK474" s="30"/>
      <c r="WXL474" s="30"/>
      <c r="WXM474" s="30"/>
      <c r="WXN474" s="30"/>
      <c r="WXO474" s="30"/>
      <c r="WXP474" s="30"/>
      <c r="WXQ474" s="30"/>
      <c r="WXR474" s="30"/>
      <c r="WXS474" s="30"/>
      <c r="WXT474" s="30"/>
      <c r="WXU474" s="30"/>
      <c r="WXV474" s="30"/>
      <c r="WXW474" s="30"/>
      <c r="WXX474" s="30"/>
      <c r="WXY474" s="30"/>
      <c r="WXZ474" s="30"/>
      <c r="WYA474" s="30"/>
      <c r="WYB474" s="30"/>
      <c r="WYC474" s="30"/>
      <c r="WYD474" s="30"/>
      <c r="WYE474" s="30"/>
      <c r="WYF474" s="30"/>
      <c r="WYG474" s="30"/>
      <c r="WYH474" s="30"/>
      <c r="WYI474" s="30"/>
      <c r="WYJ474" s="30"/>
      <c r="WYK474" s="30"/>
      <c r="WYL474" s="30"/>
      <c r="WYM474" s="30"/>
      <c r="WYN474" s="30"/>
      <c r="WYO474" s="30"/>
      <c r="WYP474" s="30"/>
      <c r="WYQ474" s="30"/>
      <c r="WYR474" s="30"/>
      <c r="WYS474" s="30"/>
      <c r="WYT474" s="30"/>
      <c r="WYU474" s="30"/>
      <c r="WYV474" s="30"/>
      <c r="WYW474" s="30"/>
      <c r="WYX474" s="30"/>
      <c r="WYY474" s="30"/>
      <c r="WYZ474" s="30"/>
      <c r="WZA474" s="30"/>
      <c r="WZB474" s="30"/>
      <c r="WZC474" s="30"/>
      <c r="WZD474" s="30"/>
      <c r="WZE474" s="30"/>
      <c r="WZF474" s="30"/>
      <c r="WZG474" s="30"/>
      <c r="WZH474" s="30"/>
      <c r="WZI474" s="30"/>
      <c r="WZJ474" s="30"/>
      <c r="WZK474" s="30"/>
      <c r="WZL474" s="30"/>
      <c r="WZM474" s="30"/>
      <c r="WZN474" s="30"/>
      <c r="WZO474" s="30"/>
      <c r="WZP474" s="30"/>
      <c r="WZQ474" s="30"/>
      <c r="WZR474" s="30"/>
      <c r="WZS474" s="30"/>
      <c r="WZT474" s="30"/>
      <c r="WZU474" s="30"/>
      <c r="WZV474" s="30"/>
      <c r="WZW474" s="30"/>
      <c r="WZX474" s="30"/>
      <c r="WZY474" s="30"/>
      <c r="WZZ474" s="30"/>
      <c r="XAA474" s="30"/>
      <c r="XAB474" s="30"/>
      <c r="XAC474" s="30"/>
      <c r="XAD474" s="30"/>
      <c r="XAE474" s="30"/>
      <c r="XAF474" s="30"/>
      <c r="XAG474" s="30"/>
      <c r="XAH474" s="30"/>
      <c r="XAI474" s="30"/>
      <c r="XAJ474" s="30"/>
      <c r="XAK474" s="30"/>
      <c r="XAL474" s="30"/>
      <c r="XAM474" s="30"/>
      <c r="XAN474" s="30"/>
      <c r="XAO474" s="30"/>
      <c r="XAP474" s="30"/>
      <c r="XAQ474" s="30"/>
      <c r="XAR474" s="30"/>
      <c r="XAS474" s="30"/>
      <c r="XAT474" s="30"/>
      <c r="XAU474" s="30"/>
      <c r="XAV474" s="30"/>
      <c r="XAW474" s="30"/>
      <c r="XAX474" s="30"/>
      <c r="XAY474" s="30"/>
      <c r="XAZ474" s="30"/>
      <c r="XBA474" s="30"/>
      <c r="XBB474" s="30"/>
      <c r="XBC474" s="30"/>
      <c r="XBD474" s="30"/>
      <c r="XBE474" s="30"/>
      <c r="XBF474" s="30"/>
      <c r="XBG474" s="30"/>
      <c r="XBH474" s="30"/>
      <c r="XBI474" s="30"/>
      <c r="XBJ474" s="30"/>
      <c r="XBK474" s="30"/>
      <c r="XBL474" s="30"/>
      <c r="XBM474" s="30"/>
      <c r="XBN474" s="30"/>
      <c r="XBO474" s="30"/>
      <c r="XBP474" s="30"/>
      <c r="XBQ474" s="30"/>
      <c r="XBR474" s="30"/>
      <c r="XBS474" s="30"/>
      <c r="XBT474" s="30"/>
      <c r="XBU474" s="30"/>
      <c r="XBV474" s="30"/>
      <c r="XBW474" s="30"/>
      <c r="XBX474" s="30"/>
      <c r="XBY474" s="30"/>
      <c r="XBZ474" s="30"/>
      <c r="XCA474" s="30"/>
      <c r="XCB474" s="30"/>
      <c r="XCC474" s="30"/>
      <c r="XCD474" s="30"/>
      <c r="XCE474" s="30"/>
      <c r="XCF474" s="30"/>
      <c r="XCG474" s="30"/>
      <c r="XCH474" s="30"/>
      <c r="XCI474" s="30"/>
      <c r="XCJ474" s="30"/>
      <c r="XCK474" s="30"/>
      <c r="XCL474" s="30"/>
      <c r="XCM474" s="30"/>
      <c r="XCN474" s="30"/>
      <c r="XCO474" s="30"/>
      <c r="XCP474" s="30"/>
      <c r="XCQ474" s="30"/>
      <c r="XCR474" s="30"/>
      <c r="XCS474" s="30"/>
      <c r="XCT474" s="30"/>
      <c r="XCU474" s="30"/>
      <c r="XCV474" s="30"/>
      <c r="XCW474" s="30"/>
      <c r="XCX474" s="30"/>
      <c r="XCY474" s="30"/>
      <c r="XCZ474" s="30"/>
      <c r="XDA474" s="30"/>
      <c r="XDB474" s="30"/>
      <c r="XDC474" s="30"/>
      <c r="XDD474" s="30"/>
      <c r="XDE474" s="30"/>
      <c r="XDF474" s="30"/>
      <c r="XDG474" s="30"/>
      <c r="XDH474" s="30"/>
      <c r="XDI474" s="30"/>
      <c r="XDJ474" s="30"/>
      <c r="XDK474" s="30"/>
      <c r="XDL474" s="30"/>
      <c r="XDM474" s="30"/>
      <c r="XDN474" s="30"/>
      <c r="XDO474" s="30"/>
      <c r="XDP474" s="30"/>
      <c r="XDQ474" s="30"/>
      <c r="XDR474" s="30"/>
      <c r="XDS474" s="30"/>
      <c r="XDT474" s="30"/>
      <c r="XDU474" s="30"/>
      <c r="XDV474" s="30"/>
      <c r="XDW474" s="30"/>
      <c r="XDX474" s="30"/>
      <c r="XDY474" s="30"/>
      <c r="XDZ474" s="30"/>
      <c r="XEA474" s="30"/>
      <c r="XEB474" s="30"/>
      <c r="XEC474" s="30"/>
      <c r="XED474" s="30"/>
      <c r="XEE474" s="30"/>
      <c r="XEF474" s="30"/>
      <c r="XEG474" s="30"/>
      <c r="XEH474" s="30"/>
    </row>
    <row r="475" s="3" customFormat="1" ht="35.25" hidden="1" customHeight="1" spans="1:11">
      <c r="A475" s="37" t="s">
        <v>1115</v>
      </c>
      <c r="B475" s="40">
        <v>2</v>
      </c>
      <c r="C475" s="37">
        <v>4</v>
      </c>
      <c r="D475" s="37">
        <v>9</v>
      </c>
      <c r="E475" s="37">
        <f t="shared" ref="E475:M475" si="150">E476+E477</f>
        <v>0.4</v>
      </c>
      <c r="F475" s="37">
        <f t="shared" si="150"/>
        <v>0.2</v>
      </c>
      <c r="G475" s="37">
        <f t="shared" si="150"/>
        <v>0.2</v>
      </c>
      <c r="H475" s="37">
        <f t="shared" si="150"/>
        <v>0</v>
      </c>
      <c r="I475" s="37">
        <f t="shared" si="150"/>
        <v>0</v>
      </c>
      <c r="J475" s="37">
        <f t="shared" si="150"/>
        <v>0</v>
      </c>
      <c r="K475" s="37">
        <f t="shared" si="150"/>
        <v>0</v>
      </c>
    </row>
    <row r="476" s="25" customFormat="1" ht="73.5" hidden="1" customHeight="1" spans="1:11">
      <c r="A476" s="40">
        <v>1</v>
      </c>
      <c r="B476" s="58" t="s">
        <v>1116</v>
      </c>
      <c r="C476" s="58" t="s">
        <v>1117</v>
      </c>
      <c r="D476" s="58" t="s">
        <v>1118</v>
      </c>
      <c r="E476" s="37">
        <f t="shared" si="145"/>
        <v>0.2</v>
      </c>
      <c r="F476" s="37"/>
      <c r="G476" s="37">
        <v>0.2</v>
      </c>
      <c r="H476" s="37"/>
      <c r="I476" s="37">
        <f t="shared" si="146"/>
        <v>0</v>
      </c>
      <c r="J476" s="37"/>
      <c r="K476" s="37"/>
    </row>
    <row r="477" s="25" customFormat="1" ht="66.75" hidden="1" customHeight="1" spans="1:11">
      <c r="A477" s="40">
        <v>2</v>
      </c>
      <c r="B477" s="58" t="s">
        <v>1119</v>
      </c>
      <c r="C477" s="58" t="s">
        <v>1120</v>
      </c>
      <c r="D477" s="58" t="s">
        <v>1121</v>
      </c>
      <c r="E477" s="37">
        <f t="shared" si="145"/>
        <v>0.2</v>
      </c>
      <c r="F477" s="37">
        <v>0.2</v>
      </c>
      <c r="G477" s="37"/>
      <c r="H477" s="37"/>
      <c r="I477" s="37">
        <f t="shared" si="146"/>
        <v>0</v>
      </c>
      <c r="J477" s="37"/>
      <c r="K477" s="37"/>
    </row>
    <row r="478" s="3" customFormat="1" ht="33" hidden="1" customHeight="1" spans="1:11">
      <c r="A478" s="37" t="s">
        <v>1122</v>
      </c>
      <c r="B478" s="40">
        <v>1</v>
      </c>
      <c r="C478" s="37">
        <v>1</v>
      </c>
      <c r="D478" s="37">
        <v>7</v>
      </c>
      <c r="E478" s="37">
        <f t="shared" ref="E478:M478" si="151">E479</f>
        <v>0.4</v>
      </c>
      <c r="F478" s="37">
        <f t="shared" si="151"/>
        <v>0</v>
      </c>
      <c r="G478" s="37">
        <f t="shared" si="151"/>
        <v>0.4</v>
      </c>
      <c r="H478" s="37">
        <f t="shared" si="151"/>
        <v>0</v>
      </c>
      <c r="I478" s="37">
        <f t="shared" si="151"/>
        <v>0</v>
      </c>
      <c r="J478" s="37">
        <f t="shared" si="151"/>
        <v>0</v>
      </c>
      <c r="K478" s="37">
        <f t="shared" si="151"/>
        <v>0</v>
      </c>
    </row>
    <row r="479" s="25" customFormat="1" ht="63" hidden="1" customHeight="1" spans="1:11">
      <c r="A479" s="40">
        <v>1</v>
      </c>
      <c r="B479" s="58" t="s">
        <v>1123</v>
      </c>
      <c r="C479" s="58" t="s">
        <v>1124</v>
      </c>
      <c r="D479" s="58" t="s">
        <v>1125</v>
      </c>
      <c r="E479" s="37">
        <f t="shared" si="145"/>
        <v>0.4</v>
      </c>
      <c r="F479" s="37"/>
      <c r="G479" s="37">
        <v>0.4</v>
      </c>
      <c r="H479" s="37"/>
      <c r="I479" s="37">
        <f t="shared" si="146"/>
        <v>0</v>
      </c>
      <c r="J479" s="37"/>
      <c r="K479" s="37"/>
    </row>
    <row r="480" s="2" customFormat="1" ht="27" hidden="1" customHeight="1" spans="1:11">
      <c r="A480" s="39" t="s">
        <v>1126</v>
      </c>
      <c r="B480" s="39">
        <f t="shared" ref="B480:M480" si="152">B481+B485+B489+B492+B495+B498+B501+B504+B507+B511+B513+B517+B520</f>
        <v>28</v>
      </c>
      <c r="C480" s="39">
        <f t="shared" si="152"/>
        <v>79</v>
      </c>
      <c r="D480" s="39">
        <f t="shared" si="152"/>
        <v>331</v>
      </c>
      <c r="E480" s="39">
        <f t="shared" si="152"/>
        <v>28.305</v>
      </c>
      <c r="F480" s="39">
        <f t="shared" si="152"/>
        <v>16.13</v>
      </c>
      <c r="G480" s="39">
        <f t="shared" si="152"/>
        <v>12.175</v>
      </c>
      <c r="H480" s="39">
        <f t="shared" si="152"/>
        <v>0.3445</v>
      </c>
      <c r="I480" s="39">
        <f t="shared" si="152"/>
        <v>8.485</v>
      </c>
      <c r="J480" s="39">
        <f t="shared" si="152"/>
        <v>3.47</v>
      </c>
      <c r="K480" s="39">
        <f t="shared" si="152"/>
        <v>5.015</v>
      </c>
    </row>
    <row r="481" s="3" customFormat="1" ht="27" hidden="1" customHeight="1" spans="1:11">
      <c r="A481" s="37" t="s">
        <v>1127</v>
      </c>
      <c r="B481" s="40">
        <v>3</v>
      </c>
      <c r="C481" s="37">
        <v>15</v>
      </c>
      <c r="D481" s="37">
        <v>75</v>
      </c>
      <c r="E481" s="37">
        <f t="shared" ref="E481:M481" si="153">SUM(E482:E484)</f>
        <v>4</v>
      </c>
      <c r="F481" s="37">
        <f t="shared" si="153"/>
        <v>2</v>
      </c>
      <c r="G481" s="37">
        <f t="shared" si="153"/>
        <v>2</v>
      </c>
      <c r="H481" s="37">
        <f t="shared" si="153"/>
        <v>0</v>
      </c>
      <c r="I481" s="37">
        <f t="shared" si="153"/>
        <v>0.8</v>
      </c>
      <c r="J481" s="37">
        <f t="shared" si="153"/>
        <v>0.27</v>
      </c>
      <c r="K481" s="37">
        <f t="shared" si="153"/>
        <v>0.53</v>
      </c>
    </row>
    <row r="482" s="26" customFormat="1" ht="196.5" hidden="1" customHeight="1" spans="1:11">
      <c r="A482" s="40">
        <v>1</v>
      </c>
      <c r="B482" s="64" t="s">
        <v>1128</v>
      </c>
      <c r="C482" s="64" t="s">
        <v>1129</v>
      </c>
      <c r="D482" s="64" t="s">
        <v>1130</v>
      </c>
      <c r="E482" s="37">
        <f>F482+G482</f>
        <v>1.47</v>
      </c>
      <c r="F482" s="37"/>
      <c r="G482" s="37">
        <v>1.47</v>
      </c>
      <c r="H482" s="37"/>
      <c r="I482" s="37">
        <f>J482+K482</f>
        <v>0</v>
      </c>
      <c r="J482" s="37"/>
      <c r="K482" s="37"/>
    </row>
    <row r="483" s="26" customFormat="1" ht="141.75" hidden="1" customHeight="1" spans="1:11">
      <c r="A483" s="40">
        <v>2</v>
      </c>
      <c r="B483" s="64" t="s">
        <v>1131</v>
      </c>
      <c r="C483" s="64" t="s">
        <v>1132</v>
      </c>
      <c r="D483" s="64" t="s">
        <v>1133</v>
      </c>
      <c r="E483" s="37">
        <f t="shared" ref="E483:E521" si="154">F483+G483</f>
        <v>1.73</v>
      </c>
      <c r="F483" s="37">
        <v>1.73</v>
      </c>
      <c r="G483" s="37"/>
      <c r="H483" s="37"/>
      <c r="I483" s="37">
        <f t="shared" ref="I483:I521" si="155">J483+K483</f>
        <v>0</v>
      </c>
      <c r="J483" s="37"/>
      <c r="K483" s="37"/>
    </row>
    <row r="484" s="26" customFormat="1" ht="93.75" hidden="1" customHeight="1" spans="1:11">
      <c r="A484" s="40">
        <v>3</v>
      </c>
      <c r="B484" s="64" t="s">
        <v>1134</v>
      </c>
      <c r="C484" s="64" t="s">
        <v>1135</v>
      </c>
      <c r="D484" s="64" t="s">
        <v>1136</v>
      </c>
      <c r="E484" s="37">
        <f t="shared" si="154"/>
        <v>0.8</v>
      </c>
      <c r="F484" s="37">
        <v>0.27</v>
      </c>
      <c r="G484" s="37">
        <v>0.53</v>
      </c>
      <c r="H484" s="37"/>
      <c r="I484" s="37">
        <f t="shared" si="155"/>
        <v>0.8</v>
      </c>
      <c r="J484" s="37">
        <v>0.27</v>
      </c>
      <c r="K484" s="37">
        <v>0.53</v>
      </c>
    </row>
    <row r="485" s="3" customFormat="1" ht="27" hidden="1" customHeight="1" spans="1:11">
      <c r="A485" s="37" t="s">
        <v>1137</v>
      </c>
      <c r="B485" s="40">
        <v>3</v>
      </c>
      <c r="C485" s="37">
        <v>15</v>
      </c>
      <c r="D485" s="37">
        <v>64</v>
      </c>
      <c r="E485" s="37">
        <f t="shared" ref="E485:M485" si="156">SUM(E486:E488)</f>
        <v>5.63</v>
      </c>
      <c r="F485" s="37">
        <f t="shared" si="156"/>
        <v>3.92</v>
      </c>
      <c r="G485" s="37">
        <f t="shared" si="156"/>
        <v>1.71</v>
      </c>
      <c r="H485" s="37">
        <f t="shared" si="156"/>
        <v>0.1145</v>
      </c>
      <c r="I485" s="37">
        <f t="shared" si="156"/>
        <v>2</v>
      </c>
      <c r="J485" s="37">
        <f t="shared" si="156"/>
        <v>2</v>
      </c>
      <c r="K485" s="37">
        <f t="shared" si="156"/>
        <v>0</v>
      </c>
    </row>
    <row r="486" s="26" customFormat="1" ht="81" hidden="1" customHeight="1" spans="1:11">
      <c r="A486" s="40">
        <v>1</v>
      </c>
      <c r="B486" s="64" t="s">
        <v>1138</v>
      </c>
      <c r="C486" s="64" t="s">
        <v>1139</v>
      </c>
      <c r="D486" s="64" t="s">
        <v>1140</v>
      </c>
      <c r="E486" s="37">
        <f t="shared" si="154"/>
        <v>1.71</v>
      </c>
      <c r="F486" s="37"/>
      <c r="G486" s="37">
        <v>1.71</v>
      </c>
      <c r="H486" s="37">
        <v>0.011</v>
      </c>
      <c r="I486" s="37">
        <f t="shared" si="155"/>
        <v>0</v>
      </c>
      <c r="J486" s="37"/>
      <c r="K486" s="37"/>
    </row>
    <row r="487" s="26" customFormat="1" ht="158.25" hidden="1" customHeight="1" spans="1:11">
      <c r="A487" s="40">
        <v>2</v>
      </c>
      <c r="B487" s="64" t="s">
        <v>1141</v>
      </c>
      <c r="C487" s="64" t="s">
        <v>1142</v>
      </c>
      <c r="D487" s="64" t="s">
        <v>1143</v>
      </c>
      <c r="E487" s="37">
        <f t="shared" si="154"/>
        <v>1.92</v>
      </c>
      <c r="F487" s="37">
        <v>1.92</v>
      </c>
      <c r="G487" s="37"/>
      <c r="H487" s="37">
        <v>0.1035</v>
      </c>
      <c r="I487" s="37">
        <f t="shared" si="155"/>
        <v>0</v>
      </c>
      <c r="J487" s="37"/>
      <c r="K487" s="37"/>
    </row>
    <row r="488" s="26" customFormat="1" ht="103.5" hidden="1" customHeight="1" spans="1:11">
      <c r="A488" s="40">
        <v>3</v>
      </c>
      <c r="B488" s="64" t="s">
        <v>1144</v>
      </c>
      <c r="C488" s="64" t="s">
        <v>1145</v>
      </c>
      <c r="D488" s="64" t="s">
        <v>1146</v>
      </c>
      <c r="E488" s="37">
        <f t="shared" si="154"/>
        <v>2</v>
      </c>
      <c r="F488" s="37">
        <v>2</v>
      </c>
      <c r="G488" s="37"/>
      <c r="H488" s="37"/>
      <c r="I488" s="37">
        <f t="shared" si="155"/>
        <v>2</v>
      </c>
      <c r="J488" s="37">
        <v>2</v>
      </c>
      <c r="K488" s="37"/>
    </row>
    <row r="489" s="3" customFormat="1" ht="27" hidden="1" customHeight="1" spans="1:11">
      <c r="A489" s="37" t="s">
        <v>1147</v>
      </c>
      <c r="B489" s="40">
        <v>2</v>
      </c>
      <c r="C489" s="37">
        <v>5</v>
      </c>
      <c r="D489" s="37">
        <v>34</v>
      </c>
      <c r="E489" s="37">
        <f t="shared" ref="E489:M489" si="157">E490+E491</f>
        <v>4.1</v>
      </c>
      <c r="F489" s="37">
        <f t="shared" si="157"/>
        <v>2.9</v>
      </c>
      <c r="G489" s="37">
        <f t="shared" si="157"/>
        <v>1.2</v>
      </c>
      <c r="H489" s="37">
        <f t="shared" si="157"/>
        <v>0.1</v>
      </c>
      <c r="I489" s="37">
        <f t="shared" si="157"/>
        <v>1.2</v>
      </c>
      <c r="J489" s="37">
        <f t="shared" si="157"/>
        <v>0</v>
      </c>
      <c r="K489" s="37">
        <f t="shared" si="157"/>
        <v>1.2</v>
      </c>
    </row>
    <row r="490" s="26" customFormat="1" ht="110.25" hidden="1" customHeight="1" spans="1:11">
      <c r="A490" s="40">
        <v>1</v>
      </c>
      <c r="B490" s="64" t="s">
        <v>1148</v>
      </c>
      <c r="C490" s="64" t="s">
        <v>1149</v>
      </c>
      <c r="D490" s="64" t="s">
        <v>1150</v>
      </c>
      <c r="E490" s="37">
        <f t="shared" si="154"/>
        <v>2.9</v>
      </c>
      <c r="F490" s="37">
        <v>2.9</v>
      </c>
      <c r="G490" s="37"/>
      <c r="H490" s="37">
        <v>0.1</v>
      </c>
      <c r="I490" s="37">
        <f t="shared" si="155"/>
        <v>0</v>
      </c>
      <c r="J490" s="37"/>
      <c r="K490" s="37"/>
    </row>
    <row r="491" s="26" customFormat="1" ht="63" hidden="1" customHeight="1" spans="1:11">
      <c r="A491" s="40">
        <v>2</v>
      </c>
      <c r="B491" s="64" t="s">
        <v>1151</v>
      </c>
      <c r="C491" s="64" t="s">
        <v>1152</v>
      </c>
      <c r="D491" s="64" t="s">
        <v>1153</v>
      </c>
      <c r="E491" s="37">
        <f t="shared" si="154"/>
        <v>1.2</v>
      </c>
      <c r="F491" s="37"/>
      <c r="G491" s="37">
        <v>1.2</v>
      </c>
      <c r="H491" s="37"/>
      <c r="I491" s="37">
        <f t="shared" si="155"/>
        <v>1.2</v>
      </c>
      <c r="J491" s="37"/>
      <c r="K491" s="37">
        <v>1.2</v>
      </c>
    </row>
    <row r="492" s="3" customFormat="1" ht="32.25" hidden="1" customHeight="1" spans="1:11">
      <c r="A492" s="37" t="s">
        <v>1154</v>
      </c>
      <c r="B492" s="40">
        <v>2</v>
      </c>
      <c r="C492" s="37">
        <v>9</v>
      </c>
      <c r="D492" s="37">
        <v>27</v>
      </c>
      <c r="E492" s="37">
        <f t="shared" ref="E492:M492" si="158">E493+E494</f>
        <v>1.21</v>
      </c>
      <c r="F492" s="37">
        <f t="shared" si="158"/>
        <v>0.62</v>
      </c>
      <c r="G492" s="37">
        <f t="shared" si="158"/>
        <v>0.59</v>
      </c>
      <c r="H492" s="37">
        <f t="shared" si="158"/>
        <v>0.03</v>
      </c>
      <c r="I492" s="37">
        <f t="shared" si="158"/>
        <v>0</v>
      </c>
      <c r="J492" s="37">
        <f t="shared" si="158"/>
        <v>0</v>
      </c>
      <c r="K492" s="37">
        <f t="shared" si="158"/>
        <v>0</v>
      </c>
    </row>
    <row r="493" s="26" customFormat="1" ht="75" hidden="1" customHeight="1" spans="1:11">
      <c r="A493" s="40">
        <v>1</v>
      </c>
      <c r="B493" s="64" t="s">
        <v>1155</v>
      </c>
      <c r="C493" s="64" t="s">
        <v>1156</v>
      </c>
      <c r="D493" s="64" t="s">
        <v>1157</v>
      </c>
      <c r="E493" s="37">
        <f t="shared" si="154"/>
        <v>0.62</v>
      </c>
      <c r="F493" s="37">
        <v>0.62</v>
      </c>
      <c r="G493" s="37"/>
      <c r="H493" s="37"/>
      <c r="I493" s="37">
        <f t="shared" si="155"/>
        <v>0</v>
      </c>
      <c r="J493" s="37"/>
      <c r="K493" s="37"/>
    </row>
    <row r="494" s="26" customFormat="1" ht="76.5" hidden="1" customHeight="1" spans="1:11">
      <c r="A494" s="40">
        <v>2</v>
      </c>
      <c r="B494" s="64" t="s">
        <v>1158</v>
      </c>
      <c r="C494" s="64" t="s">
        <v>1159</v>
      </c>
      <c r="D494" s="64" t="s">
        <v>1160</v>
      </c>
      <c r="E494" s="37">
        <f t="shared" si="154"/>
        <v>0.59</v>
      </c>
      <c r="F494" s="37"/>
      <c r="G494" s="37">
        <v>0.59</v>
      </c>
      <c r="H494" s="37">
        <v>0.03</v>
      </c>
      <c r="I494" s="37">
        <f t="shared" si="155"/>
        <v>0</v>
      </c>
      <c r="J494" s="37"/>
      <c r="K494" s="37"/>
    </row>
    <row r="495" s="3" customFormat="1" ht="27" hidden="1" customHeight="1" spans="1:11">
      <c r="A495" s="37" t="s">
        <v>1161</v>
      </c>
      <c r="B495" s="40">
        <v>2</v>
      </c>
      <c r="C495" s="37">
        <v>2</v>
      </c>
      <c r="D495" s="37">
        <v>3</v>
      </c>
      <c r="E495" s="37">
        <f t="shared" ref="E495:M495" si="159">E496+E497</f>
        <v>0.47</v>
      </c>
      <c r="F495" s="37">
        <f t="shared" si="159"/>
        <v>0.24</v>
      </c>
      <c r="G495" s="37">
        <f t="shared" si="159"/>
        <v>0.23</v>
      </c>
      <c r="H495" s="37">
        <f t="shared" si="159"/>
        <v>0</v>
      </c>
      <c r="I495" s="37">
        <f t="shared" si="159"/>
        <v>0</v>
      </c>
      <c r="J495" s="37">
        <f t="shared" si="159"/>
        <v>0</v>
      </c>
      <c r="K495" s="37">
        <f t="shared" si="159"/>
        <v>0</v>
      </c>
    </row>
    <row r="496" s="26" customFormat="1" ht="62.25" hidden="1" customHeight="1" spans="1:11">
      <c r="A496" s="40">
        <v>1</v>
      </c>
      <c r="B496" s="64" t="s">
        <v>1162</v>
      </c>
      <c r="C496" s="64" t="s">
        <v>1163</v>
      </c>
      <c r="D496" s="64" t="s">
        <v>1164</v>
      </c>
      <c r="E496" s="37">
        <f t="shared" si="154"/>
        <v>0.23</v>
      </c>
      <c r="F496" s="37"/>
      <c r="G496" s="37">
        <v>0.23</v>
      </c>
      <c r="H496" s="37"/>
      <c r="I496" s="37">
        <f t="shared" si="155"/>
        <v>0</v>
      </c>
      <c r="J496" s="37"/>
      <c r="K496" s="37"/>
    </row>
    <row r="497" s="26" customFormat="1" ht="61.5" hidden="1" customHeight="1" spans="1:11">
      <c r="A497" s="40">
        <v>2</v>
      </c>
      <c r="B497" s="64" t="s">
        <v>1165</v>
      </c>
      <c r="C497" s="64" t="s">
        <v>1166</v>
      </c>
      <c r="D497" s="64" t="s">
        <v>1167</v>
      </c>
      <c r="E497" s="37">
        <f t="shared" si="154"/>
        <v>0.24</v>
      </c>
      <c r="F497" s="37">
        <v>0.24</v>
      </c>
      <c r="G497" s="37"/>
      <c r="H497" s="37"/>
      <c r="I497" s="37">
        <f t="shared" si="155"/>
        <v>0</v>
      </c>
      <c r="J497" s="37"/>
      <c r="K497" s="37"/>
    </row>
    <row r="498" s="3" customFormat="1" ht="27" hidden="1" customHeight="1" spans="1:11">
      <c r="A498" s="37" t="s">
        <v>1168</v>
      </c>
      <c r="B498" s="40">
        <v>2</v>
      </c>
      <c r="C498" s="37">
        <v>6</v>
      </c>
      <c r="D498" s="37">
        <v>15</v>
      </c>
      <c r="E498" s="37">
        <f t="shared" ref="E498:M498" si="160">E499+E500</f>
        <v>1.28</v>
      </c>
      <c r="F498" s="37">
        <f t="shared" si="160"/>
        <v>0.68</v>
      </c>
      <c r="G498" s="37">
        <f t="shared" si="160"/>
        <v>0.6</v>
      </c>
      <c r="H498" s="37">
        <f t="shared" si="160"/>
        <v>0</v>
      </c>
      <c r="I498" s="37">
        <f t="shared" si="160"/>
        <v>0</v>
      </c>
      <c r="J498" s="37">
        <f t="shared" si="160"/>
        <v>0</v>
      </c>
      <c r="K498" s="37">
        <f t="shared" si="160"/>
        <v>0</v>
      </c>
    </row>
    <row r="499" s="26" customFormat="1" ht="62.25" hidden="1" customHeight="1" spans="1:11">
      <c r="A499" s="40">
        <v>1</v>
      </c>
      <c r="B499" s="64" t="s">
        <v>1169</v>
      </c>
      <c r="C499" s="64" t="s">
        <v>1170</v>
      </c>
      <c r="D499" s="64" t="s">
        <v>1171</v>
      </c>
      <c r="E499" s="37">
        <f t="shared" si="154"/>
        <v>0.68</v>
      </c>
      <c r="F499" s="37">
        <v>0.68</v>
      </c>
      <c r="G499" s="37"/>
      <c r="H499" s="37"/>
      <c r="I499" s="37">
        <f t="shared" si="155"/>
        <v>0</v>
      </c>
      <c r="J499" s="37"/>
      <c r="K499" s="37"/>
    </row>
    <row r="500" s="26" customFormat="1" ht="69" hidden="1" customHeight="1" spans="1:11">
      <c r="A500" s="40">
        <v>2</v>
      </c>
      <c r="B500" s="64" t="s">
        <v>1172</v>
      </c>
      <c r="C500" s="64" t="s">
        <v>1173</v>
      </c>
      <c r="D500" s="64" t="s">
        <v>1174</v>
      </c>
      <c r="E500" s="37">
        <f t="shared" si="154"/>
        <v>0.6</v>
      </c>
      <c r="F500" s="37"/>
      <c r="G500" s="37">
        <v>0.6</v>
      </c>
      <c r="H500" s="37"/>
      <c r="I500" s="37">
        <f t="shared" si="155"/>
        <v>0</v>
      </c>
      <c r="J500" s="37"/>
      <c r="K500" s="37"/>
    </row>
    <row r="501" s="3" customFormat="1" ht="33" hidden="1" customHeight="1" spans="1:11">
      <c r="A501" s="37" t="s">
        <v>1175</v>
      </c>
      <c r="B501" s="40">
        <v>2</v>
      </c>
      <c r="C501" s="37">
        <v>2</v>
      </c>
      <c r="D501" s="37">
        <v>21</v>
      </c>
      <c r="E501" s="37">
        <f t="shared" ref="E501:M501" si="161">E502+E503</f>
        <v>2.25</v>
      </c>
      <c r="F501" s="37">
        <f t="shared" si="161"/>
        <v>1.42</v>
      </c>
      <c r="G501" s="37">
        <f t="shared" si="161"/>
        <v>0.83</v>
      </c>
      <c r="H501" s="37">
        <f t="shared" si="161"/>
        <v>0</v>
      </c>
      <c r="I501" s="37">
        <f t="shared" si="161"/>
        <v>0</v>
      </c>
      <c r="J501" s="37">
        <f t="shared" si="161"/>
        <v>0</v>
      </c>
      <c r="K501" s="37">
        <f t="shared" si="161"/>
        <v>0</v>
      </c>
    </row>
    <row r="502" s="26" customFormat="1" ht="74.25" hidden="1" customHeight="1" spans="1:11">
      <c r="A502" s="40">
        <v>1</v>
      </c>
      <c r="B502" s="64" t="s">
        <v>1176</v>
      </c>
      <c r="C502" s="64" t="s">
        <v>1177</v>
      </c>
      <c r="D502" s="64" t="s">
        <v>1178</v>
      </c>
      <c r="E502" s="37">
        <f t="shared" si="154"/>
        <v>1.42</v>
      </c>
      <c r="F502" s="37">
        <v>1.42</v>
      </c>
      <c r="G502" s="37"/>
      <c r="H502" s="37"/>
      <c r="I502" s="37">
        <f t="shared" si="155"/>
        <v>0</v>
      </c>
      <c r="J502" s="37"/>
      <c r="K502" s="37"/>
    </row>
    <row r="503" s="26" customFormat="1" ht="71.25" hidden="1" customHeight="1" spans="1:11">
      <c r="A503" s="40">
        <v>2</v>
      </c>
      <c r="B503" s="64" t="s">
        <v>1179</v>
      </c>
      <c r="C503" s="64" t="s">
        <v>1177</v>
      </c>
      <c r="D503" s="64" t="s">
        <v>1180</v>
      </c>
      <c r="E503" s="37">
        <f t="shared" si="154"/>
        <v>0.83</v>
      </c>
      <c r="F503" s="37"/>
      <c r="G503" s="37">
        <v>0.83</v>
      </c>
      <c r="H503" s="37"/>
      <c r="I503" s="37">
        <f t="shared" si="155"/>
        <v>0</v>
      </c>
      <c r="J503" s="37"/>
      <c r="K503" s="37"/>
    </row>
    <row r="504" s="3" customFormat="1" ht="27" hidden="1" customHeight="1" spans="1:11">
      <c r="A504" s="37" t="s">
        <v>1181</v>
      </c>
      <c r="B504" s="40">
        <v>2</v>
      </c>
      <c r="C504" s="37">
        <v>13</v>
      </c>
      <c r="D504" s="37">
        <v>26</v>
      </c>
      <c r="E504" s="37">
        <f t="shared" ref="E504:M504" si="162">E505+E506</f>
        <v>1.95</v>
      </c>
      <c r="F504" s="37">
        <f t="shared" si="162"/>
        <v>1.26</v>
      </c>
      <c r="G504" s="37">
        <f t="shared" si="162"/>
        <v>0.69</v>
      </c>
      <c r="H504" s="37">
        <f t="shared" si="162"/>
        <v>0</v>
      </c>
      <c r="I504" s="37">
        <f t="shared" si="162"/>
        <v>0</v>
      </c>
      <c r="J504" s="37">
        <f t="shared" si="162"/>
        <v>0</v>
      </c>
      <c r="K504" s="37">
        <f t="shared" si="162"/>
        <v>0</v>
      </c>
    </row>
    <row r="505" s="26" customFormat="1" ht="66.75" hidden="1" customHeight="1" spans="1:11">
      <c r="A505" s="40">
        <v>1</v>
      </c>
      <c r="B505" s="64" t="s">
        <v>1182</v>
      </c>
      <c r="C505" s="64" t="s">
        <v>1183</v>
      </c>
      <c r="D505" s="64" t="s">
        <v>1184</v>
      </c>
      <c r="E505" s="37">
        <f t="shared" si="154"/>
        <v>0.69</v>
      </c>
      <c r="F505" s="37"/>
      <c r="G505" s="37">
        <v>0.69</v>
      </c>
      <c r="H505" s="37"/>
      <c r="I505" s="37">
        <f t="shared" si="155"/>
        <v>0</v>
      </c>
      <c r="J505" s="37"/>
      <c r="K505" s="37"/>
    </row>
    <row r="506" s="26" customFormat="1" ht="99.75" hidden="1" customHeight="1" spans="1:11">
      <c r="A506" s="40">
        <v>2</v>
      </c>
      <c r="B506" s="64" t="s">
        <v>1185</v>
      </c>
      <c r="C506" s="64" t="s">
        <v>1186</v>
      </c>
      <c r="D506" s="64" t="s">
        <v>1187</v>
      </c>
      <c r="E506" s="37">
        <f t="shared" si="154"/>
        <v>1.26</v>
      </c>
      <c r="F506" s="37">
        <v>1.26</v>
      </c>
      <c r="G506" s="37"/>
      <c r="H506" s="37"/>
      <c r="I506" s="37">
        <f t="shared" si="155"/>
        <v>0</v>
      </c>
      <c r="J506" s="37"/>
      <c r="K506" s="37"/>
    </row>
    <row r="507" s="3" customFormat="1" ht="34.5" hidden="1" customHeight="1" spans="1:11">
      <c r="A507" s="37" t="s">
        <v>1188</v>
      </c>
      <c r="B507" s="40">
        <v>3</v>
      </c>
      <c r="C507" s="37">
        <v>4</v>
      </c>
      <c r="D507" s="37">
        <v>26</v>
      </c>
      <c r="E507" s="37">
        <f t="shared" ref="E507:M507" si="163">SUM(E508:E510)</f>
        <v>2.52</v>
      </c>
      <c r="F507" s="37">
        <f t="shared" si="163"/>
        <v>1.26</v>
      </c>
      <c r="G507" s="37">
        <f t="shared" si="163"/>
        <v>1.26</v>
      </c>
      <c r="H507" s="37">
        <f t="shared" si="163"/>
        <v>0</v>
      </c>
      <c r="I507" s="37">
        <f t="shared" si="163"/>
        <v>1</v>
      </c>
      <c r="J507" s="37">
        <f t="shared" si="163"/>
        <v>0</v>
      </c>
      <c r="K507" s="37">
        <f t="shared" si="163"/>
        <v>1</v>
      </c>
    </row>
    <row r="508" s="26" customFormat="1" ht="69" hidden="1" customHeight="1" spans="1:11">
      <c r="A508" s="40">
        <v>1</v>
      </c>
      <c r="B508" s="64" t="s">
        <v>1189</v>
      </c>
      <c r="C508" s="64" t="s">
        <v>1190</v>
      </c>
      <c r="D508" s="64" t="s">
        <v>1191</v>
      </c>
      <c r="E508" s="37">
        <f t="shared" si="154"/>
        <v>0.26</v>
      </c>
      <c r="F508" s="37"/>
      <c r="G508" s="37">
        <v>0.26</v>
      </c>
      <c r="H508" s="37"/>
      <c r="I508" s="37">
        <f t="shared" si="155"/>
        <v>0</v>
      </c>
      <c r="J508" s="37"/>
      <c r="K508" s="37"/>
    </row>
    <row r="509" s="26" customFormat="1" ht="69" hidden="1" customHeight="1" spans="1:11">
      <c r="A509" s="40">
        <v>2</v>
      </c>
      <c r="B509" s="64" t="s">
        <v>1192</v>
      </c>
      <c r="C509" s="64" t="s">
        <v>1193</v>
      </c>
      <c r="D509" s="64" t="s">
        <v>1194</v>
      </c>
      <c r="E509" s="37">
        <f t="shared" si="154"/>
        <v>1.26</v>
      </c>
      <c r="F509" s="37">
        <v>1.26</v>
      </c>
      <c r="G509" s="37"/>
      <c r="H509" s="37"/>
      <c r="I509" s="37">
        <f t="shared" si="155"/>
        <v>0</v>
      </c>
      <c r="J509" s="37"/>
      <c r="K509" s="37"/>
    </row>
    <row r="510" s="26" customFormat="1" ht="75.75" hidden="1" customHeight="1" spans="1:11">
      <c r="A510" s="40">
        <v>3</v>
      </c>
      <c r="B510" s="64" t="s">
        <v>1195</v>
      </c>
      <c r="C510" s="64" t="s">
        <v>1196</v>
      </c>
      <c r="D510" s="64" t="s">
        <v>1197</v>
      </c>
      <c r="E510" s="37">
        <f t="shared" si="154"/>
        <v>1</v>
      </c>
      <c r="F510" s="37"/>
      <c r="G510" s="37">
        <v>1</v>
      </c>
      <c r="H510" s="37"/>
      <c r="I510" s="37">
        <f t="shared" si="155"/>
        <v>1</v>
      </c>
      <c r="J510" s="37"/>
      <c r="K510" s="37">
        <v>1</v>
      </c>
    </row>
    <row r="511" s="3" customFormat="1" ht="27" hidden="1" customHeight="1" spans="1:11">
      <c r="A511" s="37" t="s">
        <v>1198</v>
      </c>
      <c r="B511" s="40">
        <v>1</v>
      </c>
      <c r="C511" s="37">
        <v>2</v>
      </c>
      <c r="D511" s="37">
        <v>11</v>
      </c>
      <c r="E511" s="37">
        <f t="shared" ref="E511:M511" si="164">E512</f>
        <v>1.625</v>
      </c>
      <c r="F511" s="37">
        <f t="shared" si="164"/>
        <v>1</v>
      </c>
      <c r="G511" s="37">
        <f t="shared" si="164"/>
        <v>0.625</v>
      </c>
      <c r="H511" s="37">
        <f t="shared" si="164"/>
        <v>0.1</v>
      </c>
      <c r="I511" s="37">
        <f t="shared" si="164"/>
        <v>1.625</v>
      </c>
      <c r="J511" s="37">
        <f t="shared" si="164"/>
        <v>1</v>
      </c>
      <c r="K511" s="37">
        <f t="shared" si="164"/>
        <v>0.625</v>
      </c>
    </row>
    <row r="512" s="26" customFormat="1" ht="64.5" hidden="1" customHeight="1" spans="1:11">
      <c r="A512" s="40">
        <v>1</v>
      </c>
      <c r="B512" s="64" t="s">
        <v>1199</v>
      </c>
      <c r="C512" s="64" t="s">
        <v>1200</v>
      </c>
      <c r="D512" s="65" t="s">
        <v>1201</v>
      </c>
      <c r="E512" s="37">
        <f t="shared" si="154"/>
        <v>1.625</v>
      </c>
      <c r="F512" s="37">
        <v>1</v>
      </c>
      <c r="G512" s="37">
        <v>0.625</v>
      </c>
      <c r="H512" s="37">
        <v>0.1</v>
      </c>
      <c r="I512" s="37">
        <f t="shared" si="155"/>
        <v>1.625</v>
      </c>
      <c r="J512" s="37">
        <v>1</v>
      </c>
      <c r="K512" s="37">
        <v>0.625</v>
      </c>
    </row>
    <row r="513" s="3" customFormat="1" ht="48" hidden="1" customHeight="1" spans="1:11">
      <c r="A513" s="37" t="s">
        <v>1202</v>
      </c>
      <c r="B513" s="40">
        <v>3</v>
      </c>
      <c r="C513" s="37">
        <v>3</v>
      </c>
      <c r="D513" s="37">
        <v>12</v>
      </c>
      <c r="E513" s="37">
        <f t="shared" ref="E513:M513" si="165">SUM(E514:E516)</f>
        <v>1.86</v>
      </c>
      <c r="F513" s="37">
        <f t="shared" si="165"/>
        <v>0.2</v>
      </c>
      <c r="G513" s="37">
        <f t="shared" si="165"/>
        <v>1.66</v>
      </c>
      <c r="H513" s="37">
        <f t="shared" si="165"/>
        <v>0</v>
      </c>
      <c r="I513" s="37">
        <f t="shared" si="165"/>
        <v>1.86</v>
      </c>
      <c r="J513" s="37">
        <f t="shared" si="165"/>
        <v>0.2</v>
      </c>
      <c r="K513" s="37">
        <f t="shared" si="165"/>
        <v>1.66</v>
      </c>
    </row>
    <row r="514" s="26" customFormat="1" ht="79.5" hidden="1" customHeight="1" spans="1:11">
      <c r="A514" s="40">
        <v>1</v>
      </c>
      <c r="B514" s="64" t="s">
        <v>1203</v>
      </c>
      <c r="C514" s="64" t="s">
        <v>1204</v>
      </c>
      <c r="D514" s="64" t="s">
        <v>1205</v>
      </c>
      <c r="E514" s="37">
        <f t="shared" si="154"/>
        <v>0.45</v>
      </c>
      <c r="F514" s="37">
        <v>0.2</v>
      </c>
      <c r="G514" s="37">
        <v>0.25</v>
      </c>
      <c r="H514" s="37"/>
      <c r="I514" s="37">
        <f t="shared" si="155"/>
        <v>0.45</v>
      </c>
      <c r="J514" s="37">
        <v>0.2</v>
      </c>
      <c r="K514" s="37">
        <v>0.25</v>
      </c>
    </row>
    <row r="515" s="26" customFormat="1" ht="79.5" hidden="1" customHeight="1" spans="1:11">
      <c r="A515" s="40">
        <v>2</v>
      </c>
      <c r="B515" s="64" t="s">
        <v>1206</v>
      </c>
      <c r="C515" s="64" t="s">
        <v>1207</v>
      </c>
      <c r="D515" s="64" t="s">
        <v>1208</v>
      </c>
      <c r="E515" s="37">
        <f t="shared" si="154"/>
        <v>0.83</v>
      </c>
      <c r="F515" s="37"/>
      <c r="G515" s="37">
        <v>0.83</v>
      </c>
      <c r="H515" s="37"/>
      <c r="I515" s="37">
        <f t="shared" si="155"/>
        <v>0.83</v>
      </c>
      <c r="J515" s="37"/>
      <c r="K515" s="37">
        <v>0.83</v>
      </c>
    </row>
    <row r="516" s="26" customFormat="1" ht="85.5" hidden="1" customHeight="1" spans="1:11">
      <c r="A516" s="40">
        <v>3</v>
      </c>
      <c r="B516" s="64" t="s">
        <v>1209</v>
      </c>
      <c r="C516" s="64" t="s">
        <v>1210</v>
      </c>
      <c r="D516" s="64" t="s">
        <v>1211</v>
      </c>
      <c r="E516" s="37">
        <f t="shared" si="154"/>
        <v>0.58</v>
      </c>
      <c r="F516" s="37"/>
      <c r="G516" s="37">
        <v>0.58</v>
      </c>
      <c r="H516" s="37"/>
      <c r="I516" s="37">
        <f t="shared" si="155"/>
        <v>0.58</v>
      </c>
      <c r="J516" s="37"/>
      <c r="K516" s="37">
        <v>0.58</v>
      </c>
    </row>
    <row r="517" s="3" customFormat="1" ht="48" hidden="1" customHeight="1" spans="1:11">
      <c r="A517" s="37" t="s">
        <v>1212</v>
      </c>
      <c r="B517" s="40">
        <v>2</v>
      </c>
      <c r="C517" s="37">
        <v>1</v>
      </c>
      <c r="D517" s="37">
        <v>9</v>
      </c>
      <c r="E517" s="37">
        <f t="shared" si="154"/>
        <v>1.01</v>
      </c>
      <c r="F517" s="37">
        <v>0.63</v>
      </c>
      <c r="G517" s="37">
        <v>0.38</v>
      </c>
      <c r="H517" s="37">
        <v>0</v>
      </c>
      <c r="I517" s="37">
        <f t="shared" si="155"/>
        <v>0</v>
      </c>
      <c r="J517" s="37">
        <v>0</v>
      </c>
      <c r="K517" s="37">
        <v>0</v>
      </c>
    </row>
    <row r="518" s="26" customFormat="1" ht="72" hidden="1" customHeight="1" spans="1:11">
      <c r="A518" s="40">
        <v>1</v>
      </c>
      <c r="B518" s="64" t="s">
        <v>1213</v>
      </c>
      <c r="C518" s="64" t="s">
        <v>1214</v>
      </c>
      <c r="D518" s="64" t="s">
        <v>1215</v>
      </c>
      <c r="E518" s="37">
        <f t="shared" si="154"/>
        <v>0.38</v>
      </c>
      <c r="F518" s="37"/>
      <c r="G518" s="37">
        <v>0.38</v>
      </c>
      <c r="H518" s="37"/>
      <c r="I518" s="37">
        <f t="shared" si="155"/>
        <v>0</v>
      </c>
      <c r="J518" s="37"/>
      <c r="K518" s="37"/>
    </row>
    <row r="519" s="26" customFormat="1" ht="69" hidden="1" customHeight="1" spans="1:11">
      <c r="A519" s="40">
        <v>2</v>
      </c>
      <c r="B519" s="64" t="s">
        <v>1216</v>
      </c>
      <c r="C519" s="64" t="s">
        <v>1214</v>
      </c>
      <c r="D519" s="64" t="s">
        <v>1217</v>
      </c>
      <c r="E519" s="37">
        <f t="shared" si="154"/>
        <v>0.63</v>
      </c>
      <c r="F519" s="37">
        <v>0.63</v>
      </c>
      <c r="G519" s="37"/>
      <c r="H519" s="37"/>
      <c r="I519" s="37">
        <f t="shared" si="155"/>
        <v>0</v>
      </c>
      <c r="J519" s="37"/>
      <c r="K519" s="37"/>
    </row>
    <row r="520" s="3" customFormat="1" ht="27" hidden="1" customHeight="1" spans="1:11">
      <c r="A520" s="37" t="s">
        <v>1218</v>
      </c>
      <c r="B520" s="40">
        <v>1</v>
      </c>
      <c r="C520" s="37">
        <v>2</v>
      </c>
      <c r="D520" s="37">
        <v>8</v>
      </c>
      <c r="E520" s="37">
        <f t="shared" ref="E520:M520" si="166">E521</f>
        <v>0.4</v>
      </c>
      <c r="F520" s="37">
        <f t="shared" si="166"/>
        <v>0</v>
      </c>
      <c r="G520" s="37">
        <f t="shared" si="166"/>
        <v>0.4</v>
      </c>
      <c r="H520" s="37">
        <f t="shared" si="166"/>
        <v>0</v>
      </c>
      <c r="I520" s="37">
        <f t="shared" si="166"/>
        <v>0</v>
      </c>
      <c r="J520" s="37">
        <f t="shared" si="166"/>
        <v>0</v>
      </c>
      <c r="K520" s="37">
        <f t="shared" si="166"/>
        <v>0</v>
      </c>
    </row>
    <row r="521" s="26" customFormat="1" ht="71.25" hidden="1" customHeight="1" spans="1:11">
      <c r="A521" s="40">
        <v>1</v>
      </c>
      <c r="B521" s="64" t="s">
        <v>1219</v>
      </c>
      <c r="C521" s="64" t="s">
        <v>1220</v>
      </c>
      <c r="D521" s="64" t="s">
        <v>1221</v>
      </c>
      <c r="E521" s="37">
        <f t="shared" si="154"/>
        <v>0.4</v>
      </c>
      <c r="F521" s="37"/>
      <c r="G521" s="37">
        <v>0.4</v>
      </c>
      <c r="H521" s="37"/>
      <c r="I521" s="37">
        <f t="shared" si="155"/>
        <v>0</v>
      </c>
      <c r="J521" s="37"/>
      <c r="K521" s="37"/>
    </row>
    <row r="522" s="2" customFormat="1" ht="27" hidden="1" customHeight="1" spans="1:11">
      <c r="A522" s="39" t="s">
        <v>1222</v>
      </c>
      <c r="B522" s="39">
        <f t="shared" ref="B522:M522" si="167">B523+B526+B529+B532+B536</f>
        <v>12</v>
      </c>
      <c r="C522" s="39">
        <f t="shared" si="167"/>
        <v>24</v>
      </c>
      <c r="D522" s="39">
        <f t="shared" si="167"/>
        <v>259</v>
      </c>
      <c r="E522" s="39">
        <f t="shared" si="167"/>
        <v>15.42</v>
      </c>
      <c r="F522" s="39">
        <f t="shared" si="167"/>
        <v>7.74</v>
      </c>
      <c r="G522" s="39">
        <f t="shared" si="167"/>
        <v>7.68</v>
      </c>
      <c r="H522" s="39">
        <f t="shared" si="167"/>
        <v>0.16</v>
      </c>
      <c r="I522" s="39">
        <f t="shared" si="167"/>
        <v>5.03</v>
      </c>
      <c r="J522" s="39">
        <f t="shared" si="167"/>
        <v>1.77</v>
      </c>
      <c r="K522" s="39">
        <f t="shared" si="167"/>
        <v>3.26</v>
      </c>
    </row>
    <row r="523" s="3" customFormat="1" ht="27" hidden="1" customHeight="1" spans="1:11">
      <c r="A523" s="37" t="s">
        <v>1223</v>
      </c>
      <c r="B523" s="40">
        <v>2</v>
      </c>
      <c r="C523" s="37">
        <v>2</v>
      </c>
      <c r="D523" s="37">
        <v>7</v>
      </c>
      <c r="E523" s="37">
        <f t="shared" ref="E523:M523" si="168">E524+E525</f>
        <v>0.53</v>
      </c>
      <c r="F523" s="37">
        <f t="shared" si="168"/>
        <v>0.33</v>
      </c>
      <c r="G523" s="37">
        <f t="shared" si="168"/>
        <v>0.2</v>
      </c>
      <c r="H523" s="37">
        <f t="shared" si="168"/>
        <v>0</v>
      </c>
      <c r="I523" s="37">
        <f t="shared" si="168"/>
        <v>0.53</v>
      </c>
      <c r="J523" s="37">
        <f t="shared" si="168"/>
        <v>0.33</v>
      </c>
      <c r="K523" s="37">
        <f t="shared" si="168"/>
        <v>0.2</v>
      </c>
    </row>
    <row r="524" s="27" customFormat="1" ht="82.5" hidden="1" customHeight="1" spans="1:11">
      <c r="A524" s="40">
        <v>1</v>
      </c>
      <c r="B524" s="41" t="s">
        <v>1224</v>
      </c>
      <c r="C524" s="41" t="s">
        <v>1225</v>
      </c>
      <c r="D524" s="41" t="s">
        <v>1226</v>
      </c>
      <c r="E524" s="37">
        <f>F524+G524</f>
        <v>0.33</v>
      </c>
      <c r="F524" s="37">
        <v>0.33</v>
      </c>
      <c r="G524" s="37">
        <v>0</v>
      </c>
      <c r="H524" s="37">
        <v>0</v>
      </c>
      <c r="I524" s="37">
        <f>J524+K524</f>
        <v>0.33</v>
      </c>
      <c r="J524" s="37">
        <v>0.33</v>
      </c>
      <c r="K524" s="37">
        <v>0</v>
      </c>
    </row>
    <row r="525" s="27" customFormat="1" ht="90.75" hidden="1" customHeight="1" spans="1:11">
      <c r="A525" s="40">
        <v>2</v>
      </c>
      <c r="B525" s="41" t="s">
        <v>1227</v>
      </c>
      <c r="C525" s="41" t="s">
        <v>1225</v>
      </c>
      <c r="D525" s="41" t="s">
        <v>1228</v>
      </c>
      <c r="E525" s="37">
        <f t="shared" ref="E525:E539" si="169">F525+G525</f>
        <v>0.2</v>
      </c>
      <c r="F525" s="37">
        <v>0</v>
      </c>
      <c r="G525" s="37">
        <v>0.2</v>
      </c>
      <c r="H525" s="37">
        <v>0</v>
      </c>
      <c r="I525" s="37">
        <f t="shared" ref="I525:I539" si="170">J525+K525</f>
        <v>0.2</v>
      </c>
      <c r="J525" s="37">
        <v>0</v>
      </c>
      <c r="K525" s="37">
        <v>0.2</v>
      </c>
    </row>
    <row r="526" s="3" customFormat="1" ht="27" hidden="1" customHeight="1" spans="1:11">
      <c r="A526" s="37" t="s">
        <v>1229</v>
      </c>
      <c r="B526" s="40">
        <v>2</v>
      </c>
      <c r="C526" s="37">
        <v>6</v>
      </c>
      <c r="D526" s="37">
        <v>67</v>
      </c>
      <c r="E526" s="37">
        <f t="shared" ref="E526:M526" si="171">E527+E528</f>
        <v>3.95</v>
      </c>
      <c r="F526" s="37">
        <f t="shared" si="171"/>
        <v>1</v>
      </c>
      <c r="G526" s="37">
        <f t="shared" si="171"/>
        <v>2.95</v>
      </c>
      <c r="H526" s="37">
        <f t="shared" si="171"/>
        <v>0</v>
      </c>
      <c r="I526" s="37">
        <f t="shared" si="171"/>
        <v>3.95</v>
      </c>
      <c r="J526" s="37">
        <f t="shared" si="171"/>
        <v>1</v>
      </c>
      <c r="K526" s="37">
        <f t="shared" si="171"/>
        <v>2.95</v>
      </c>
    </row>
    <row r="527" s="26" customFormat="1" ht="126.75" hidden="1" customHeight="1" spans="1:16362">
      <c r="A527" s="40">
        <v>1</v>
      </c>
      <c r="B527" s="37" t="s">
        <v>1230</v>
      </c>
      <c r="C527" s="37" t="s">
        <v>1231</v>
      </c>
      <c r="D527" s="37" t="s">
        <v>1232</v>
      </c>
      <c r="E527" s="37">
        <f t="shared" si="169"/>
        <v>1</v>
      </c>
      <c r="F527" s="37">
        <v>1</v>
      </c>
      <c r="G527" s="37">
        <v>0</v>
      </c>
      <c r="H527" s="37">
        <v>0</v>
      </c>
      <c r="I527" s="37">
        <f t="shared" si="170"/>
        <v>1</v>
      </c>
      <c r="J527" s="37">
        <v>1</v>
      </c>
      <c r="K527" s="37">
        <v>0</v>
      </c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  <c r="AB527" s="30"/>
      <c r="AC527" s="30"/>
      <c r="AD527" s="30"/>
      <c r="AE527" s="30"/>
      <c r="AF527" s="30"/>
      <c r="AG527" s="30"/>
      <c r="AH527" s="30"/>
      <c r="AI527" s="30"/>
      <c r="AJ527" s="30"/>
      <c r="AK527" s="30"/>
      <c r="AL527" s="30"/>
      <c r="AM527" s="30"/>
      <c r="AN527" s="30"/>
      <c r="AO527" s="30"/>
      <c r="AP527" s="30"/>
      <c r="AQ527" s="30"/>
      <c r="AR527" s="30"/>
      <c r="AS527" s="30"/>
      <c r="AT527" s="30"/>
      <c r="AU527" s="30"/>
      <c r="AV527" s="30"/>
      <c r="AW527" s="30"/>
      <c r="AX527" s="30"/>
      <c r="AY527" s="30"/>
      <c r="AZ527" s="30"/>
      <c r="BA527" s="30"/>
      <c r="BB527" s="30"/>
      <c r="BC527" s="30"/>
      <c r="BD527" s="30"/>
      <c r="BE527" s="30"/>
      <c r="BF527" s="30"/>
      <c r="BG527" s="30"/>
      <c r="BH527" s="30"/>
      <c r="BI527" s="30"/>
      <c r="BJ527" s="30"/>
      <c r="BK527" s="30"/>
      <c r="BL527" s="30"/>
      <c r="BM527" s="30"/>
      <c r="BN527" s="30"/>
      <c r="BO527" s="30"/>
      <c r="BP527" s="30"/>
      <c r="BQ527" s="30"/>
      <c r="BR527" s="30"/>
      <c r="BS527" s="30"/>
      <c r="BT527" s="30"/>
      <c r="BU527" s="30"/>
      <c r="BV527" s="30"/>
      <c r="BW527" s="30"/>
      <c r="BX527" s="30"/>
      <c r="BY527" s="30"/>
      <c r="BZ527" s="30"/>
      <c r="CA527" s="30"/>
      <c r="CB527" s="30"/>
      <c r="CC527" s="30"/>
      <c r="CD527" s="30"/>
      <c r="CE527" s="30"/>
      <c r="CF527" s="30"/>
      <c r="CG527" s="30"/>
      <c r="CH527" s="30"/>
      <c r="CI527" s="30"/>
      <c r="CJ527" s="30"/>
      <c r="CK527" s="30"/>
      <c r="CL527" s="30"/>
      <c r="CM527" s="30"/>
      <c r="CN527" s="30"/>
      <c r="CO527" s="30"/>
      <c r="CP527" s="30"/>
      <c r="CQ527" s="30"/>
      <c r="CR527" s="30"/>
      <c r="CS527" s="30"/>
      <c r="CT527" s="30"/>
      <c r="CU527" s="30"/>
      <c r="CV527" s="30"/>
      <c r="CW527" s="30"/>
      <c r="CX527" s="30"/>
      <c r="CY527" s="30"/>
      <c r="CZ527" s="30"/>
      <c r="DA527" s="30"/>
      <c r="DB527" s="30"/>
      <c r="DC527" s="30"/>
      <c r="DD527" s="30"/>
      <c r="DE527" s="30"/>
      <c r="DF527" s="30"/>
      <c r="DG527" s="30"/>
      <c r="DH527" s="30"/>
      <c r="DI527" s="30"/>
      <c r="DJ527" s="30"/>
      <c r="DK527" s="30"/>
      <c r="DL527" s="30"/>
      <c r="DM527" s="30"/>
      <c r="DN527" s="30"/>
      <c r="DO527" s="30"/>
      <c r="DP527" s="30"/>
      <c r="DQ527" s="30"/>
      <c r="DR527" s="30"/>
      <c r="DS527" s="30"/>
      <c r="DT527" s="30"/>
      <c r="DU527" s="30"/>
      <c r="DV527" s="30"/>
      <c r="DW527" s="30"/>
      <c r="DX527" s="30"/>
      <c r="DY527" s="30"/>
      <c r="DZ527" s="30"/>
      <c r="EA527" s="30"/>
      <c r="EB527" s="30"/>
      <c r="EC527" s="30"/>
      <c r="ED527" s="30"/>
      <c r="EE527" s="30"/>
      <c r="EF527" s="30"/>
      <c r="EG527" s="30"/>
      <c r="EH527" s="30"/>
      <c r="EI527" s="30"/>
      <c r="EJ527" s="30"/>
      <c r="EK527" s="30"/>
      <c r="EL527" s="30"/>
      <c r="EM527" s="30"/>
      <c r="EN527" s="30"/>
      <c r="EO527" s="30"/>
      <c r="EP527" s="30"/>
      <c r="EQ527" s="30"/>
      <c r="ER527" s="30"/>
      <c r="ES527" s="30"/>
      <c r="ET527" s="30"/>
      <c r="EU527" s="30"/>
      <c r="EV527" s="30"/>
      <c r="EW527" s="30"/>
      <c r="EX527" s="30"/>
      <c r="EY527" s="30"/>
      <c r="EZ527" s="30"/>
      <c r="FA527" s="30"/>
      <c r="FB527" s="30"/>
      <c r="FC527" s="30"/>
      <c r="FD527" s="30"/>
      <c r="FE527" s="30"/>
      <c r="FF527" s="30"/>
      <c r="FG527" s="30"/>
      <c r="FH527" s="30"/>
      <c r="FI527" s="30"/>
      <c r="FJ527" s="30"/>
      <c r="FK527" s="30"/>
      <c r="FL527" s="30"/>
      <c r="FM527" s="30"/>
      <c r="FN527" s="30"/>
      <c r="FO527" s="30"/>
      <c r="FP527" s="30"/>
      <c r="FQ527" s="30"/>
      <c r="FR527" s="30"/>
      <c r="FS527" s="30"/>
      <c r="FT527" s="30"/>
      <c r="FU527" s="30"/>
      <c r="FV527" s="30"/>
      <c r="FW527" s="30"/>
      <c r="FX527" s="30"/>
      <c r="FY527" s="30"/>
      <c r="FZ527" s="30"/>
      <c r="GA527" s="30"/>
      <c r="GB527" s="30"/>
      <c r="GC527" s="30"/>
      <c r="GD527" s="30"/>
      <c r="GE527" s="30"/>
      <c r="GF527" s="30"/>
      <c r="GG527" s="30"/>
      <c r="GH527" s="30"/>
      <c r="GI527" s="30"/>
      <c r="GJ527" s="30"/>
      <c r="GK527" s="30"/>
      <c r="GL527" s="30"/>
      <c r="GM527" s="30"/>
      <c r="GN527" s="30"/>
      <c r="GO527" s="30"/>
      <c r="GP527" s="30"/>
      <c r="GQ527" s="30"/>
      <c r="GR527" s="30"/>
      <c r="GS527" s="30"/>
      <c r="GT527" s="30"/>
      <c r="GU527" s="30"/>
      <c r="GV527" s="30"/>
      <c r="GW527" s="30"/>
      <c r="GX527" s="30"/>
      <c r="GY527" s="30"/>
      <c r="GZ527" s="30"/>
      <c r="HA527" s="30"/>
      <c r="HB527" s="30"/>
      <c r="HC527" s="30"/>
      <c r="HD527" s="30"/>
      <c r="HE527" s="30"/>
      <c r="HF527" s="30"/>
      <c r="HG527" s="30"/>
      <c r="HH527" s="30"/>
      <c r="HI527" s="30"/>
      <c r="HJ527" s="30"/>
      <c r="HK527" s="30"/>
      <c r="HL527" s="30"/>
      <c r="HM527" s="30"/>
      <c r="HN527" s="30"/>
      <c r="HO527" s="30"/>
      <c r="HP527" s="30"/>
      <c r="HQ527" s="30"/>
      <c r="HR527" s="30"/>
      <c r="HS527" s="30"/>
      <c r="HT527" s="30"/>
      <c r="HU527" s="30"/>
      <c r="HV527" s="30"/>
      <c r="HW527" s="30"/>
      <c r="HX527" s="30"/>
      <c r="HY527" s="30"/>
      <c r="HZ527" s="30"/>
      <c r="IA527" s="30"/>
      <c r="IB527" s="30"/>
      <c r="IC527" s="30"/>
      <c r="ID527" s="30"/>
      <c r="IE527" s="30"/>
      <c r="IF527" s="30"/>
      <c r="IG527" s="30"/>
      <c r="IH527" s="30"/>
      <c r="II527" s="30"/>
      <c r="IJ527" s="30"/>
      <c r="IK527" s="30"/>
      <c r="IL527" s="30"/>
      <c r="IM527" s="30"/>
      <c r="IN527" s="30"/>
      <c r="IO527" s="30"/>
      <c r="IP527" s="30"/>
      <c r="IQ527" s="30"/>
      <c r="IR527" s="30"/>
      <c r="IS527" s="30"/>
      <c r="IT527" s="30"/>
      <c r="IU527" s="30"/>
      <c r="IV527" s="30"/>
      <c r="IW527" s="30"/>
      <c r="IX527" s="30"/>
      <c r="IY527" s="30"/>
      <c r="IZ527" s="30"/>
      <c r="JA527" s="30"/>
      <c r="JB527" s="30"/>
      <c r="JC527" s="30"/>
      <c r="JD527" s="30"/>
      <c r="JE527" s="30"/>
      <c r="JF527" s="30"/>
      <c r="JG527" s="30"/>
      <c r="JH527" s="30"/>
      <c r="JI527" s="30"/>
      <c r="JJ527" s="30"/>
      <c r="JK527" s="30"/>
      <c r="JL527" s="30"/>
      <c r="JM527" s="30"/>
      <c r="JN527" s="30"/>
      <c r="JO527" s="30"/>
      <c r="JP527" s="30"/>
      <c r="JQ527" s="30"/>
      <c r="JR527" s="30"/>
      <c r="JS527" s="30"/>
      <c r="JT527" s="30"/>
      <c r="JU527" s="30"/>
      <c r="JV527" s="30"/>
      <c r="JW527" s="30"/>
      <c r="JX527" s="30"/>
      <c r="JY527" s="30"/>
      <c r="JZ527" s="30"/>
      <c r="KA527" s="30"/>
      <c r="KB527" s="30"/>
      <c r="KC527" s="30"/>
      <c r="KD527" s="30"/>
      <c r="KE527" s="30"/>
      <c r="KF527" s="30"/>
      <c r="KG527" s="30"/>
      <c r="KH527" s="30"/>
      <c r="KI527" s="30"/>
      <c r="KJ527" s="30"/>
      <c r="KK527" s="30"/>
      <c r="KL527" s="30"/>
      <c r="KM527" s="30"/>
      <c r="KN527" s="30"/>
      <c r="KO527" s="30"/>
      <c r="KP527" s="30"/>
      <c r="KQ527" s="30"/>
      <c r="KR527" s="30"/>
      <c r="KS527" s="30"/>
      <c r="KT527" s="30"/>
      <c r="KU527" s="30"/>
      <c r="KV527" s="30"/>
      <c r="KW527" s="30"/>
      <c r="KX527" s="30"/>
      <c r="KY527" s="30"/>
      <c r="KZ527" s="30"/>
      <c r="LA527" s="30"/>
      <c r="LB527" s="30"/>
      <c r="LC527" s="30"/>
      <c r="LD527" s="30"/>
      <c r="LE527" s="30"/>
      <c r="LF527" s="30"/>
      <c r="LG527" s="30"/>
      <c r="LH527" s="30"/>
      <c r="LI527" s="30"/>
      <c r="LJ527" s="30"/>
      <c r="LK527" s="30"/>
      <c r="LL527" s="30"/>
      <c r="LM527" s="30"/>
      <c r="LN527" s="30"/>
      <c r="LO527" s="30"/>
      <c r="LP527" s="30"/>
      <c r="LQ527" s="30"/>
      <c r="LR527" s="30"/>
      <c r="LS527" s="30"/>
      <c r="LT527" s="30"/>
      <c r="LU527" s="30"/>
      <c r="LV527" s="30"/>
      <c r="LW527" s="30"/>
      <c r="LX527" s="30"/>
      <c r="LY527" s="30"/>
      <c r="LZ527" s="30"/>
      <c r="MA527" s="30"/>
      <c r="MB527" s="30"/>
      <c r="MC527" s="30"/>
      <c r="MD527" s="30"/>
      <c r="ME527" s="30"/>
      <c r="MF527" s="30"/>
      <c r="MG527" s="30"/>
      <c r="MH527" s="30"/>
      <c r="MI527" s="30"/>
      <c r="MJ527" s="30"/>
      <c r="MK527" s="30"/>
      <c r="ML527" s="30"/>
      <c r="MM527" s="30"/>
      <c r="MN527" s="30"/>
      <c r="MO527" s="30"/>
      <c r="MP527" s="30"/>
      <c r="MQ527" s="30"/>
      <c r="MR527" s="30"/>
      <c r="MS527" s="30"/>
      <c r="MT527" s="30"/>
      <c r="MU527" s="30"/>
      <c r="MV527" s="30"/>
      <c r="MW527" s="30"/>
      <c r="MX527" s="30"/>
      <c r="MY527" s="30"/>
      <c r="MZ527" s="30"/>
      <c r="NA527" s="30"/>
      <c r="NB527" s="30"/>
      <c r="NC527" s="30"/>
      <c r="ND527" s="30"/>
      <c r="NE527" s="30"/>
      <c r="NF527" s="30"/>
      <c r="NG527" s="30"/>
      <c r="NH527" s="30"/>
      <c r="NI527" s="30"/>
      <c r="NJ527" s="30"/>
      <c r="NK527" s="30"/>
      <c r="NL527" s="30"/>
      <c r="NM527" s="30"/>
      <c r="NN527" s="30"/>
      <c r="NO527" s="30"/>
      <c r="NP527" s="30"/>
      <c r="NQ527" s="30"/>
      <c r="NR527" s="30"/>
      <c r="NS527" s="30"/>
      <c r="NT527" s="30"/>
      <c r="NU527" s="30"/>
      <c r="NV527" s="30"/>
      <c r="NW527" s="30"/>
      <c r="NX527" s="30"/>
      <c r="NY527" s="30"/>
      <c r="NZ527" s="30"/>
      <c r="OA527" s="30"/>
      <c r="OB527" s="30"/>
      <c r="OC527" s="30"/>
      <c r="OD527" s="30"/>
      <c r="OE527" s="30"/>
      <c r="OF527" s="30"/>
      <c r="OG527" s="30"/>
      <c r="OH527" s="30"/>
      <c r="OI527" s="30"/>
      <c r="OJ527" s="30"/>
      <c r="OK527" s="30"/>
      <c r="OL527" s="30"/>
      <c r="OM527" s="30"/>
      <c r="ON527" s="30"/>
      <c r="OO527" s="30"/>
      <c r="OP527" s="30"/>
      <c r="OQ527" s="30"/>
      <c r="OR527" s="30"/>
      <c r="OS527" s="30"/>
      <c r="OT527" s="30"/>
      <c r="OU527" s="30"/>
      <c r="OV527" s="30"/>
      <c r="OW527" s="30"/>
      <c r="OX527" s="30"/>
      <c r="OY527" s="30"/>
      <c r="OZ527" s="30"/>
      <c r="PA527" s="30"/>
      <c r="PB527" s="30"/>
      <c r="PC527" s="30"/>
      <c r="PD527" s="30"/>
      <c r="PE527" s="30"/>
      <c r="PF527" s="30"/>
      <c r="PG527" s="30"/>
      <c r="PH527" s="30"/>
      <c r="PI527" s="30"/>
      <c r="PJ527" s="30"/>
      <c r="PK527" s="30"/>
      <c r="PL527" s="30"/>
      <c r="PM527" s="30"/>
      <c r="PN527" s="30"/>
      <c r="PO527" s="30"/>
      <c r="PP527" s="30"/>
      <c r="PQ527" s="30"/>
      <c r="PR527" s="30"/>
      <c r="PS527" s="30"/>
      <c r="PT527" s="30"/>
      <c r="PU527" s="30"/>
      <c r="PV527" s="30"/>
      <c r="PW527" s="30"/>
      <c r="PX527" s="30"/>
      <c r="PY527" s="30"/>
      <c r="PZ527" s="30"/>
      <c r="QA527" s="30"/>
      <c r="QB527" s="30"/>
      <c r="QC527" s="30"/>
      <c r="QD527" s="30"/>
      <c r="QE527" s="30"/>
      <c r="QF527" s="30"/>
      <c r="QG527" s="30"/>
      <c r="QH527" s="30"/>
      <c r="QI527" s="30"/>
      <c r="QJ527" s="30"/>
      <c r="QK527" s="30"/>
      <c r="QL527" s="30"/>
      <c r="QM527" s="30"/>
      <c r="QN527" s="30"/>
      <c r="QO527" s="30"/>
      <c r="QP527" s="30"/>
      <c r="QQ527" s="30"/>
      <c r="QR527" s="30"/>
      <c r="QS527" s="30"/>
      <c r="QT527" s="30"/>
      <c r="QU527" s="30"/>
      <c r="QV527" s="30"/>
      <c r="QW527" s="30"/>
      <c r="QX527" s="30"/>
      <c r="QY527" s="30"/>
      <c r="QZ527" s="30"/>
      <c r="RA527" s="30"/>
      <c r="RB527" s="30"/>
      <c r="RC527" s="30"/>
      <c r="RD527" s="30"/>
      <c r="RE527" s="30"/>
      <c r="RF527" s="30"/>
      <c r="RG527" s="30"/>
      <c r="RH527" s="30"/>
      <c r="RI527" s="30"/>
      <c r="RJ527" s="30"/>
      <c r="RK527" s="30"/>
      <c r="RL527" s="30"/>
      <c r="RM527" s="30"/>
      <c r="RN527" s="30"/>
      <c r="RO527" s="30"/>
      <c r="RP527" s="30"/>
      <c r="RQ527" s="30"/>
      <c r="RR527" s="30"/>
      <c r="RS527" s="30"/>
      <c r="RT527" s="30"/>
      <c r="RU527" s="30"/>
      <c r="RV527" s="30"/>
      <c r="RW527" s="30"/>
      <c r="RX527" s="30"/>
      <c r="RY527" s="30"/>
      <c r="RZ527" s="30"/>
      <c r="SA527" s="30"/>
      <c r="SB527" s="30"/>
      <c r="SC527" s="30"/>
      <c r="SD527" s="30"/>
      <c r="SE527" s="30"/>
      <c r="SF527" s="30"/>
      <c r="SG527" s="30"/>
      <c r="SH527" s="30"/>
      <c r="SI527" s="30"/>
      <c r="SJ527" s="30"/>
      <c r="SK527" s="30"/>
      <c r="SL527" s="30"/>
      <c r="SM527" s="30"/>
      <c r="SN527" s="30"/>
      <c r="SO527" s="30"/>
      <c r="SP527" s="30"/>
      <c r="SQ527" s="30"/>
      <c r="SR527" s="30"/>
      <c r="SS527" s="30"/>
      <c r="ST527" s="30"/>
      <c r="SU527" s="30"/>
      <c r="SV527" s="30"/>
      <c r="SW527" s="30"/>
      <c r="SX527" s="30"/>
      <c r="SY527" s="30"/>
      <c r="SZ527" s="30"/>
      <c r="TA527" s="30"/>
      <c r="TB527" s="30"/>
      <c r="TC527" s="30"/>
      <c r="TD527" s="30"/>
      <c r="TE527" s="30"/>
      <c r="TF527" s="30"/>
      <c r="TG527" s="30"/>
      <c r="TH527" s="30"/>
      <c r="TI527" s="30"/>
      <c r="TJ527" s="30"/>
      <c r="TK527" s="30"/>
      <c r="TL527" s="30"/>
      <c r="TM527" s="30"/>
      <c r="TN527" s="30"/>
      <c r="TO527" s="30"/>
      <c r="TP527" s="30"/>
      <c r="TQ527" s="30"/>
      <c r="TR527" s="30"/>
      <c r="TS527" s="30"/>
      <c r="TT527" s="30"/>
      <c r="TU527" s="30"/>
      <c r="TV527" s="30"/>
      <c r="TW527" s="30"/>
      <c r="TX527" s="30"/>
      <c r="TY527" s="30"/>
      <c r="TZ527" s="30"/>
      <c r="UA527" s="30"/>
      <c r="UB527" s="30"/>
      <c r="UC527" s="30"/>
      <c r="UD527" s="30"/>
      <c r="UE527" s="30"/>
      <c r="UF527" s="30"/>
      <c r="UG527" s="30"/>
      <c r="UH527" s="30"/>
      <c r="UI527" s="30"/>
      <c r="UJ527" s="30"/>
      <c r="UK527" s="30"/>
      <c r="UL527" s="30"/>
      <c r="UM527" s="30"/>
      <c r="UN527" s="30"/>
      <c r="UO527" s="30"/>
      <c r="UP527" s="30"/>
      <c r="UQ527" s="30"/>
      <c r="UR527" s="30"/>
      <c r="US527" s="30"/>
      <c r="UT527" s="30"/>
      <c r="UU527" s="30"/>
      <c r="UV527" s="30"/>
      <c r="UW527" s="30"/>
      <c r="UX527" s="30"/>
      <c r="UY527" s="30"/>
      <c r="UZ527" s="30"/>
      <c r="VA527" s="30"/>
      <c r="VB527" s="30"/>
      <c r="VC527" s="30"/>
      <c r="VD527" s="30"/>
      <c r="VE527" s="30"/>
      <c r="VF527" s="30"/>
      <c r="VG527" s="30"/>
      <c r="VH527" s="30"/>
      <c r="VI527" s="30"/>
      <c r="VJ527" s="30"/>
      <c r="VK527" s="30"/>
      <c r="VL527" s="30"/>
      <c r="VM527" s="30"/>
      <c r="VN527" s="30"/>
      <c r="VO527" s="30"/>
      <c r="VP527" s="30"/>
      <c r="VQ527" s="30"/>
      <c r="VR527" s="30"/>
      <c r="VS527" s="30"/>
      <c r="VT527" s="30"/>
      <c r="VU527" s="30"/>
      <c r="VV527" s="30"/>
      <c r="VW527" s="30"/>
      <c r="VX527" s="30"/>
      <c r="VY527" s="30"/>
      <c r="VZ527" s="30"/>
      <c r="WA527" s="30"/>
      <c r="WB527" s="30"/>
      <c r="WC527" s="30"/>
      <c r="WD527" s="30"/>
      <c r="WE527" s="30"/>
      <c r="WF527" s="30"/>
      <c r="WG527" s="30"/>
      <c r="WH527" s="30"/>
      <c r="WI527" s="30"/>
      <c r="WJ527" s="30"/>
      <c r="WK527" s="30"/>
      <c r="WL527" s="30"/>
      <c r="WM527" s="30"/>
      <c r="WN527" s="30"/>
      <c r="WO527" s="30"/>
      <c r="WP527" s="30"/>
      <c r="WQ527" s="30"/>
      <c r="WR527" s="30"/>
      <c r="WS527" s="30"/>
      <c r="WT527" s="30"/>
      <c r="WU527" s="30"/>
      <c r="WV527" s="30"/>
      <c r="WW527" s="30"/>
      <c r="WX527" s="30"/>
      <c r="WY527" s="30"/>
      <c r="WZ527" s="30"/>
      <c r="XA527" s="30"/>
      <c r="XB527" s="30"/>
      <c r="XC527" s="30"/>
      <c r="XD527" s="30"/>
      <c r="XE527" s="30"/>
      <c r="XF527" s="30"/>
      <c r="XG527" s="30"/>
      <c r="XH527" s="30"/>
      <c r="XI527" s="30"/>
      <c r="XJ527" s="30"/>
      <c r="XK527" s="30"/>
      <c r="XL527" s="30"/>
      <c r="XM527" s="30"/>
      <c r="XN527" s="30"/>
      <c r="XO527" s="30"/>
      <c r="XP527" s="30"/>
      <c r="XQ527" s="30"/>
      <c r="XR527" s="30"/>
      <c r="XS527" s="30"/>
      <c r="XT527" s="30"/>
      <c r="XU527" s="30"/>
      <c r="XV527" s="30"/>
      <c r="XW527" s="30"/>
      <c r="XX527" s="30"/>
      <c r="XY527" s="30"/>
      <c r="XZ527" s="30"/>
      <c r="YA527" s="30"/>
      <c r="YB527" s="30"/>
      <c r="YC527" s="30"/>
      <c r="YD527" s="30"/>
      <c r="YE527" s="30"/>
      <c r="YF527" s="30"/>
      <c r="YG527" s="30"/>
      <c r="YH527" s="30"/>
      <c r="YI527" s="30"/>
      <c r="YJ527" s="30"/>
      <c r="YK527" s="30"/>
      <c r="YL527" s="30"/>
      <c r="YM527" s="30"/>
      <c r="YN527" s="30"/>
      <c r="YO527" s="30"/>
      <c r="YP527" s="30"/>
      <c r="YQ527" s="30"/>
      <c r="YR527" s="30"/>
      <c r="YS527" s="30"/>
      <c r="YT527" s="30"/>
      <c r="YU527" s="30"/>
      <c r="YV527" s="30"/>
      <c r="YW527" s="30"/>
      <c r="YX527" s="30"/>
      <c r="YY527" s="30"/>
      <c r="YZ527" s="30"/>
      <c r="ZA527" s="30"/>
      <c r="ZB527" s="30"/>
      <c r="ZC527" s="30"/>
      <c r="ZD527" s="30"/>
      <c r="ZE527" s="30"/>
      <c r="ZF527" s="30"/>
      <c r="ZG527" s="30"/>
      <c r="ZH527" s="30"/>
      <c r="ZI527" s="30"/>
      <c r="ZJ527" s="30"/>
      <c r="ZK527" s="30"/>
      <c r="ZL527" s="30"/>
      <c r="ZM527" s="30"/>
      <c r="ZN527" s="30"/>
      <c r="ZO527" s="30"/>
      <c r="ZP527" s="30"/>
      <c r="ZQ527" s="30"/>
      <c r="ZR527" s="30"/>
      <c r="ZS527" s="30"/>
      <c r="ZT527" s="30"/>
      <c r="ZU527" s="30"/>
      <c r="ZV527" s="30"/>
      <c r="ZW527" s="30"/>
      <c r="ZX527" s="30"/>
      <c r="ZY527" s="30"/>
      <c r="ZZ527" s="30"/>
      <c r="AAA527" s="30"/>
      <c r="AAB527" s="30"/>
      <c r="AAC527" s="30"/>
      <c r="AAD527" s="30"/>
      <c r="AAE527" s="30"/>
      <c r="AAF527" s="30"/>
      <c r="AAG527" s="30"/>
      <c r="AAH527" s="30"/>
      <c r="AAI527" s="30"/>
      <c r="AAJ527" s="30"/>
      <c r="AAK527" s="30"/>
      <c r="AAL527" s="30"/>
      <c r="AAM527" s="30"/>
      <c r="AAN527" s="30"/>
      <c r="AAO527" s="30"/>
      <c r="AAP527" s="30"/>
      <c r="AAQ527" s="30"/>
      <c r="AAR527" s="30"/>
      <c r="AAS527" s="30"/>
      <c r="AAT527" s="30"/>
      <c r="AAU527" s="30"/>
      <c r="AAV527" s="30"/>
      <c r="AAW527" s="30"/>
      <c r="AAX527" s="30"/>
      <c r="AAY527" s="30"/>
      <c r="AAZ527" s="30"/>
      <c r="ABA527" s="30"/>
      <c r="ABB527" s="30"/>
      <c r="ABC527" s="30"/>
      <c r="ABD527" s="30"/>
      <c r="ABE527" s="30"/>
      <c r="ABF527" s="30"/>
      <c r="ABG527" s="30"/>
      <c r="ABH527" s="30"/>
      <c r="ABI527" s="30"/>
      <c r="ABJ527" s="30"/>
      <c r="ABK527" s="30"/>
      <c r="ABL527" s="30"/>
      <c r="ABM527" s="30"/>
      <c r="ABN527" s="30"/>
      <c r="ABO527" s="30"/>
      <c r="ABP527" s="30"/>
      <c r="ABQ527" s="30"/>
      <c r="ABR527" s="30"/>
      <c r="ABS527" s="30"/>
      <c r="ABT527" s="30"/>
      <c r="ABU527" s="30"/>
      <c r="ABV527" s="30"/>
      <c r="ABW527" s="30"/>
      <c r="ABX527" s="30"/>
      <c r="ABY527" s="30"/>
      <c r="ABZ527" s="30"/>
      <c r="ACA527" s="30"/>
      <c r="ACB527" s="30"/>
      <c r="ACC527" s="30"/>
      <c r="ACD527" s="30"/>
      <c r="ACE527" s="30"/>
      <c r="ACF527" s="30"/>
      <c r="ACG527" s="30"/>
      <c r="ACH527" s="30"/>
      <c r="ACI527" s="30"/>
      <c r="ACJ527" s="30"/>
      <c r="ACK527" s="30"/>
      <c r="ACL527" s="30"/>
      <c r="ACM527" s="30"/>
      <c r="ACN527" s="30"/>
      <c r="ACO527" s="30"/>
      <c r="ACP527" s="30"/>
      <c r="ACQ527" s="30"/>
      <c r="ACR527" s="30"/>
      <c r="ACS527" s="30"/>
      <c r="ACT527" s="30"/>
      <c r="ACU527" s="30"/>
      <c r="ACV527" s="30"/>
      <c r="ACW527" s="30"/>
      <c r="ACX527" s="30"/>
      <c r="ACY527" s="30"/>
      <c r="ACZ527" s="30"/>
      <c r="ADA527" s="30"/>
      <c r="ADB527" s="30"/>
      <c r="ADC527" s="30"/>
      <c r="ADD527" s="30"/>
      <c r="ADE527" s="30"/>
      <c r="ADF527" s="30"/>
      <c r="ADG527" s="30"/>
      <c r="ADH527" s="30"/>
      <c r="ADI527" s="30"/>
      <c r="ADJ527" s="30"/>
      <c r="ADK527" s="30"/>
      <c r="ADL527" s="30"/>
      <c r="ADM527" s="30"/>
      <c r="ADN527" s="30"/>
      <c r="ADO527" s="30"/>
      <c r="ADP527" s="30"/>
      <c r="ADQ527" s="30"/>
      <c r="ADR527" s="30"/>
      <c r="ADS527" s="30"/>
      <c r="ADT527" s="30"/>
      <c r="ADU527" s="30"/>
      <c r="ADV527" s="30"/>
      <c r="ADW527" s="30"/>
      <c r="ADX527" s="30"/>
      <c r="ADY527" s="30"/>
      <c r="ADZ527" s="30"/>
      <c r="AEA527" s="30"/>
      <c r="AEB527" s="30"/>
      <c r="AEC527" s="30"/>
      <c r="AED527" s="30"/>
      <c r="AEE527" s="30"/>
      <c r="AEF527" s="30"/>
      <c r="AEG527" s="30"/>
      <c r="AEH527" s="30"/>
      <c r="AEI527" s="30"/>
      <c r="AEJ527" s="30"/>
      <c r="AEK527" s="30"/>
      <c r="AEL527" s="30"/>
      <c r="AEM527" s="30"/>
      <c r="AEN527" s="30"/>
      <c r="AEO527" s="30"/>
      <c r="AEP527" s="30"/>
      <c r="AEQ527" s="30"/>
      <c r="AER527" s="30"/>
      <c r="AES527" s="30"/>
      <c r="AET527" s="30"/>
      <c r="AEU527" s="30"/>
      <c r="AEV527" s="30"/>
      <c r="AEW527" s="30"/>
      <c r="AEX527" s="30"/>
      <c r="AEY527" s="30"/>
      <c r="AEZ527" s="30"/>
      <c r="AFA527" s="30"/>
      <c r="AFB527" s="30"/>
      <c r="AFC527" s="30"/>
      <c r="AFD527" s="30"/>
      <c r="AFE527" s="30"/>
      <c r="AFF527" s="30"/>
      <c r="AFG527" s="30"/>
      <c r="AFH527" s="30"/>
      <c r="AFI527" s="30"/>
      <c r="AFJ527" s="30"/>
      <c r="AFK527" s="30"/>
      <c r="AFL527" s="30"/>
      <c r="AFM527" s="30"/>
      <c r="AFN527" s="30"/>
      <c r="AFO527" s="30"/>
      <c r="AFP527" s="30"/>
      <c r="AFQ527" s="30"/>
      <c r="AFR527" s="30"/>
      <c r="AFS527" s="30"/>
      <c r="AFT527" s="30"/>
      <c r="AFU527" s="30"/>
      <c r="AFV527" s="30"/>
      <c r="AFW527" s="30"/>
      <c r="AFX527" s="30"/>
      <c r="AFY527" s="30"/>
      <c r="AFZ527" s="30"/>
      <c r="AGA527" s="30"/>
      <c r="AGB527" s="30"/>
      <c r="AGC527" s="30"/>
      <c r="AGD527" s="30"/>
      <c r="AGE527" s="30"/>
      <c r="AGF527" s="30"/>
      <c r="AGG527" s="30"/>
      <c r="AGH527" s="30"/>
      <c r="AGI527" s="30"/>
      <c r="AGJ527" s="30"/>
      <c r="AGK527" s="30"/>
      <c r="AGL527" s="30"/>
      <c r="AGM527" s="30"/>
      <c r="AGN527" s="30"/>
      <c r="AGO527" s="30"/>
      <c r="AGP527" s="30"/>
      <c r="AGQ527" s="30"/>
      <c r="AGR527" s="30"/>
      <c r="AGS527" s="30"/>
      <c r="AGT527" s="30"/>
      <c r="AGU527" s="30"/>
      <c r="AGV527" s="30"/>
      <c r="AGW527" s="30"/>
      <c r="AGX527" s="30"/>
      <c r="AGY527" s="30"/>
      <c r="AGZ527" s="30"/>
      <c r="AHA527" s="30"/>
      <c r="AHB527" s="30"/>
      <c r="AHC527" s="30"/>
      <c r="AHD527" s="30"/>
      <c r="AHE527" s="30"/>
      <c r="AHF527" s="30"/>
      <c r="AHG527" s="30"/>
      <c r="AHH527" s="30"/>
      <c r="AHI527" s="30"/>
      <c r="AHJ527" s="30"/>
      <c r="AHK527" s="30"/>
      <c r="AHL527" s="30"/>
      <c r="AHM527" s="30"/>
      <c r="AHN527" s="30"/>
      <c r="AHO527" s="30"/>
      <c r="AHP527" s="30"/>
      <c r="AHQ527" s="30"/>
      <c r="AHR527" s="30"/>
      <c r="AHS527" s="30"/>
      <c r="AHT527" s="30"/>
      <c r="AHU527" s="30"/>
      <c r="AHV527" s="30"/>
      <c r="AHW527" s="30"/>
      <c r="AHX527" s="30"/>
      <c r="AHY527" s="30"/>
      <c r="AHZ527" s="30"/>
      <c r="AIA527" s="30"/>
      <c r="AIB527" s="30"/>
      <c r="AIC527" s="30"/>
      <c r="AID527" s="30"/>
      <c r="AIE527" s="30"/>
      <c r="AIF527" s="30"/>
      <c r="AIG527" s="30"/>
      <c r="AIH527" s="30"/>
      <c r="AII527" s="30"/>
      <c r="AIJ527" s="30"/>
      <c r="AIK527" s="30"/>
      <c r="AIL527" s="30"/>
      <c r="AIM527" s="30"/>
      <c r="AIN527" s="30"/>
      <c r="AIO527" s="30"/>
      <c r="AIP527" s="30"/>
      <c r="AIQ527" s="30"/>
      <c r="AIR527" s="30"/>
      <c r="AIS527" s="30"/>
      <c r="AIT527" s="30"/>
      <c r="AIU527" s="30"/>
      <c r="AIV527" s="30"/>
      <c r="AIW527" s="30"/>
      <c r="AIX527" s="30"/>
      <c r="AIY527" s="30"/>
      <c r="AIZ527" s="30"/>
      <c r="AJA527" s="30"/>
      <c r="AJB527" s="30"/>
      <c r="AJC527" s="30"/>
      <c r="AJD527" s="30"/>
      <c r="AJE527" s="30"/>
      <c r="AJF527" s="30"/>
      <c r="AJG527" s="30"/>
      <c r="AJH527" s="30"/>
      <c r="AJI527" s="30"/>
      <c r="AJJ527" s="30"/>
      <c r="AJK527" s="30"/>
      <c r="AJL527" s="30"/>
      <c r="AJM527" s="30"/>
      <c r="AJN527" s="30"/>
      <c r="AJO527" s="30"/>
      <c r="AJP527" s="30"/>
      <c r="AJQ527" s="30"/>
      <c r="AJR527" s="30"/>
      <c r="AJS527" s="30"/>
      <c r="AJT527" s="30"/>
      <c r="AJU527" s="30"/>
      <c r="AJV527" s="30"/>
      <c r="AJW527" s="30"/>
      <c r="AJX527" s="30"/>
      <c r="AJY527" s="30"/>
      <c r="AJZ527" s="30"/>
      <c r="AKA527" s="30"/>
      <c r="AKB527" s="30"/>
      <c r="AKC527" s="30"/>
      <c r="AKD527" s="30"/>
      <c r="AKE527" s="30"/>
      <c r="AKF527" s="30"/>
      <c r="AKG527" s="30"/>
      <c r="AKH527" s="30"/>
      <c r="AKI527" s="30"/>
      <c r="AKJ527" s="30"/>
      <c r="AKK527" s="30"/>
      <c r="AKL527" s="30"/>
      <c r="AKM527" s="30"/>
      <c r="AKN527" s="30"/>
      <c r="AKO527" s="30"/>
      <c r="AKP527" s="30"/>
      <c r="AKQ527" s="30"/>
      <c r="AKR527" s="30"/>
      <c r="AKS527" s="30"/>
      <c r="AKT527" s="30"/>
      <c r="AKU527" s="30"/>
      <c r="AKV527" s="30"/>
      <c r="AKW527" s="30"/>
      <c r="AKX527" s="30"/>
      <c r="AKY527" s="30"/>
      <c r="AKZ527" s="30"/>
      <c r="ALA527" s="30"/>
      <c r="ALB527" s="30"/>
      <c r="ALC527" s="30"/>
      <c r="ALD527" s="30"/>
      <c r="ALE527" s="30"/>
      <c r="ALF527" s="30"/>
      <c r="ALG527" s="30"/>
      <c r="ALH527" s="30"/>
      <c r="ALI527" s="30"/>
      <c r="ALJ527" s="30"/>
      <c r="ALK527" s="30"/>
      <c r="ALL527" s="30"/>
      <c r="ALM527" s="30"/>
      <c r="ALN527" s="30"/>
      <c r="ALO527" s="30"/>
      <c r="ALP527" s="30"/>
      <c r="ALQ527" s="30"/>
      <c r="ALR527" s="30"/>
      <c r="ALS527" s="30"/>
      <c r="ALT527" s="30"/>
      <c r="ALU527" s="30"/>
      <c r="ALV527" s="30"/>
      <c r="ALW527" s="30"/>
      <c r="ALX527" s="30"/>
      <c r="ALY527" s="30"/>
      <c r="ALZ527" s="30"/>
      <c r="AMA527" s="30"/>
      <c r="AMB527" s="30"/>
      <c r="AMC527" s="30"/>
      <c r="AMD527" s="30"/>
      <c r="AME527" s="30"/>
      <c r="AMF527" s="30"/>
      <c r="AMG527" s="30"/>
      <c r="AMH527" s="30"/>
      <c r="AMI527" s="30"/>
      <c r="AMJ527" s="30"/>
      <c r="AMK527" s="30"/>
      <c r="AML527" s="30"/>
      <c r="AMM527" s="30"/>
      <c r="AMN527" s="30"/>
      <c r="AMO527" s="30"/>
      <c r="AMP527" s="30"/>
      <c r="AMQ527" s="30"/>
      <c r="AMR527" s="30"/>
      <c r="AMS527" s="30"/>
      <c r="AMT527" s="30"/>
      <c r="AMU527" s="30"/>
      <c r="AMV527" s="30"/>
      <c r="AMW527" s="30"/>
      <c r="AMX527" s="30"/>
      <c r="AMY527" s="30"/>
      <c r="AMZ527" s="30"/>
      <c r="ANA527" s="30"/>
      <c r="ANB527" s="30"/>
      <c r="ANC527" s="30"/>
      <c r="AND527" s="30"/>
      <c r="ANE527" s="30"/>
      <c r="ANF527" s="30"/>
      <c r="ANG527" s="30"/>
      <c r="ANH527" s="30"/>
      <c r="ANI527" s="30"/>
      <c r="ANJ527" s="30"/>
      <c r="ANK527" s="30"/>
      <c r="ANL527" s="30"/>
      <c r="ANM527" s="30"/>
      <c r="ANN527" s="30"/>
      <c r="ANO527" s="30"/>
      <c r="ANP527" s="30"/>
      <c r="ANQ527" s="30"/>
      <c r="ANR527" s="30"/>
      <c r="ANS527" s="30"/>
      <c r="ANT527" s="30"/>
      <c r="ANU527" s="30"/>
      <c r="ANV527" s="30"/>
      <c r="ANW527" s="30"/>
      <c r="ANX527" s="30"/>
      <c r="ANY527" s="30"/>
      <c r="ANZ527" s="30"/>
      <c r="AOA527" s="30"/>
      <c r="AOB527" s="30"/>
      <c r="AOC527" s="30"/>
      <c r="AOD527" s="30"/>
      <c r="AOE527" s="30"/>
      <c r="AOF527" s="30"/>
      <c r="AOG527" s="30"/>
      <c r="AOH527" s="30"/>
      <c r="AOI527" s="30"/>
      <c r="AOJ527" s="30"/>
      <c r="AOK527" s="30"/>
      <c r="AOL527" s="30"/>
      <c r="AOM527" s="30"/>
      <c r="AON527" s="30"/>
      <c r="AOO527" s="30"/>
      <c r="AOP527" s="30"/>
      <c r="AOQ527" s="30"/>
      <c r="AOR527" s="30"/>
      <c r="AOS527" s="30"/>
      <c r="AOT527" s="30"/>
      <c r="AOU527" s="30"/>
      <c r="AOV527" s="30"/>
      <c r="AOW527" s="30"/>
      <c r="AOX527" s="30"/>
      <c r="AOY527" s="30"/>
      <c r="AOZ527" s="30"/>
      <c r="APA527" s="30"/>
      <c r="APB527" s="30"/>
      <c r="APC527" s="30"/>
      <c r="APD527" s="30"/>
      <c r="APE527" s="30"/>
      <c r="APF527" s="30"/>
      <c r="APG527" s="30"/>
      <c r="APH527" s="30"/>
      <c r="API527" s="30"/>
      <c r="APJ527" s="30"/>
      <c r="APK527" s="30"/>
      <c r="APL527" s="30"/>
      <c r="APM527" s="30"/>
      <c r="APN527" s="30"/>
      <c r="APO527" s="30"/>
      <c r="APP527" s="30"/>
      <c r="APQ527" s="30"/>
      <c r="APR527" s="30"/>
      <c r="APS527" s="30"/>
      <c r="APT527" s="30"/>
      <c r="APU527" s="30"/>
      <c r="APV527" s="30"/>
      <c r="APW527" s="30"/>
      <c r="APX527" s="30"/>
      <c r="APY527" s="30"/>
      <c r="APZ527" s="30"/>
      <c r="AQA527" s="30"/>
      <c r="AQB527" s="30"/>
      <c r="AQC527" s="30"/>
      <c r="AQD527" s="30"/>
      <c r="AQE527" s="30"/>
      <c r="AQF527" s="30"/>
      <c r="AQG527" s="30"/>
      <c r="AQH527" s="30"/>
      <c r="AQI527" s="30"/>
      <c r="AQJ527" s="30"/>
      <c r="AQK527" s="30"/>
      <c r="AQL527" s="30"/>
      <c r="AQM527" s="30"/>
      <c r="AQN527" s="30"/>
      <c r="AQO527" s="30"/>
      <c r="AQP527" s="30"/>
      <c r="AQQ527" s="30"/>
      <c r="AQR527" s="30"/>
      <c r="AQS527" s="30"/>
      <c r="AQT527" s="30"/>
      <c r="AQU527" s="30"/>
      <c r="AQV527" s="30"/>
      <c r="AQW527" s="30"/>
      <c r="AQX527" s="30"/>
      <c r="AQY527" s="30"/>
      <c r="AQZ527" s="30"/>
      <c r="ARA527" s="30"/>
      <c r="ARB527" s="30"/>
      <c r="ARC527" s="30"/>
      <c r="ARD527" s="30"/>
      <c r="ARE527" s="30"/>
      <c r="ARF527" s="30"/>
      <c r="ARG527" s="30"/>
      <c r="ARH527" s="30"/>
      <c r="ARI527" s="30"/>
      <c r="ARJ527" s="30"/>
      <c r="ARK527" s="30"/>
      <c r="ARL527" s="30"/>
      <c r="ARM527" s="30"/>
      <c r="ARN527" s="30"/>
      <c r="ARO527" s="30"/>
      <c r="ARP527" s="30"/>
      <c r="ARQ527" s="30"/>
      <c r="ARR527" s="30"/>
      <c r="ARS527" s="30"/>
      <c r="ART527" s="30"/>
      <c r="ARU527" s="30"/>
      <c r="ARV527" s="30"/>
      <c r="ARW527" s="30"/>
      <c r="ARX527" s="30"/>
      <c r="ARY527" s="30"/>
      <c r="ARZ527" s="30"/>
      <c r="ASA527" s="30"/>
      <c r="ASB527" s="30"/>
      <c r="ASC527" s="30"/>
      <c r="ASD527" s="30"/>
      <c r="ASE527" s="30"/>
      <c r="ASF527" s="30"/>
      <c r="ASG527" s="30"/>
      <c r="ASH527" s="30"/>
      <c r="ASI527" s="30"/>
      <c r="ASJ527" s="30"/>
      <c r="ASK527" s="30"/>
      <c r="ASL527" s="30"/>
      <c r="ASM527" s="30"/>
      <c r="ASN527" s="30"/>
      <c r="ASO527" s="30"/>
      <c r="ASP527" s="30"/>
      <c r="ASQ527" s="30"/>
      <c r="ASR527" s="30"/>
      <c r="ASS527" s="30"/>
      <c r="AST527" s="30"/>
      <c r="ASU527" s="30"/>
      <c r="ASV527" s="30"/>
      <c r="ASW527" s="30"/>
      <c r="ASX527" s="30"/>
      <c r="ASY527" s="30"/>
      <c r="ASZ527" s="30"/>
      <c r="ATA527" s="30"/>
      <c r="ATB527" s="30"/>
      <c r="ATC527" s="30"/>
      <c r="ATD527" s="30"/>
      <c r="ATE527" s="30"/>
      <c r="ATF527" s="30"/>
      <c r="ATG527" s="30"/>
      <c r="ATH527" s="30"/>
      <c r="ATI527" s="30"/>
      <c r="ATJ527" s="30"/>
      <c r="ATK527" s="30"/>
      <c r="ATL527" s="30"/>
      <c r="ATM527" s="30"/>
      <c r="ATN527" s="30"/>
      <c r="ATO527" s="30"/>
      <c r="ATP527" s="30"/>
      <c r="ATQ527" s="30"/>
      <c r="ATR527" s="30"/>
      <c r="ATS527" s="30"/>
      <c r="ATT527" s="30"/>
      <c r="ATU527" s="30"/>
      <c r="ATV527" s="30"/>
      <c r="ATW527" s="30"/>
      <c r="ATX527" s="30"/>
      <c r="ATY527" s="30"/>
      <c r="ATZ527" s="30"/>
      <c r="AUA527" s="30"/>
      <c r="AUB527" s="30"/>
      <c r="AUC527" s="30"/>
      <c r="AUD527" s="30"/>
      <c r="AUE527" s="30"/>
      <c r="AUF527" s="30"/>
      <c r="AUG527" s="30"/>
      <c r="AUH527" s="30"/>
      <c r="AUI527" s="30"/>
      <c r="AUJ527" s="30"/>
      <c r="AUK527" s="30"/>
      <c r="AUL527" s="30"/>
      <c r="AUM527" s="30"/>
      <c r="AUN527" s="30"/>
      <c r="AUO527" s="30"/>
      <c r="AUP527" s="30"/>
      <c r="AUQ527" s="30"/>
      <c r="AUR527" s="30"/>
      <c r="AUS527" s="30"/>
      <c r="AUT527" s="30"/>
      <c r="AUU527" s="30"/>
      <c r="AUV527" s="30"/>
      <c r="AUW527" s="30"/>
      <c r="AUX527" s="30"/>
      <c r="AUY527" s="30"/>
      <c r="AUZ527" s="30"/>
      <c r="AVA527" s="30"/>
      <c r="AVB527" s="30"/>
      <c r="AVC527" s="30"/>
      <c r="AVD527" s="30"/>
      <c r="AVE527" s="30"/>
      <c r="AVF527" s="30"/>
      <c r="AVG527" s="30"/>
      <c r="AVH527" s="30"/>
      <c r="AVI527" s="30"/>
      <c r="AVJ527" s="30"/>
      <c r="AVK527" s="30"/>
      <c r="AVL527" s="30"/>
      <c r="AVM527" s="30"/>
      <c r="AVN527" s="30"/>
      <c r="AVO527" s="30"/>
      <c r="AVP527" s="30"/>
      <c r="AVQ527" s="30"/>
      <c r="AVR527" s="30"/>
      <c r="AVS527" s="30"/>
      <c r="AVT527" s="30"/>
      <c r="AVU527" s="30"/>
      <c r="AVV527" s="30"/>
      <c r="AVW527" s="30"/>
      <c r="AVX527" s="30"/>
      <c r="AVY527" s="30"/>
      <c r="AVZ527" s="30"/>
      <c r="AWA527" s="30"/>
      <c r="AWB527" s="30"/>
      <c r="AWC527" s="30"/>
      <c r="AWD527" s="30"/>
      <c r="AWE527" s="30"/>
      <c r="AWF527" s="30"/>
      <c r="AWG527" s="30"/>
      <c r="AWH527" s="30"/>
      <c r="AWI527" s="30"/>
      <c r="AWJ527" s="30"/>
      <c r="AWK527" s="30"/>
      <c r="AWL527" s="30"/>
      <c r="AWM527" s="30"/>
      <c r="AWN527" s="30"/>
      <c r="AWO527" s="30"/>
      <c r="AWP527" s="30"/>
      <c r="AWQ527" s="30"/>
      <c r="AWR527" s="30"/>
      <c r="AWS527" s="30"/>
      <c r="AWT527" s="30"/>
      <c r="AWU527" s="30"/>
      <c r="AWV527" s="30"/>
      <c r="AWW527" s="30"/>
      <c r="AWX527" s="30"/>
      <c r="AWY527" s="30"/>
      <c r="AWZ527" s="30"/>
      <c r="AXA527" s="30"/>
      <c r="AXB527" s="30"/>
      <c r="AXC527" s="30"/>
      <c r="AXD527" s="30"/>
      <c r="AXE527" s="30"/>
      <c r="AXF527" s="30"/>
      <c r="AXG527" s="30"/>
      <c r="AXH527" s="30"/>
      <c r="AXI527" s="30"/>
      <c r="AXJ527" s="30"/>
      <c r="AXK527" s="30"/>
      <c r="AXL527" s="30"/>
      <c r="AXM527" s="30"/>
      <c r="AXN527" s="30"/>
      <c r="AXO527" s="30"/>
      <c r="AXP527" s="30"/>
      <c r="AXQ527" s="30"/>
      <c r="AXR527" s="30"/>
      <c r="AXS527" s="30"/>
      <c r="AXT527" s="30"/>
      <c r="AXU527" s="30"/>
      <c r="AXV527" s="30"/>
      <c r="AXW527" s="30"/>
      <c r="AXX527" s="30"/>
      <c r="AXY527" s="30"/>
      <c r="AXZ527" s="30"/>
      <c r="AYA527" s="30"/>
      <c r="AYB527" s="30"/>
      <c r="AYC527" s="30"/>
      <c r="AYD527" s="30"/>
      <c r="AYE527" s="30"/>
      <c r="AYF527" s="30"/>
      <c r="AYG527" s="30"/>
      <c r="AYH527" s="30"/>
      <c r="AYI527" s="30"/>
      <c r="AYJ527" s="30"/>
      <c r="AYK527" s="30"/>
      <c r="AYL527" s="30"/>
      <c r="AYM527" s="30"/>
      <c r="AYN527" s="30"/>
      <c r="AYO527" s="30"/>
      <c r="AYP527" s="30"/>
      <c r="AYQ527" s="30"/>
      <c r="AYR527" s="30"/>
      <c r="AYS527" s="30"/>
      <c r="AYT527" s="30"/>
      <c r="AYU527" s="30"/>
      <c r="AYV527" s="30"/>
      <c r="AYW527" s="30"/>
      <c r="AYX527" s="30"/>
      <c r="AYY527" s="30"/>
      <c r="AYZ527" s="30"/>
      <c r="AZA527" s="30"/>
      <c r="AZB527" s="30"/>
      <c r="AZC527" s="30"/>
      <c r="AZD527" s="30"/>
      <c r="AZE527" s="30"/>
      <c r="AZF527" s="30"/>
      <c r="AZG527" s="30"/>
      <c r="AZH527" s="30"/>
      <c r="AZI527" s="30"/>
      <c r="AZJ527" s="30"/>
      <c r="AZK527" s="30"/>
      <c r="AZL527" s="30"/>
      <c r="AZM527" s="30"/>
      <c r="AZN527" s="30"/>
      <c r="AZO527" s="30"/>
      <c r="AZP527" s="30"/>
      <c r="AZQ527" s="30"/>
      <c r="AZR527" s="30"/>
      <c r="AZS527" s="30"/>
      <c r="AZT527" s="30"/>
      <c r="AZU527" s="30"/>
      <c r="AZV527" s="30"/>
      <c r="AZW527" s="30"/>
      <c r="AZX527" s="30"/>
      <c r="AZY527" s="30"/>
      <c r="AZZ527" s="30"/>
      <c r="BAA527" s="30"/>
      <c r="BAB527" s="30"/>
      <c r="BAC527" s="30"/>
      <c r="BAD527" s="30"/>
      <c r="BAE527" s="30"/>
      <c r="BAF527" s="30"/>
      <c r="BAG527" s="30"/>
      <c r="BAH527" s="30"/>
      <c r="BAI527" s="30"/>
      <c r="BAJ527" s="30"/>
      <c r="BAK527" s="30"/>
      <c r="BAL527" s="30"/>
      <c r="BAM527" s="30"/>
      <c r="BAN527" s="30"/>
      <c r="BAO527" s="30"/>
      <c r="BAP527" s="30"/>
      <c r="BAQ527" s="30"/>
      <c r="BAR527" s="30"/>
      <c r="BAS527" s="30"/>
      <c r="BAT527" s="30"/>
      <c r="BAU527" s="30"/>
      <c r="BAV527" s="30"/>
      <c r="BAW527" s="30"/>
      <c r="BAX527" s="30"/>
      <c r="BAY527" s="30"/>
      <c r="BAZ527" s="30"/>
      <c r="BBA527" s="30"/>
      <c r="BBB527" s="30"/>
      <c r="BBC527" s="30"/>
      <c r="BBD527" s="30"/>
      <c r="BBE527" s="30"/>
      <c r="BBF527" s="30"/>
      <c r="BBG527" s="30"/>
      <c r="BBH527" s="30"/>
      <c r="BBI527" s="30"/>
      <c r="BBJ527" s="30"/>
      <c r="BBK527" s="30"/>
      <c r="BBL527" s="30"/>
      <c r="BBM527" s="30"/>
      <c r="BBN527" s="30"/>
      <c r="BBO527" s="30"/>
      <c r="BBP527" s="30"/>
      <c r="BBQ527" s="30"/>
      <c r="BBR527" s="30"/>
      <c r="BBS527" s="30"/>
      <c r="BBT527" s="30"/>
      <c r="BBU527" s="30"/>
      <c r="BBV527" s="30"/>
      <c r="BBW527" s="30"/>
      <c r="BBX527" s="30"/>
      <c r="BBY527" s="30"/>
      <c r="BBZ527" s="30"/>
      <c r="BCA527" s="30"/>
      <c r="BCB527" s="30"/>
      <c r="BCC527" s="30"/>
      <c r="BCD527" s="30"/>
      <c r="BCE527" s="30"/>
      <c r="BCF527" s="30"/>
      <c r="BCG527" s="30"/>
      <c r="BCH527" s="30"/>
      <c r="BCI527" s="30"/>
      <c r="BCJ527" s="30"/>
      <c r="BCK527" s="30"/>
      <c r="BCL527" s="30"/>
      <c r="BCM527" s="30"/>
      <c r="BCN527" s="30"/>
      <c r="BCO527" s="30"/>
      <c r="BCP527" s="30"/>
      <c r="BCQ527" s="30"/>
      <c r="BCR527" s="30"/>
      <c r="BCS527" s="30"/>
      <c r="BCT527" s="30"/>
      <c r="BCU527" s="30"/>
      <c r="BCV527" s="30"/>
      <c r="BCW527" s="30"/>
      <c r="BCX527" s="30"/>
      <c r="BCY527" s="30"/>
      <c r="BCZ527" s="30"/>
      <c r="BDA527" s="30"/>
      <c r="BDB527" s="30"/>
      <c r="BDC527" s="30"/>
      <c r="BDD527" s="30"/>
      <c r="BDE527" s="30"/>
      <c r="BDF527" s="30"/>
      <c r="BDG527" s="30"/>
      <c r="BDH527" s="30"/>
      <c r="BDI527" s="30"/>
      <c r="BDJ527" s="30"/>
      <c r="BDK527" s="30"/>
      <c r="BDL527" s="30"/>
      <c r="BDM527" s="30"/>
      <c r="BDN527" s="30"/>
      <c r="BDO527" s="30"/>
      <c r="BDP527" s="30"/>
      <c r="BDQ527" s="30"/>
      <c r="BDR527" s="30"/>
      <c r="BDS527" s="30"/>
      <c r="BDT527" s="30"/>
      <c r="BDU527" s="30"/>
      <c r="BDV527" s="30"/>
      <c r="BDW527" s="30"/>
      <c r="BDX527" s="30"/>
      <c r="BDY527" s="30"/>
      <c r="BDZ527" s="30"/>
      <c r="BEA527" s="30"/>
      <c r="BEB527" s="30"/>
      <c r="BEC527" s="30"/>
      <c r="BED527" s="30"/>
      <c r="BEE527" s="30"/>
      <c r="BEF527" s="30"/>
      <c r="BEG527" s="30"/>
      <c r="BEH527" s="30"/>
      <c r="BEI527" s="30"/>
      <c r="BEJ527" s="30"/>
      <c r="BEK527" s="30"/>
      <c r="BEL527" s="30"/>
      <c r="BEM527" s="30"/>
      <c r="BEN527" s="30"/>
      <c r="BEO527" s="30"/>
      <c r="BEP527" s="30"/>
      <c r="BEQ527" s="30"/>
      <c r="BER527" s="30"/>
      <c r="BES527" s="30"/>
      <c r="BET527" s="30"/>
      <c r="BEU527" s="30"/>
      <c r="BEV527" s="30"/>
      <c r="BEW527" s="30"/>
      <c r="BEX527" s="30"/>
      <c r="BEY527" s="30"/>
      <c r="BEZ527" s="30"/>
      <c r="BFA527" s="30"/>
      <c r="BFB527" s="30"/>
      <c r="BFC527" s="30"/>
      <c r="BFD527" s="30"/>
      <c r="BFE527" s="30"/>
      <c r="BFF527" s="30"/>
      <c r="BFG527" s="30"/>
      <c r="BFH527" s="30"/>
      <c r="BFI527" s="30"/>
      <c r="BFJ527" s="30"/>
      <c r="BFK527" s="30"/>
      <c r="BFL527" s="30"/>
      <c r="BFM527" s="30"/>
      <c r="BFN527" s="30"/>
      <c r="BFO527" s="30"/>
      <c r="BFP527" s="30"/>
      <c r="BFQ527" s="30"/>
      <c r="BFR527" s="30"/>
      <c r="BFS527" s="30"/>
      <c r="BFT527" s="30"/>
      <c r="BFU527" s="30"/>
      <c r="BFV527" s="30"/>
      <c r="BFW527" s="30"/>
      <c r="BFX527" s="30"/>
      <c r="BFY527" s="30"/>
      <c r="BFZ527" s="30"/>
      <c r="BGA527" s="30"/>
      <c r="BGB527" s="30"/>
      <c r="BGC527" s="30"/>
      <c r="BGD527" s="30"/>
      <c r="BGE527" s="30"/>
      <c r="BGF527" s="30"/>
      <c r="BGG527" s="30"/>
      <c r="BGH527" s="30"/>
      <c r="BGI527" s="30"/>
      <c r="BGJ527" s="30"/>
      <c r="BGK527" s="30"/>
      <c r="BGL527" s="30"/>
      <c r="BGM527" s="30"/>
      <c r="BGN527" s="30"/>
      <c r="BGO527" s="30"/>
      <c r="BGP527" s="30"/>
      <c r="BGQ527" s="30"/>
      <c r="BGR527" s="30"/>
      <c r="BGS527" s="30"/>
      <c r="BGT527" s="30"/>
      <c r="BGU527" s="30"/>
      <c r="BGV527" s="30"/>
      <c r="BGW527" s="30"/>
      <c r="BGX527" s="30"/>
      <c r="BGY527" s="30"/>
      <c r="BGZ527" s="30"/>
      <c r="BHA527" s="30"/>
      <c r="BHB527" s="30"/>
      <c r="BHC527" s="30"/>
      <c r="BHD527" s="30"/>
      <c r="BHE527" s="30"/>
      <c r="BHF527" s="30"/>
      <c r="BHG527" s="30"/>
      <c r="BHH527" s="30"/>
      <c r="BHI527" s="30"/>
      <c r="BHJ527" s="30"/>
      <c r="BHK527" s="30"/>
      <c r="BHL527" s="30"/>
      <c r="BHM527" s="30"/>
      <c r="BHN527" s="30"/>
      <c r="BHO527" s="30"/>
      <c r="BHP527" s="30"/>
      <c r="BHQ527" s="30"/>
      <c r="BHR527" s="30"/>
      <c r="BHS527" s="30"/>
      <c r="BHT527" s="30"/>
      <c r="BHU527" s="30"/>
      <c r="BHV527" s="30"/>
      <c r="BHW527" s="30"/>
      <c r="BHX527" s="30"/>
      <c r="BHY527" s="30"/>
      <c r="BHZ527" s="30"/>
      <c r="BIA527" s="30"/>
      <c r="BIB527" s="30"/>
      <c r="BIC527" s="30"/>
      <c r="BID527" s="30"/>
      <c r="BIE527" s="30"/>
      <c r="BIF527" s="30"/>
      <c r="BIG527" s="30"/>
      <c r="BIH527" s="30"/>
      <c r="BII527" s="30"/>
      <c r="BIJ527" s="30"/>
      <c r="BIK527" s="30"/>
      <c r="BIL527" s="30"/>
      <c r="BIM527" s="30"/>
      <c r="BIN527" s="30"/>
      <c r="BIO527" s="30"/>
      <c r="BIP527" s="30"/>
      <c r="BIQ527" s="30"/>
      <c r="BIR527" s="30"/>
      <c r="BIS527" s="30"/>
      <c r="BIT527" s="30"/>
      <c r="BIU527" s="30"/>
      <c r="BIV527" s="30"/>
      <c r="BIW527" s="30"/>
      <c r="BIX527" s="30"/>
      <c r="BIY527" s="30"/>
      <c r="BIZ527" s="30"/>
      <c r="BJA527" s="30"/>
      <c r="BJB527" s="30"/>
      <c r="BJC527" s="30"/>
      <c r="BJD527" s="30"/>
      <c r="BJE527" s="30"/>
      <c r="BJF527" s="30"/>
      <c r="BJG527" s="30"/>
      <c r="BJH527" s="30"/>
      <c r="BJI527" s="30"/>
      <c r="BJJ527" s="30"/>
      <c r="BJK527" s="30"/>
      <c r="BJL527" s="30"/>
      <c r="BJM527" s="30"/>
      <c r="BJN527" s="30"/>
      <c r="BJO527" s="30"/>
      <c r="BJP527" s="30"/>
      <c r="BJQ527" s="30"/>
      <c r="BJR527" s="30"/>
      <c r="BJS527" s="30"/>
      <c r="BJT527" s="30"/>
      <c r="BJU527" s="30"/>
      <c r="BJV527" s="30"/>
      <c r="BJW527" s="30"/>
      <c r="BJX527" s="30"/>
      <c r="BJY527" s="30"/>
      <c r="BJZ527" s="30"/>
      <c r="BKA527" s="30"/>
      <c r="BKB527" s="30"/>
      <c r="BKC527" s="30"/>
      <c r="BKD527" s="30"/>
      <c r="BKE527" s="30"/>
      <c r="BKF527" s="30"/>
      <c r="BKG527" s="30"/>
      <c r="BKH527" s="30"/>
      <c r="BKI527" s="30"/>
      <c r="BKJ527" s="30"/>
      <c r="BKK527" s="30"/>
      <c r="BKL527" s="30"/>
      <c r="BKM527" s="30"/>
      <c r="BKN527" s="30"/>
      <c r="BKO527" s="30"/>
      <c r="BKP527" s="30"/>
      <c r="BKQ527" s="30"/>
      <c r="BKR527" s="30"/>
      <c r="BKS527" s="30"/>
      <c r="BKT527" s="30"/>
      <c r="BKU527" s="30"/>
      <c r="BKV527" s="30"/>
      <c r="BKW527" s="30"/>
      <c r="BKX527" s="30"/>
      <c r="BKY527" s="30"/>
      <c r="BKZ527" s="30"/>
      <c r="BLA527" s="30"/>
      <c r="BLB527" s="30"/>
      <c r="BLC527" s="30"/>
      <c r="BLD527" s="30"/>
      <c r="BLE527" s="30"/>
      <c r="BLF527" s="30"/>
      <c r="BLG527" s="30"/>
      <c r="BLH527" s="30"/>
      <c r="BLI527" s="30"/>
      <c r="BLJ527" s="30"/>
      <c r="BLK527" s="30"/>
      <c r="BLL527" s="30"/>
      <c r="BLM527" s="30"/>
      <c r="BLN527" s="30"/>
      <c r="BLO527" s="30"/>
      <c r="BLP527" s="30"/>
      <c r="BLQ527" s="30"/>
      <c r="BLR527" s="30"/>
      <c r="BLS527" s="30"/>
      <c r="BLT527" s="30"/>
      <c r="BLU527" s="30"/>
      <c r="BLV527" s="30"/>
      <c r="BLW527" s="30"/>
      <c r="BLX527" s="30"/>
      <c r="BLY527" s="30"/>
      <c r="BLZ527" s="30"/>
      <c r="BMA527" s="30"/>
      <c r="BMB527" s="30"/>
      <c r="BMC527" s="30"/>
      <c r="BMD527" s="30"/>
      <c r="BME527" s="30"/>
      <c r="BMF527" s="30"/>
      <c r="BMG527" s="30"/>
      <c r="BMH527" s="30"/>
      <c r="BMI527" s="30"/>
      <c r="BMJ527" s="30"/>
      <c r="BMK527" s="30"/>
      <c r="BML527" s="30"/>
      <c r="BMM527" s="30"/>
      <c r="BMN527" s="30"/>
      <c r="BMO527" s="30"/>
      <c r="BMP527" s="30"/>
      <c r="BMQ527" s="30"/>
      <c r="BMR527" s="30"/>
      <c r="BMS527" s="30"/>
      <c r="BMT527" s="30"/>
      <c r="BMU527" s="30"/>
      <c r="BMV527" s="30"/>
      <c r="BMW527" s="30"/>
      <c r="BMX527" s="30"/>
      <c r="BMY527" s="30"/>
      <c r="BMZ527" s="30"/>
      <c r="BNA527" s="30"/>
      <c r="BNB527" s="30"/>
      <c r="BNC527" s="30"/>
      <c r="BND527" s="30"/>
      <c r="BNE527" s="30"/>
      <c r="BNF527" s="30"/>
      <c r="BNG527" s="30"/>
      <c r="BNH527" s="30"/>
      <c r="BNI527" s="30"/>
      <c r="BNJ527" s="30"/>
      <c r="BNK527" s="30"/>
      <c r="BNL527" s="30"/>
      <c r="BNM527" s="30"/>
      <c r="BNN527" s="30"/>
      <c r="BNO527" s="30"/>
      <c r="BNP527" s="30"/>
      <c r="BNQ527" s="30"/>
      <c r="BNR527" s="30"/>
      <c r="BNS527" s="30"/>
      <c r="BNT527" s="30"/>
      <c r="BNU527" s="30"/>
      <c r="BNV527" s="30"/>
      <c r="BNW527" s="30"/>
      <c r="BNX527" s="30"/>
      <c r="BNY527" s="30"/>
      <c r="BNZ527" s="30"/>
      <c r="BOA527" s="30"/>
      <c r="BOB527" s="30"/>
      <c r="BOC527" s="30"/>
      <c r="BOD527" s="30"/>
      <c r="BOE527" s="30"/>
      <c r="BOF527" s="30"/>
      <c r="BOG527" s="30"/>
      <c r="BOH527" s="30"/>
      <c r="BOI527" s="30"/>
      <c r="BOJ527" s="30"/>
      <c r="BOK527" s="30"/>
      <c r="BOL527" s="30"/>
      <c r="BOM527" s="30"/>
      <c r="BON527" s="30"/>
      <c r="BOO527" s="30"/>
      <c r="BOP527" s="30"/>
      <c r="BOQ527" s="30"/>
      <c r="BOR527" s="30"/>
      <c r="BOS527" s="30"/>
      <c r="BOT527" s="30"/>
      <c r="BOU527" s="30"/>
      <c r="BOV527" s="30"/>
      <c r="BOW527" s="30"/>
      <c r="BOX527" s="30"/>
      <c r="BOY527" s="30"/>
      <c r="BOZ527" s="30"/>
      <c r="BPA527" s="30"/>
      <c r="BPB527" s="30"/>
      <c r="BPC527" s="30"/>
      <c r="BPD527" s="30"/>
      <c r="BPE527" s="30"/>
      <c r="BPF527" s="30"/>
      <c r="BPG527" s="30"/>
      <c r="BPH527" s="30"/>
      <c r="BPI527" s="30"/>
      <c r="BPJ527" s="30"/>
      <c r="BPK527" s="30"/>
      <c r="BPL527" s="30"/>
      <c r="BPM527" s="30"/>
      <c r="BPN527" s="30"/>
      <c r="BPO527" s="30"/>
      <c r="BPP527" s="30"/>
      <c r="BPQ527" s="30"/>
      <c r="BPR527" s="30"/>
      <c r="BPS527" s="30"/>
      <c r="BPT527" s="30"/>
      <c r="BPU527" s="30"/>
      <c r="BPV527" s="30"/>
      <c r="BPW527" s="30"/>
      <c r="BPX527" s="30"/>
      <c r="BPY527" s="30"/>
      <c r="BPZ527" s="30"/>
      <c r="BQA527" s="30"/>
      <c r="BQB527" s="30"/>
      <c r="BQC527" s="30"/>
      <c r="BQD527" s="30"/>
      <c r="BQE527" s="30"/>
      <c r="BQF527" s="30"/>
      <c r="BQG527" s="30"/>
      <c r="BQH527" s="30"/>
      <c r="BQI527" s="30"/>
      <c r="BQJ527" s="30"/>
      <c r="BQK527" s="30"/>
      <c r="BQL527" s="30"/>
      <c r="BQM527" s="30"/>
      <c r="BQN527" s="30"/>
      <c r="BQO527" s="30"/>
      <c r="BQP527" s="30"/>
      <c r="BQQ527" s="30"/>
      <c r="BQR527" s="30"/>
      <c r="BQS527" s="30"/>
      <c r="BQT527" s="30"/>
      <c r="BQU527" s="30"/>
      <c r="BQV527" s="30"/>
      <c r="BQW527" s="30"/>
      <c r="BQX527" s="30"/>
      <c r="BQY527" s="30"/>
      <c r="BQZ527" s="30"/>
      <c r="BRA527" s="30"/>
      <c r="BRB527" s="30"/>
      <c r="BRC527" s="30"/>
      <c r="BRD527" s="30"/>
      <c r="BRE527" s="30"/>
      <c r="BRF527" s="30"/>
      <c r="BRG527" s="30"/>
      <c r="BRH527" s="30"/>
      <c r="BRI527" s="30"/>
      <c r="BRJ527" s="30"/>
      <c r="BRK527" s="30"/>
      <c r="BRL527" s="30"/>
      <c r="BRM527" s="30"/>
      <c r="BRN527" s="30"/>
      <c r="BRO527" s="30"/>
      <c r="BRP527" s="30"/>
      <c r="BRQ527" s="30"/>
      <c r="BRR527" s="30"/>
      <c r="BRS527" s="30"/>
      <c r="BRT527" s="30"/>
      <c r="BRU527" s="30"/>
      <c r="BRV527" s="30"/>
      <c r="BRW527" s="30"/>
      <c r="BRX527" s="30"/>
      <c r="BRY527" s="30"/>
      <c r="BRZ527" s="30"/>
      <c r="BSA527" s="30"/>
      <c r="BSB527" s="30"/>
      <c r="BSC527" s="30"/>
      <c r="BSD527" s="30"/>
      <c r="BSE527" s="30"/>
      <c r="BSF527" s="30"/>
      <c r="BSG527" s="30"/>
      <c r="BSH527" s="30"/>
      <c r="BSI527" s="30"/>
      <c r="BSJ527" s="30"/>
      <c r="BSK527" s="30"/>
      <c r="BSL527" s="30"/>
      <c r="BSM527" s="30"/>
      <c r="BSN527" s="30"/>
      <c r="BSO527" s="30"/>
      <c r="BSP527" s="30"/>
      <c r="BSQ527" s="30"/>
      <c r="BSR527" s="30"/>
      <c r="BSS527" s="30"/>
      <c r="BST527" s="30"/>
      <c r="BSU527" s="30"/>
      <c r="BSV527" s="30"/>
      <c r="BSW527" s="30"/>
      <c r="BSX527" s="30"/>
      <c r="BSY527" s="30"/>
      <c r="BSZ527" s="30"/>
      <c r="BTA527" s="30"/>
      <c r="BTB527" s="30"/>
      <c r="BTC527" s="30"/>
      <c r="BTD527" s="30"/>
      <c r="BTE527" s="30"/>
      <c r="BTF527" s="30"/>
      <c r="BTG527" s="30"/>
      <c r="BTH527" s="30"/>
      <c r="BTI527" s="30"/>
      <c r="BTJ527" s="30"/>
      <c r="BTK527" s="30"/>
      <c r="BTL527" s="30"/>
      <c r="BTM527" s="30"/>
      <c r="BTN527" s="30"/>
      <c r="BTO527" s="30"/>
      <c r="BTP527" s="30"/>
      <c r="BTQ527" s="30"/>
      <c r="BTR527" s="30"/>
      <c r="BTS527" s="30"/>
      <c r="BTT527" s="30"/>
      <c r="BTU527" s="30"/>
      <c r="BTV527" s="30"/>
      <c r="BTW527" s="30"/>
      <c r="BTX527" s="30"/>
      <c r="BTY527" s="30"/>
      <c r="BTZ527" s="30"/>
      <c r="BUA527" s="30"/>
      <c r="BUB527" s="30"/>
      <c r="BUC527" s="30"/>
      <c r="BUD527" s="30"/>
      <c r="BUE527" s="30"/>
      <c r="BUF527" s="30"/>
      <c r="BUG527" s="30"/>
      <c r="BUH527" s="30"/>
      <c r="BUI527" s="30"/>
      <c r="BUJ527" s="30"/>
      <c r="BUK527" s="30"/>
      <c r="BUL527" s="30"/>
      <c r="BUM527" s="30"/>
      <c r="BUN527" s="30"/>
      <c r="BUO527" s="30"/>
      <c r="BUP527" s="30"/>
      <c r="BUQ527" s="30"/>
      <c r="BUR527" s="30"/>
      <c r="BUS527" s="30"/>
      <c r="BUT527" s="30"/>
      <c r="BUU527" s="30"/>
      <c r="BUV527" s="30"/>
      <c r="BUW527" s="30"/>
      <c r="BUX527" s="30"/>
      <c r="BUY527" s="30"/>
      <c r="BUZ527" s="30"/>
      <c r="BVA527" s="30"/>
      <c r="BVB527" s="30"/>
      <c r="BVC527" s="30"/>
      <c r="BVD527" s="30"/>
      <c r="BVE527" s="30"/>
      <c r="BVF527" s="30"/>
      <c r="BVG527" s="30"/>
      <c r="BVH527" s="30"/>
      <c r="BVI527" s="30"/>
      <c r="BVJ527" s="30"/>
      <c r="BVK527" s="30"/>
      <c r="BVL527" s="30"/>
      <c r="BVM527" s="30"/>
      <c r="BVN527" s="30"/>
      <c r="BVO527" s="30"/>
      <c r="BVP527" s="30"/>
      <c r="BVQ527" s="30"/>
      <c r="BVR527" s="30"/>
      <c r="BVS527" s="30"/>
      <c r="BVT527" s="30"/>
      <c r="BVU527" s="30"/>
      <c r="BVV527" s="30"/>
      <c r="BVW527" s="30"/>
      <c r="BVX527" s="30"/>
      <c r="BVY527" s="30"/>
      <c r="BVZ527" s="30"/>
      <c r="BWA527" s="30"/>
      <c r="BWB527" s="30"/>
      <c r="BWC527" s="30"/>
      <c r="BWD527" s="30"/>
      <c r="BWE527" s="30"/>
      <c r="BWF527" s="30"/>
      <c r="BWG527" s="30"/>
      <c r="BWH527" s="30"/>
      <c r="BWI527" s="30"/>
      <c r="BWJ527" s="30"/>
      <c r="BWK527" s="30"/>
      <c r="BWL527" s="30"/>
      <c r="BWM527" s="30"/>
      <c r="BWN527" s="30"/>
      <c r="BWO527" s="30"/>
      <c r="BWP527" s="30"/>
      <c r="BWQ527" s="30"/>
      <c r="BWR527" s="30"/>
      <c r="BWS527" s="30"/>
      <c r="BWT527" s="30"/>
      <c r="BWU527" s="30"/>
      <c r="BWV527" s="30"/>
      <c r="BWW527" s="30"/>
      <c r="BWX527" s="30"/>
      <c r="BWY527" s="30"/>
      <c r="BWZ527" s="30"/>
      <c r="BXA527" s="30"/>
      <c r="BXB527" s="30"/>
      <c r="BXC527" s="30"/>
      <c r="BXD527" s="30"/>
      <c r="BXE527" s="30"/>
      <c r="BXF527" s="30"/>
      <c r="BXG527" s="30"/>
      <c r="BXH527" s="30"/>
      <c r="BXI527" s="30"/>
      <c r="BXJ527" s="30"/>
      <c r="BXK527" s="30"/>
      <c r="BXL527" s="30"/>
      <c r="BXM527" s="30"/>
      <c r="BXN527" s="30"/>
      <c r="BXO527" s="30"/>
      <c r="BXP527" s="30"/>
      <c r="BXQ527" s="30"/>
      <c r="BXR527" s="30"/>
      <c r="BXS527" s="30"/>
      <c r="BXT527" s="30"/>
      <c r="BXU527" s="30"/>
      <c r="BXV527" s="30"/>
      <c r="BXW527" s="30"/>
      <c r="BXX527" s="30"/>
      <c r="BXY527" s="30"/>
      <c r="BXZ527" s="30"/>
      <c r="BYA527" s="30"/>
      <c r="BYB527" s="30"/>
      <c r="BYC527" s="30"/>
      <c r="BYD527" s="30"/>
      <c r="BYE527" s="30"/>
      <c r="BYF527" s="30"/>
      <c r="BYG527" s="30"/>
      <c r="BYH527" s="30"/>
      <c r="BYI527" s="30"/>
      <c r="BYJ527" s="30"/>
      <c r="BYK527" s="30"/>
      <c r="BYL527" s="30"/>
      <c r="BYM527" s="30"/>
      <c r="BYN527" s="30"/>
      <c r="BYO527" s="30"/>
      <c r="BYP527" s="30"/>
      <c r="BYQ527" s="30"/>
      <c r="BYR527" s="30"/>
      <c r="BYS527" s="30"/>
      <c r="BYT527" s="30"/>
      <c r="BYU527" s="30"/>
      <c r="BYV527" s="30"/>
      <c r="BYW527" s="30"/>
      <c r="BYX527" s="30"/>
      <c r="BYY527" s="30"/>
      <c r="BYZ527" s="30"/>
      <c r="BZA527" s="30"/>
      <c r="BZB527" s="30"/>
      <c r="BZC527" s="30"/>
      <c r="BZD527" s="30"/>
      <c r="BZE527" s="30"/>
      <c r="BZF527" s="30"/>
      <c r="BZG527" s="30"/>
      <c r="BZH527" s="30"/>
      <c r="BZI527" s="30"/>
      <c r="BZJ527" s="30"/>
      <c r="BZK527" s="30"/>
      <c r="BZL527" s="30"/>
      <c r="BZM527" s="30"/>
      <c r="BZN527" s="30"/>
      <c r="BZO527" s="30"/>
      <c r="BZP527" s="30"/>
      <c r="BZQ527" s="30"/>
      <c r="BZR527" s="30"/>
      <c r="BZS527" s="30"/>
      <c r="BZT527" s="30"/>
      <c r="BZU527" s="30"/>
      <c r="BZV527" s="30"/>
      <c r="BZW527" s="30"/>
      <c r="BZX527" s="30"/>
      <c r="BZY527" s="30"/>
      <c r="BZZ527" s="30"/>
      <c r="CAA527" s="30"/>
      <c r="CAB527" s="30"/>
      <c r="CAC527" s="30"/>
      <c r="CAD527" s="30"/>
      <c r="CAE527" s="30"/>
      <c r="CAF527" s="30"/>
      <c r="CAG527" s="30"/>
      <c r="CAH527" s="30"/>
      <c r="CAI527" s="30"/>
      <c r="CAJ527" s="30"/>
      <c r="CAK527" s="30"/>
      <c r="CAL527" s="30"/>
      <c r="CAM527" s="30"/>
      <c r="CAN527" s="30"/>
      <c r="CAO527" s="30"/>
      <c r="CAP527" s="30"/>
      <c r="CAQ527" s="30"/>
      <c r="CAR527" s="30"/>
      <c r="CAS527" s="30"/>
      <c r="CAT527" s="30"/>
      <c r="CAU527" s="30"/>
      <c r="CAV527" s="30"/>
      <c r="CAW527" s="30"/>
      <c r="CAX527" s="30"/>
      <c r="CAY527" s="30"/>
      <c r="CAZ527" s="30"/>
      <c r="CBA527" s="30"/>
      <c r="CBB527" s="30"/>
      <c r="CBC527" s="30"/>
      <c r="CBD527" s="30"/>
      <c r="CBE527" s="30"/>
      <c r="CBF527" s="30"/>
      <c r="CBG527" s="30"/>
      <c r="CBH527" s="30"/>
      <c r="CBI527" s="30"/>
      <c r="CBJ527" s="30"/>
      <c r="CBK527" s="30"/>
      <c r="CBL527" s="30"/>
      <c r="CBM527" s="30"/>
      <c r="CBN527" s="30"/>
      <c r="CBO527" s="30"/>
      <c r="CBP527" s="30"/>
      <c r="CBQ527" s="30"/>
      <c r="CBR527" s="30"/>
      <c r="CBS527" s="30"/>
      <c r="CBT527" s="30"/>
      <c r="CBU527" s="30"/>
      <c r="CBV527" s="30"/>
      <c r="CBW527" s="30"/>
      <c r="CBX527" s="30"/>
      <c r="CBY527" s="30"/>
      <c r="CBZ527" s="30"/>
      <c r="CCA527" s="30"/>
      <c r="CCB527" s="30"/>
      <c r="CCC527" s="30"/>
      <c r="CCD527" s="30"/>
      <c r="CCE527" s="30"/>
      <c r="CCF527" s="30"/>
      <c r="CCG527" s="30"/>
      <c r="CCH527" s="30"/>
      <c r="CCI527" s="30"/>
      <c r="CCJ527" s="30"/>
      <c r="CCK527" s="30"/>
      <c r="CCL527" s="30"/>
      <c r="CCM527" s="30"/>
      <c r="CCN527" s="30"/>
      <c r="CCO527" s="30"/>
      <c r="CCP527" s="30"/>
      <c r="CCQ527" s="30"/>
      <c r="CCR527" s="30"/>
      <c r="CCS527" s="30"/>
      <c r="CCT527" s="30"/>
      <c r="CCU527" s="30"/>
      <c r="CCV527" s="30"/>
      <c r="CCW527" s="30"/>
      <c r="CCX527" s="30"/>
      <c r="CCY527" s="30"/>
      <c r="CCZ527" s="30"/>
      <c r="CDA527" s="30"/>
      <c r="CDB527" s="30"/>
      <c r="CDC527" s="30"/>
      <c r="CDD527" s="30"/>
      <c r="CDE527" s="30"/>
      <c r="CDF527" s="30"/>
      <c r="CDG527" s="30"/>
      <c r="CDH527" s="30"/>
      <c r="CDI527" s="30"/>
      <c r="CDJ527" s="30"/>
      <c r="CDK527" s="30"/>
      <c r="CDL527" s="30"/>
      <c r="CDM527" s="30"/>
      <c r="CDN527" s="30"/>
      <c r="CDO527" s="30"/>
      <c r="CDP527" s="30"/>
      <c r="CDQ527" s="30"/>
      <c r="CDR527" s="30"/>
      <c r="CDS527" s="30"/>
      <c r="CDT527" s="30"/>
      <c r="CDU527" s="30"/>
      <c r="CDV527" s="30"/>
      <c r="CDW527" s="30"/>
      <c r="CDX527" s="30"/>
      <c r="CDY527" s="30"/>
      <c r="CDZ527" s="30"/>
      <c r="CEA527" s="30"/>
      <c r="CEB527" s="30"/>
      <c r="CEC527" s="30"/>
      <c r="CED527" s="30"/>
      <c r="CEE527" s="30"/>
      <c r="CEF527" s="30"/>
      <c r="CEG527" s="30"/>
      <c r="CEH527" s="30"/>
      <c r="CEI527" s="30"/>
      <c r="CEJ527" s="30"/>
      <c r="CEK527" s="30"/>
      <c r="CEL527" s="30"/>
      <c r="CEM527" s="30"/>
      <c r="CEN527" s="30"/>
      <c r="CEO527" s="30"/>
      <c r="CEP527" s="30"/>
      <c r="CEQ527" s="30"/>
      <c r="CER527" s="30"/>
      <c r="CES527" s="30"/>
      <c r="CET527" s="30"/>
      <c r="CEU527" s="30"/>
      <c r="CEV527" s="30"/>
      <c r="CEW527" s="30"/>
      <c r="CEX527" s="30"/>
      <c r="CEY527" s="30"/>
      <c r="CEZ527" s="30"/>
      <c r="CFA527" s="30"/>
      <c r="CFB527" s="30"/>
      <c r="CFC527" s="30"/>
      <c r="CFD527" s="30"/>
      <c r="CFE527" s="30"/>
      <c r="CFF527" s="30"/>
      <c r="CFG527" s="30"/>
      <c r="CFH527" s="30"/>
      <c r="CFI527" s="30"/>
      <c r="CFJ527" s="30"/>
      <c r="CFK527" s="30"/>
      <c r="CFL527" s="30"/>
      <c r="CFM527" s="30"/>
      <c r="CFN527" s="30"/>
      <c r="CFO527" s="30"/>
      <c r="CFP527" s="30"/>
      <c r="CFQ527" s="30"/>
      <c r="CFR527" s="30"/>
      <c r="CFS527" s="30"/>
      <c r="CFT527" s="30"/>
      <c r="CFU527" s="30"/>
      <c r="CFV527" s="30"/>
      <c r="CFW527" s="30"/>
      <c r="CFX527" s="30"/>
      <c r="CFY527" s="30"/>
      <c r="CFZ527" s="30"/>
      <c r="CGA527" s="30"/>
      <c r="CGB527" s="30"/>
      <c r="CGC527" s="30"/>
      <c r="CGD527" s="30"/>
      <c r="CGE527" s="30"/>
      <c r="CGF527" s="30"/>
      <c r="CGG527" s="30"/>
      <c r="CGH527" s="30"/>
      <c r="CGI527" s="30"/>
      <c r="CGJ527" s="30"/>
      <c r="CGK527" s="30"/>
      <c r="CGL527" s="30"/>
      <c r="CGM527" s="30"/>
      <c r="CGN527" s="30"/>
      <c r="CGO527" s="30"/>
      <c r="CGP527" s="30"/>
      <c r="CGQ527" s="30"/>
      <c r="CGR527" s="30"/>
      <c r="CGS527" s="30"/>
      <c r="CGT527" s="30"/>
      <c r="CGU527" s="30"/>
      <c r="CGV527" s="30"/>
      <c r="CGW527" s="30"/>
      <c r="CGX527" s="30"/>
      <c r="CGY527" s="30"/>
      <c r="CGZ527" s="30"/>
      <c r="CHA527" s="30"/>
      <c r="CHB527" s="30"/>
      <c r="CHC527" s="30"/>
      <c r="CHD527" s="30"/>
      <c r="CHE527" s="30"/>
      <c r="CHF527" s="30"/>
      <c r="CHG527" s="30"/>
      <c r="CHH527" s="30"/>
      <c r="CHI527" s="30"/>
      <c r="CHJ527" s="30"/>
      <c r="CHK527" s="30"/>
      <c r="CHL527" s="30"/>
      <c r="CHM527" s="30"/>
      <c r="CHN527" s="30"/>
      <c r="CHO527" s="30"/>
      <c r="CHP527" s="30"/>
      <c r="CHQ527" s="30"/>
      <c r="CHR527" s="30"/>
      <c r="CHS527" s="30"/>
      <c r="CHT527" s="30"/>
      <c r="CHU527" s="30"/>
      <c r="CHV527" s="30"/>
      <c r="CHW527" s="30"/>
      <c r="CHX527" s="30"/>
      <c r="CHY527" s="30"/>
      <c r="CHZ527" s="30"/>
      <c r="CIA527" s="30"/>
      <c r="CIB527" s="30"/>
      <c r="CIC527" s="30"/>
      <c r="CID527" s="30"/>
      <c r="CIE527" s="30"/>
      <c r="CIF527" s="30"/>
      <c r="CIG527" s="30"/>
      <c r="CIH527" s="30"/>
      <c r="CII527" s="30"/>
      <c r="CIJ527" s="30"/>
      <c r="CIK527" s="30"/>
      <c r="CIL527" s="30"/>
      <c r="CIM527" s="30"/>
      <c r="CIN527" s="30"/>
      <c r="CIO527" s="30"/>
      <c r="CIP527" s="30"/>
      <c r="CIQ527" s="30"/>
      <c r="CIR527" s="30"/>
      <c r="CIS527" s="30"/>
      <c r="CIT527" s="30"/>
      <c r="CIU527" s="30"/>
      <c r="CIV527" s="30"/>
      <c r="CIW527" s="30"/>
      <c r="CIX527" s="30"/>
      <c r="CIY527" s="30"/>
      <c r="CIZ527" s="30"/>
      <c r="CJA527" s="30"/>
      <c r="CJB527" s="30"/>
      <c r="CJC527" s="30"/>
      <c r="CJD527" s="30"/>
      <c r="CJE527" s="30"/>
      <c r="CJF527" s="30"/>
      <c r="CJG527" s="30"/>
      <c r="CJH527" s="30"/>
      <c r="CJI527" s="30"/>
      <c r="CJJ527" s="30"/>
      <c r="CJK527" s="30"/>
      <c r="CJL527" s="30"/>
      <c r="CJM527" s="30"/>
      <c r="CJN527" s="30"/>
      <c r="CJO527" s="30"/>
      <c r="CJP527" s="30"/>
      <c r="CJQ527" s="30"/>
      <c r="CJR527" s="30"/>
      <c r="CJS527" s="30"/>
      <c r="CJT527" s="30"/>
      <c r="CJU527" s="30"/>
      <c r="CJV527" s="30"/>
      <c r="CJW527" s="30"/>
      <c r="CJX527" s="30"/>
      <c r="CJY527" s="30"/>
      <c r="CJZ527" s="30"/>
      <c r="CKA527" s="30"/>
      <c r="CKB527" s="30"/>
      <c r="CKC527" s="30"/>
      <c r="CKD527" s="30"/>
      <c r="CKE527" s="30"/>
      <c r="CKF527" s="30"/>
      <c r="CKG527" s="30"/>
      <c r="CKH527" s="30"/>
      <c r="CKI527" s="30"/>
      <c r="CKJ527" s="30"/>
      <c r="CKK527" s="30"/>
      <c r="CKL527" s="30"/>
      <c r="CKM527" s="30"/>
      <c r="CKN527" s="30"/>
      <c r="CKO527" s="30"/>
      <c r="CKP527" s="30"/>
      <c r="CKQ527" s="30"/>
      <c r="CKR527" s="30"/>
      <c r="CKS527" s="30"/>
      <c r="CKT527" s="30"/>
      <c r="CKU527" s="30"/>
      <c r="CKV527" s="30"/>
      <c r="CKW527" s="30"/>
      <c r="CKX527" s="30"/>
      <c r="CKY527" s="30"/>
      <c r="CKZ527" s="30"/>
      <c r="CLA527" s="30"/>
      <c r="CLB527" s="30"/>
      <c r="CLC527" s="30"/>
      <c r="CLD527" s="30"/>
      <c r="CLE527" s="30"/>
      <c r="CLF527" s="30"/>
      <c r="CLG527" s="30"/>
      <c r="CLH527" s="30"/>
      <c r="CLI527" s="30"/>
      <c r="CLJ527" s="30"/>
      <c r="CLK527" s="30"/>
      <c r="CLL527" s="30"/>
      <c r="CLM527" s="30"/>
      <c r="CLN527" s="30"/>
      <c r="CLO527" s="30"/>
      <c r="CLP527" s="30"/>
      <c r="CLQ527" s="30"/>
      <c r="CLR527" s="30"/>
      <c r="CLS527" s="30"/>
      <c r="CLT527" s="30"/>
      <c r="CLU527" s="30"/>
      <c r="CLV527" s="30"/>
      <c r="CLW527" s="30"/>
      <c r="CLX527" s="30"/>
      <c r="CLY527" s="30"/>
      <c r="CLZ527" s="30"/>
      <c r="CMA527" s="30"/>
      <c r="CMB527" s="30"/>
      <c r="CMC527" s="30"/>
      <c r="CMD527" s="30"/>
      <c r="CME527" s="30"/>
      <c r="CMF527" s="30"/>
      <c r="CMG527" s="30"/>
      <c r="CMH527" s="30"/>
      <c r="CMI527" s="30"/>
      <c r="CMJ527" s="30"/>
      <c r="CMK527" s="30"/>
      <c r="CML527" s="30"/>
      <c r="CMM527" s="30"/>
      <c r="CMN527" s="30"/>
      <c r="CMO527" s="30"/>
      <c r="CMP527" s="30"/>
      <c r="CMQ527" s="30"/>
      <c r="CMR527" s="30"/>
      <c r="CMS527" s="30"/>
      <c r="CMT527" s="30"/>
      <c r="CMU527" s="30"/>
      <c r="CMV527" s="30"/>
      <c r="CMW527" s="30"/>
      <c r="CMX527" s="30"/>
      <c r="CMY527" s="30"/>
      <c r="CMZ527" s="30"/>
      <c r="CNA527" s="30"/>
      <c r="CNB527" s="30"/>
      <c r="CNC527" s="30"/>
      <c r="CND527" s="30"/>
      <c r="CNE527" s="30"/>
      <c r="CNF527" s="30"/>
      <c r="CNG527" s="30"/>
      <c r="CNH527" s="30"/>
      <c r="CNI527" s="30"/>
      <c r="CNJ527" s="30"/>
      <c r="CNK527" s="30"/>
      <c r="CNL527" s="30"/>
      <c r="CNM527" s="30"/>
      <c r="CNN527" s="30"/>
      <c r="CNO527" s="30"/>
      <c r="CNP527" s="30"/>
      <c r="CNQ527" s="30"/>
      <c r="CNR527" s="30"/>
      <c r="CNS527" s="30"/>
      <c r="CNT527" s="30"/>
      <c r="CNU527" s="30"/>
      <c r="CNV527" s="30"/>
      <c r="CNW527" s="30"/>
      <c r="CNX527" s="30"/>
      <c r="CNY527" s="30"/>
      <c r="CNZ527" s="30"/>
      <c r="COA527" s="30"/>
      <c r="COB527" s="30"/>
      <c r="COC527" s="30"/>
      <c r="COD527" s="30"/>
      <c r="COE527" s="30"/>
      <c r="COF527" s="30"/>
      <c r="COG527" s="30"/>
      <c r="COH527" s="30"/>
      <c r="COI527" s="30"/>
      <c r="COJ527" s="30"/>
      <c r="COK527" s="30"/>
      <c r="COL527" s="30"/>
      <c r="COM527" s="30"/>
      <c r="CON527" s="30"/>
      <c r="COO527" s="30"/>
      <c r="COP527" s="30"/>
      <c r="COQ527" s="30"/>
      <c r="COR527" s="30"/>
      <c r="COS527" s="30"/>
      <c r="COT527" s="30"/>
      <c r="COU527" s="30"/>
      <c r="COV527" s="30"/>
      <c r="COW527" s="30"/>
      <c r="COX527" s="30"/>
      <c r="COY527" s="30"/>
      <c r="COZ527" s="30"/>
      <c r="CPA527" s="30"/>
      <c r="CPB527" s="30"/>
      <c r="CPC527" s="30"/>
      <c r="CPD527" s="30"/>
      <c r="CPE527" s="30"/>
      <c r="CPF527" s="30"/>
      <c r="CPG527" s="30"/>
      <c r="CPH527" s="30"/>
      <c r="CPI527" s="30"/>
      <c r="CPJ527" s="30"/>
      <c r="CPK527" s="30"/>
      <c r="CPL527" s="30"/>
      <c r="CPM527" s="30"/>
      <c r="CPN527" s="30"/>
      <c r="CPO527" s="30"/>
      <c r="CPP527" s="30"/>
      <c r="CPQ527" s="30"/>
      <c r="CPR527" s="30"/>
      <c r="CPS527" s="30"/>
      <c r="CPT527" s="30"/>
      <c r="CPU527" s="30"/>
      <c r="CPV527" s="30"/>
      <c r="CPW527" s="30"/>
      <c r="CPX527" s="30"/>
      <c r="CPY527" s="30"/>
      <c r="CPZ527" s="30"/>
      <c r="CQA527" s="30"/>
      <c r="CQB527" s="30"/>
      <c r="CQC527" s="30"/>
      <c r="CQD527" s="30"/>
      <c r="CQE527" s="30"/>
      <c r="CQF527" s="30"/>
      <c r="CQG527" s="30"/>
      <c r="CQH527" s="30"/>
      <c r="CQI527" s="30"/>
      <c r="CQJ527" s="30"/>
      <c r="CQK527" s="30"/>
      <c r="CQL527" s="30"/>
      <c r="CQM527" s="30"/>
      <c r="CQN527" s="30"/>
      <c r="CQO527" s="30"/>
      <c r="CQP527" s="30"/>
      <c r="CQQ527" s="30"/>
      <c r="CQR527" s="30"/>
      <c r="CQS527" s="30"/>
      <c r="CQT527" s="30"/>
      <c r="CQU527" s="30"/>
      <c r="CQV527" s="30"/>
      <c r="CQW527" s="30"/>
      <c r="CQX527" s="30"/>
      <c r="CQY527" s="30"/>
      <c r="CQZ527" s="30"/>
      <c r="CRA527" s="30"/>
      <c r="CRB527" s="30"/>
      <c r="CRC527" s="30"/>
      <c r="CRD527" s="30"/>
      <c r="CRE527" s="30"/>
      <c r="CRF527" s="30"/>
      <c r="CRG527" s="30"/>
      <c r="CRH527" s="30"/>
      <c r="CRI527" s="30"/>
      <c r="CRJ527" s="30"/>
      <c r="CRK527" s="30"/>
      <c r="CRL527" s="30"/>
      <c r="CRM527" s="30"/>
      <c r="CRN527" s="30"/>
      <c r="CRO527" s="30"/>
      <c r="CRP527" s="30"/>
      <c r="CRQ527" s="30"/>
      <c r="CRR527" s="30"/>
      <c r="CRS527" s="30"/>
      <c r="CRT527" s="30"/>
      <c r="CRU527" s="30"/>
      <c r="CRV527" s="30"/>
      <c r="CRW527" s="30"/>
      <c r="CRX527" s="30"/>
      <c r="CRY527" s="30"/>
      <c r="CRZ527" s="30"/>
      <c r="CSA527" s="30"/>
      <c r="CSB527" s="30"/>
      <c r="CSC527" s="30"/>
      <c r="CSD527" s="30"/>
      <c r="CSE527" s="30"/>
      <c r="CSF527" s="30"/>
      <c r="CSG527" s="30"/>
      <c r="CSH527" s="30"/>
      <c r="CSI527" s="30"/>
      <c r="CSJ527" s="30"/>
      <c r="CSK527" s="30"/>
      <c r="CSL527" s="30"/>
      <c r="CSM527" s="30"/>
      <c r="CSN527" s="30"/>
      <c r="CSO527" s="30"/>
      <c r="CSP527" s="30"/>
      <c r="CSQ527" s="30"/>
      <c r="CSR527" s="30"/>
      <c r="CSS527" s="30"/>
      <c r="CST527" s="30"/>
      <c r="CSU527" s="30"/>
      <c r="CSV527" s="30"/>
      <c r="CSW527" s="30"/>
      <c r="CSX527" s="30"/>
      <c r="CSY527" s="30"/>
      <c r="CSZ527" s="30"/>
      <c r="CTA527" s="30"/>
      <c r="CTB527" s="30"/>
      <c r="CTC527" s="30"/>
      <c r="CTD527" s="30"/>
      <c r="CTE527" s="30"/>
      <c r="CTF527" s="30"/>
      <c r="CTG527" s="30"/>
      <c r="CTH527" s="30"/>
      <c r="CTI527" s="30"/>
      <c r="CTJ527" s="30"/>
      <c r="CTK527" s="30"/>
      <c r="CTL527" s="30"/>
      <c r="CTM527" s="30"/>
      <c r="CTN527" s="30"/>
      <c r="CTO527" s="30"/>
      <c r="CTP527" s="30"/>
      <c r="CTQ527" s="30"/>
      <c r="CTR527" s="30"/>
      <c r="CTS527" s="30"/>
      <c r="CTT527" s="30"/>
      <c r="CTU527" s="30"/>
      <c r="CTV527" s="30"/>
      <c r="CTW527" s="30"/>
      <c r="CTX527" s="30"/>
      <c r="CTY527" s="30"/>
      <c r="CTZ527" s="30"/>
      <c r="CUA527" s="30"/>
      <c r="CUB527" s="30"/>
      <c r="CUC527" s="30"/>
      <c r="CUD527" s="30"/>
      <c r="CUE527" s="30"/>
      <c r="CUF527" s="30"/>
      <c r="CUG527" s="30"/>
      <c r="CUH527" s="30"/>
      <c r="CUI527" s="30"/>
      <c r="CUJ527" s="30"/>
      <c r="CUK527" s="30"/>
      <c r="CUL527" s="30"/>
      <c r="CUM527" s="30"/>
      <c r="CUN527" s="30"/>
      <c r="CUO527" s="30"/>
      <c r="CUP527" s="30"/>
      <c r="CUQ527" s="30"/>
      <c r="CUR527" s="30"/>
      <c r="CUS527" s="30"/>
      <c r="CUT527" s="30"/>
      <c r="CUU527" s="30"/>
      <c r="CUV527" s="30"/>
      <c r="CUW527" s="30"/>
      <c r="CUX527" s="30"/>
      <c r="CUY527" s="30"/>
      <c r="CUZ527" s="30"/>
      <c r="CVA527" s="30"/>
      <c r="CVB527" s="30"/>
      <c r="CVC527" s="30"/>
      <c r="CVD527" s="30"/>
      <c r="CVE527" s="30"/>
      <c r="CVF527" s="30"/>
      <c r="CVG527" s="30"/>
      <c r="CVH527" s="30"/>
      <c r="CVI527" s="30"/>
      <c r="CVJ527" s="30"/>
      <c r="CVK527" s="30"/>
      <c r="CVL527" s="30"/>
      <c r="CVM527" s="30"/>
      <c r="CVN527" s="30"/>
      <c r="CVO527" s="30"/>
      <c r="CVP527" s="30"/>
      <c r="CVQ527" s="30"/>
      <c r="CVR527" s="30"/>
      <c r="CVS527" s="30"/>
      <c r="CVT527" s="30"/>
      <c r="CVU527" s="30"/>
      <c r="CVV527" s="30"/>
      <c r="CVW527" s="30"/>
      <c r="CVX527" s="30"/>
      <c r="CVY527" s="30"/>
      <c r="CVZ527" s="30"/>
      <c r="CWA527" s="30"/>
      <c r="CWB527" s="30"/>
      <c r="CWC527" s="30"/>
      <c r="CWD527" s="30"/>
      <c r="CWE527" s="30"/>
      <c r="CWF527" s="30"/>
      <c r="CWG527" s="30"/>
      <c r="CWH527" s="30"/>
      <c r="CWI527" s="30"/>
      <c r="CWJ527" s="30"/>
      <c r="CWK527" s="30"/>
      <c r="CWL527" s="30"/>
      <c r="CWM527" s="30"/>
      <c r="CWN527" s="30"/>
      <c r="CWO527" s="30"/>
      <c r="CWP527" s="30"/>
      <c r="CWQ527" s="30"/>
      <c r="CWR527" s="30"/>
      <c r="CWS527" s="30"/>
      <c r="CWT527" s="30"/>
      <c r="CWU527" s="30"/>
      <c r="CWV527" s="30"/>
      <c r="CWW527" s="30"/>
      <c r="CWX527" s="30"/>
      <c r="CWY527" s="30"/>
      <c r="CWZ527" s="30"/>
      <c r="CXA527" s="30"/>
      <c r="CXB527" s="30"/>
      <c r="CXC527" s="30"/>
      <c r="CXD527" s="30"/>
      <c r="CXE527" s="30"/>
      <c r="CXF527" s="30"/>
      <c r="CXG527" s="30"/>
      <c r="CXH527" s="30"/>
      <c r="CXI527" s="30"/>
      <c r="CXJ527" s="30"/>
      <c r="CXK527" s="30"/>
      <c r="CXL527" s="30"/>
      <c r="CXM527" s="30"/>
      <c r="CXN527" s="30"/>
      <c r="CXO527" s="30"/>
      <c r="CXP527" s="30"/>
      <c r="CXQ527" s="30"/>
      <c r="CXR527" s="30"/>
      <c r="CXS527" s="30"/>
      <c r="CXT527" s="30"/>
      <c r="CXU527" s="30"/>
      <c r="CXV527" s="30"/>
      <c r="CXW527" s="30"/>
      <c r="CXX527" s="30"/>
      <c r="CXY527" s="30"/>
      <c r="CXZ527" s="30"/>
      <c r="CYA527" s="30"/>
      <c r="CYB527" s="30"/>
      <c r="CYC527" s="30"/>
      <c r="CYD527" s="30"/>
      <c r="CYE527" s="30"/>
      <c r="CYF527" s="30"/>
      <c r="CYG527" s="30"/>
      <c r="CYH527" s="30"/>
      <c r="CYI527" s="30"/>
      <c r="CYJ527" s="30"/>
      <c r="CYK527" s="30"/>
      <c r="CYL527" s="30"/>
      <c r="CYM527" s="30"/>
      <c r="CYN527" s="30"/>
      <c r="CYO527" s="30"/>
      <c r="CYP527" s="30"/>
      <c r="CYQ527" s="30"/>
      <c r="CYR527" s="30"/>
      <c r="CYS527" s="30"/>
      <c r="CYT527" s="30"/>
      <c r="CYU527" s="30"/>
      <c r="CYV527" s="30"/>
      <c r="CYW527" s="30"/>
      <c r="CYX527" s="30"/>
      <c r="CYY527" s="30"/>
      <c r="CYZ527" s="30"/>
      <c r="CZA527" s="30"/>
      <c r="CZB527" s="30"/>
      <c r="CZC527" s="30"/>
      <c r="CZD527" s="30"/>
      <c r="CZE527" s="30"/>
      <c r="CZF527" s="30"/>
      <c r="CZG527" s="30"/>
      <c r="CZH527" s="30"/>
      <c r="CZI527" s="30"/>
      <c r="CZJ527" s="30"/>
      <c r="CZK527" s="30"/>
      <c r="CZL527" s="30"/>
      <c r="CZM527" s="30"/>
      <c r="CZN527" s="30"/>
      <c r="CZO527" s="30"/>
      <c r="CZP527" s="30"/>
      <c r="CZQ527" s="30"/>
      <c r="CZR527" s="30"/>
      <c r="CZS527" s="30"/>
      <c r="CZT527" s="30"/>
      <c r="CZU527" s="30"/>
      <c r="CZV527" s="30"/>
      <c r="CZW527" s="30"/>
      <c r="CZX527" s="30"/>
      <c r="CZY527" s="30"/>
      <c r="CZZ527" s="30"/>
      <c r="DAA527" s="30"/>
      <c r="DAB527" s="30"/>
      <c r="DAC527" s="30"/>
      <c r="DAD527" s="30"/>
      <c r="DAE527" s="30"/>
      <c r="DAF527" s="30"/>
      <c r="DAG527" s="30"/>
      <c r="DAH527" s="30"/>
      <c r="DAI527" s="30"/>
      <c r="DAJ527" s="30"/>
      <c r="DAK527" s="30"/>
      <c r="DAL527" s="30"/>
      <c r="DAM527" s="30"/>
      <c r="DAN527" s="30"/>
      <c r="DAO527" s="30"/>
      <c r="DAP527" s="30"/>
      <c r="DAQ527" s="30"/>
      <c r="DAR527" s="30"/>
      <c r="DAS527" s="30"/>
      <c r="DAT527" s="30"/>
      <c r="DAU527" s="30"/>
      <c r="DAV527" s="30"/>
      <c r="DAW527" s="30"/>
      <c r="DAX527" s="30"/>
      <c r="DAY527" s="30"/>
      <c r="DAZ527" s="30"/>
      <c r="DBA527" s="30"/>
      <c r="DBB527" s="30"/>
      <c r="DBC527" s="30"/>
      <c r="DBD527" s="30"/>
      <c r="DBE527" s="30"/>
      <c r="DBF527" s="30"/>
      <c r="DBG527" s="30"/>
      <c r="DBH527" s="30"/>
      <c r="DBI527" s="30"/>
      <c r="DBJ527" s="30"/>
      <c r="DBK527" s="30"/>
      <c r="DBL527" s="30"/>
      <c r="DBM527" s="30"/>
      <c r="DBN527" s="30"/>
      <c r="DBO527" s="30"/>
      <c r="DBP527" s="30"/>
      <c r="DBQ527" s="30"/>
      <c r="DBR527" s="30"/>
      <c r="DBS527" s="30"/>
      <c r="DBT527" s="30"/>
      <c r="DBU527" s="30"/>
      <c r="DBV527" s="30"/>
      <c r="DBW527" s="30"/>
      <c r="DBX527" s="30"/>
      <c r="DBY527" s="30"/>
      <c r="DBZ527" s="30"/>
      <c r="DCA527" s="30"/>
      <c r="DCB527" s="30"/>
      <c r="DCC527" s="30"/>
      <c r="DCD527" s="30"/>
      <c r="DCE527" s="30"/>
      <c r="DCF527" s="30"/>
      <c r="DCG527" s="30"/>
      <c r="DCH527" s="30"/>
      <c r="DCI527" s="30"/>
      <c r="DCJ527" s="30"/>
      <c r="DCK527" s="30"/>
      <c r="DCL527" s="30"/>
      <c r="DCM527" s="30"/>
      <c r="DCN527" s="30"/>
      <c r="DCO527" s="30"/>
      <c r="DCP527" s="30"/>
      <c r="DCQ527" s="30"/>
      <c r="DCR527" s="30"/>
      <c r="DCS527" s="30"/>
      <c r="DCT527" s="30"/>
      <c r="DCU527" s="30"/>
      <c r="DCV527" s="30"/>
      <c r="DCW527" s="30"/>
      <c r="DCX527" s="30"/>
      <c r="DCY527" s="30"/>
      <c r="DCZ527" s="30"/>
      <c r="DDA527" s="30"/>
      <c r="DDB527" s="30"/>
      <c r="DDC527" s="30"/>
      <c r="DDD527" s="30"/>
      <c r="DDE527" s="30"/>
      <c r="DDF527" s="30"/>
      <c r="DDG527" s="30"/>
      <c r="DDH527" s="30"/>
      <c r="DDI527" s="30"/>
      <c r="DDJ527" s="30"/>
      <c r="DDK527" s="30"/>
      <c r="DDL527" s="30"/>
      <c r="DDM527" s="30"/>
      <c r="DDN527" s="30"/>
      <c r="DDO527" s="30"/>
      <c r="DDP527" s="30"/>
      <c r="DDQ527" s="30"/>
      <c r="DDR527" s="30"/>
      <c r="DDS527" s="30"/>
      <c r="DDT527" s="30"/>
      <c r="DDU527" s="30"/>
      <c r="DDV527" s="30"/>
      <c r="DDW527" s="30"/>
      <c r="DDX527" s="30"/>
      <c r="DDY527" s="30"/>
      <c r="DDZ527" s="30"/>
      <c r="DEA527" s="30"/>
      <c r="DEB527" s="30"/>
      <c r="DEC527" s="30"/>
      <c r="DED527" s="30"/>
      <c r="DEE527" s="30"/>
      <c r="DEF527" s="30"/>
      <c r="DEG527" s="30"/>
      <c r="DEH527" s="30"/>
      <c r="DEI527" s="30"/>
      <c r="DEJ527" s="30"/>
      <c r="DEK527" s="30"/>
      <c r="DEL527" s="30"/>
      <c r="DEM527" s="30"/>
      <c r="DEN527" s="30"/>
      <c r="DEO527" s="30"/>
      <c r="DEP527" s="30"/>
      <c r="DEQ527" s="30"/>
      <c r="DER527" s="30"/>
      <c r="DES527" s="30"/>
      <c r="DET527" s="30"/>
      <c r="DEU527" s="30"/>
      <c r="DEV527" s="30"/>
      <c r="DEW527" s="30"/>
      <c r="DEX527" s="30"/>
      <c r="DEY527" s="30"/>
      <c r="DEZ527" s="30"/>
      <c r="DFA527" s="30"/>
      <c r="DFB527" s="30"/>
      <c r="DFC527" s="30"/>
      <c r="DFD527" s="30"/>
      <c r="DFE527" s="30"/>
      <c r="DFF527" s="30"/>
      <c r="DFG527" s="30"/>
      <c r="DFH527" s="30"/>
      <c r="DFI527" s="30"/>
      <c r="DFJ527" s="30"/>
      <c r="DFK527" s="30"/>
      <c r="DFL527" s="30"/>
      <c r="DFM527" s="30"/>
      <c r="DFN527" s="30"/>
      <c r="DFO527" s="30"/>
      <c r="DFP527" s="30"/>
      <c r="DFQ527" s="30"/>
      <c r="DFR527" s="30"/>
      <c r="DFS527" s="30"/>
      <c r="DFT527" s="30"/>
      <c r="DFU527" s="30"/>
      <c r="DFV527" s="30"/>
      <c r="DFW527" s="30"/>
      <c r="DFX527" s="30"/>
      <c r="DFY527" s="30"/>
      <c r="DFZ527" s="30"/>
      <c r="DGA527" s="30"/>
      <c r="DGB527" s="30"/>
      <c r="DGC527" s="30"/>
      <c r="DGD527" s="30"/>
      <c r="DGE527" s="30"/>
      <c r="DGF527" s="30"/>
      <c r="DGG527" s="30"/>
      <c r="DGH527" s="30"/>
      <c r="DGI527" s="30"/>
      <c r="DGJ527" s="30"/>
      <c r="DGK527" s="30"/>
      <c r="DGL527" s="30"/>
      <c r="DGM527" s="30"/>
      <c r="DGN527" s="30"/>
      <c r="DGO527" s="30"/>
      <c r="DGP527" s="30"/>
      <c r="DGQ527" s="30"/>
      <c r="DGR527" s="30"/>
      <c r="DGS527" s="30"/>
      <c r="DGT527" s="30"/>
      <c r="DGU527" s="30"/>
      <c r="DGV527" s="30"/>
      <c r="DGW527" s="30"/>
      <c r="DGX527" s="30"/>
      <c r="DGY527" s="30"/>
      <c r="DGZ527" s="30"/>
      <c r="DHA527" s="30"/>
      <c r="DHB527" s="30"/>
      <c r="DHC527" s="30"/>
      <c r="DHD527" s="30"/>
      <c r="DHE527" s="30"/>
      <c r="DHF527" s="30"/>
      <c r="DHG527" s="30"/>
      <c r="DHH527" s="30"/>
      <c r="DHI527" s="30"/>
      <c r="DHJ527" s="30"/>
      <c r="DHK527" s="30"/>
      <c r="DHL527" s="30"/>
      <c r="DHM527" s="30"/>
      <c r="DHN527" s="30"/>
      <c r="DHO527" s="30"/>
      <c r="DHP527" s="30"/>
      <c r="DHQ527" s="30"/>
      <c r="DHR527" s="30"/>
      <c r="DHS527" s="30"/>
      <c r="DHT527" s="30"/>
      <c r="DHU527" s="30"/>
      <c r="DHV527" s="30"/>
      <c r="DHW527" s="30"/>
      <c r="DHX527" s="30"/>
      <c r="DHY527" s="30"/>
      <c r="DHZ527" s="30"/>
      <c r="DIA527" s="30"/>
      <c r="DIB527" s="30"/>
      <c r="DIC527" s="30"/>
      <c r="DID527" s="30"/>
      <c r="DIE527" s="30"/>
      <c r="DIF527" s="30"/>
      <c r="DIG527" s="30"/>
      <c r="DIH527" s="30"/>
      <c r="DII527" s="30"/>
      <c r="DIJ527" s="30"/>
      <c r="DIK527" s="30"/>
      <c r="DIL527" s="30"/>
      <c r="DIM527" s="30"/>
      <c r="DIN527" s="30"/>
      <c r="DIO527" s="30"/>
      <c r="DIP527" s="30"/>
      <c r="DIQ527" s="30"/>
      <c r="DIR527" s="30"/>
      <c r="DIS527" s="30"/>
      <c r="DIT527" s="30"/>
      <c r="DIU527" s="30"/>
      <c r="DIV527" s="30"/>
      <c r="DIW527" s="30"/>
      <c r="DIX527" s="30"/>
      <c r="DIY527" s="30"/>
      <c r="DIZ527" s="30"/>
      <c r="DJA527" s="30"/>
      <c r="DJB527" s="30"/>
      <c r="DJC527" s="30"/>
      <c r="DJD527" s="30"/>
      <c r="DJE527" s="30"/>
      <c r="DJF527" s="30"/>
      <c r="DJG527" s="30"/>
      <c r="DJH527" s="30"/>
      <c r="DJI527" s="30"/>
      <c r="DJJ527" s="30"/>
      <c r="DJK527" s="30"/>
      <c r="DJL527" s="30"/>
      <c r="DJM527" s="30"/>
      <c r="DJN527" s="30"/>
      <c r="DJO527" s="30"/>
      <c r="DJP527" s="30"/>
      <c r="DJQ527" s="30"/>
      <c r="DJR527" s="30"/>
      <c r="DJS527" s="30"/>
      <c r="DJT527" s="30"/>
      <c r="DJU527" s="30"/>
      <c r="DJV527" s="30"/>
      <c r="DJW527" s="30"/>
      <c r="DJX527" s="30"/>
      <c r="DJY527" s="30"/>
      <c r="DJZ527" s="30"/>
      <c r="DKA527" s="30"/>
      <c r="DKB527" s="30"/>
      <c r="DKC527" s="30"/>
      <c r="DKD527" s="30"/>
      <c r="DKE527" s="30"/>
      <c r="DKF527" s="30"/>
      <c r="DKG527" s="30"/>
      <c r="DKH527" s="30"/>
      <c r="DKI527" s="30"/>
      <c r="DKJ527" s="30"/>
      <c r="DKK527" s="30"/>
      <c r="DKL527" s="30"/>
      <c r="DKM527" s="30"/>
      <c r="DKN527" s="30"/>
      <c r="DKO527" s="30"/>
      <c r="DKP527" s="30"/>
      <c r="DKQ527" s="30"/>
      <c r="DKR527" s="30"/>
      <c r="DKS527" s="30"/>
      <c r="DKT527" s="30"/>
      <c r="DKU527" s="30"/>
      <c r="DKV527" s="30"/>
      <c r="DKW527" s="30"/>
      <c r="DKX527" s="30"/>
      <c r="DKY527" s="30"/>
      <c r="DKZ527" s="30"/>
      <c r="DLA527" s="30"/>
      <c r="DLB527" s="30"/>
      <c r="DLC527" s="30"/>
      <c r="DLD527" s="30"/>
      <c r="DLE527" s="30"/>
      <c r="DLF527" s="30"/>
      <c r="DLG527" s="30"/>
      <c r="DLH527" s="30"/>
      <c r="DLI527" s="30"/>
      <c r="DLJ527" s="30"/>
      <c r="DLK527" s="30"/>
      <c r="DLL527" s="30"/>
      <c r="DLM527" s="30"/>
      <c r="DLN527" s="30"/>
      <c r="DLO527" s="30"/>
      <c r="DLP527" s="30"/>
      <c r="DLQ527" s="30"/>
      <c r="DLR527" s="30"/>
      <c r="DLS527" s="30"/>
      <c r="DLT527" s="30"/>
      <c r="DLU527" s="30"/>
      <c r="DLV527" s="30"/>
      <c r="DLW527" s="30"/>
      <c r="DLX527" s="30"/>
      <c r="DLY527" s="30"/>
      <c r="DLZ527" s="30"/>
      <c r="DMA527" s="30"/>
      <c r="DMB527" s="30"/>
      <c r="DMC527" s="30"/>
      <c r="DMD527" s="30"/>
      <c r="DME527" s="30"/>
      <c r="DMF527" s="30"/>
      <c r="DMG527" s="30"/>
      <c r="DMH527" s="30"/>
      <c r="DMI527" s="30"/>
      <c r="DMJ527" s="30"/>
      <c r="DMK527" s="30"/>
      <c r="DML527" s="30"/>
      <c r="DMM527" s="30"/>
      <c r="DMN527" s="30"/>
      <c r="DMO527" s="30"/>
      <c r="DMP527" s="30"/>
      <c r="DMQ527" s="30"/>
      <c r="DMR527" s="30"/>
      <c r="DMS527" s="30"/>
      <c r="DMT527" s="30"/>
      <c r="DMU527" s="30"/>
      <c r="DMV527" s="30"/>
      <c r="DMW527" s="30"/>
      <c r="DMX527" s="30"/>
      <c r="DMY527" s="30"/>
      <c r="DMZ527" s="30"/>
      <c r="DNA527" s="30"/>
      <c r="DNB527" s="30"/>
      <c r="DNC527" s="30"/>
      <c r="DND527" s="30"/>
      <c r="DNE527" s="30"/>
      <c r="DNF527" s="30"/>
      <c r="DNG527" s="30"/>
      <c r="DNH527" s="30"/>
      <c r="DNI527" s="30"/>
      <c r="DNJ527" s="30"/>
      <c r="DNK527" s="30"/>
      <c r="DNL527" s="30"/>
      <c r="DNM527" s="30"/>
      <c r="DNN527" s="30"/>
      <c r="DNO527" s="30"/>
      <c r="DNP527" s="30"/>
      <c r="DNQ527" s="30"/>
      <c r="DNR527" s="30"/>
      <c r="DNS527" s="30"/>
      <c r="DNT527" s="30"/>
      <c r="DNU527" s="30"/>
      <c r="DNV527" s="30"/>
      <c r="DNW527" s="30"/>
      <c r="DNX527" s="30"/>
      <c r="DNY527" s="30"/>
      <c r="DNZ527" s="30"/>
      <c r="DOA527" s="30"/>
      <c r="DOB527" s="30"/>
      <c r="DOC527" s="30"/>
      <c r="DOD527" s="30"/>
      <c r="DOE527" s="30"/>
      <c r="DOF527" s="30"/>
      <c r="DOG527" s="30"/>
      <c r="DOH527" s="30"/>
      <c r="DOI527" s="30"/>
      <c r="DOJ527" s="30"/>
      <c r="DOK527" s="30"/>
      <c r="DOL527" s="30"/>
      <c r="DOM527" s="30"/>
      <c r="DON527" s="30"/>
      <c r="DOO527" s="30"/>
      <c r="DOP527" s="30"/>
      <c r="DOQ527" s="30"/>
      <c r="DOR527" s="30"/>
      <c r="DOS527" s="30"/>
      <c r="DOT527" s="30"/>
      <c r="DOU527" s="30"/>
      <c r="DOV527" s="30"/>
      <c r="DOW527" s="30"/>
      <c r="DOX527" s="30"/>
      <c r="DOY527" s="30"/>
      <c r="DOZ527" s="30"/>
      <c r="DPA527" s="30"/>
      <c r="DPB527" s="30"/>
      <c r="DPC527" s="30"/>
      <c r="DPD527" s="30"/>
      <c r="DPE527" s="30"/>
      <c r="DPF527" s="30"/>
      <c r="DPG527" s="30"/>
      <c r="DPH527" s="30"/>
      <c r="DPI527" s="30"/>
      <c r="DPJ527" s="30"/>
      <c r="DPK527" s="30"/>
      <c r="DPL527" s="30"/>
      <c r="DPM527" s="30"/>
      <c r="DPN527" s="30"/>
      <c r="DPO527" s="30"/>
      <c r="DPP527" s="30"/>
      <c r="DPQ527" s="30"/>
      <c r="DPR527" s="30"/>
      <c r="DPS527" s="30"/>
      <c r="DPT527" s="30"/>
      <c r="DPU527" s="30"/>
      <c r="DPV527" s="30"/>
      <c r="DPW527" s="30"/>
      <c r="DPX527" s="30"/>
      <c r="DPY527" s="30"/>
      <c r="DPZ527" s="30"/>
      <c r="DQA527" s="30"/>
      <c r="DQB527" s="30"/>
      <c r="DQC527" s="30"/>
      <c r="DQD527" s="30"/>
      <c r="DQE527" s="30"/>
      <c r="DQF527" s="30"/>
      <c r="DQG527" s="30"/>
      <c r="DQH527" s="30"/>
      <c r="DQI527" s="30"/>
      <c r="DQJ527" s="30"/>
      <c r="DQK527" s="30"/>
      <c r="DQL527" s="30"/>
      <c r="DQM527" s="30"/>
      <c r="DQN527" s="30"/>
      <c r="DQO527" s="30"/>
      <c r="DQP527" s="30"/>
      <c r="DQQ527" s="30"/>
      <c r="DQR527" s="30"/>
      <c r="DQS527" s="30"/>
      <c r="DQT527" s="30"/>
      <c r="DQU527" s="30"/>
      <c r="DQV527" s="30"/>
      <c r="DQW527" s="30"/>
      <c r="DQX527" s="30"/>
      <c r="DQY527" s="30"/>
      <c r="DQZ527" s="30"/>
      <c r="DRA527" s="30"/>
      <c r="DRB527" s="30"/>
      <c r="DRC527" s="30"/>
      <c r="DRD527" s="30"/>
      <c r="DRE527" s="30"/>
      <c r="DRF527" s="30"/>
      <c r="DRG527" s="30"/>
      <c r="DRH527" s="30"/>
      <c r="DRI527" s="30"/>
      <c r="DRJ527" s="30"/>
      <c r="DRK527" s="30"/>
      <c r="DRL527" s="30"/>
      <c r="DRM527" s="30"/>
      <c r="DRN527" s="30"/>
      <c r="DRO527" s="30"/>
      <c r="DRP527" s="30"/>
      <c r="DRQ527" s="30"/>
      <c r="DRR527" s="30"/>
      <c r="DRS527" s="30"/>
      <c r="DRT527" s="30"/>
      <c r="DRU527" s="30"/>
      <c r="DRV527" s="30"/>
      <c r="DRW527" s="30"/>
      <c r="DRX527" s="30"/>
      <c r="DRY527" s="30"/>
      <c r="DRZ527" s="30"/>
      <c r="DSA527" s="30"/>
      <c r="DSB527" s="30"/>
      <c r="DSC527" s="30"/>
      <c r="DSD527" s="30"/>
      <c r="DSE527" s="30"/>
      <c r="DSF527" s="30"/>
      <c r="DSG527" s="30"/>
      <c r="DSH527" s="30"/>
      <c r="DSI527" s="30"/>
      <c r="DSJ527" s="30"/>
      <c r="DSK527" s="30"/>
      <c r="DSL527" s="30"/>
      <c r="DSM527" s="30"/>
      <c r="DSN527" s="30"/>
      <c r="DSO527" s="30"/>
      <c r="DSP527" s="30"/>
      <c r="DSQ527" s="30"/>
      <c r="DSR527" s="30"/>
      <c r="DSS527" s="30"/>
      <c r="DST527" s="30"/>
      <c r="DSU527" s="30"/>
      <c r="DSV527" s="30"/>
      <c r="DSW527" s="30"/>
      <c r="DSX527" s="30"/>
      <c r="DSY527" s="30"/>
      <c r="DSZ527" s="30"/>
      <c r="DTA527" s="30"/>
      <c r="DTB527" s="30"/>
      <c r="DTC527" s="30"/>
      <c r="DTD527" s="30"/>
      <c r="DTE527" s="30"/>
      <c r="DTF527" s="30"/>
      <c r="DTG527" s="30"/>
      <c r="DTH527" s="30"/>
      <c r="DTI527" s="30"/>
      <c r="DTJ527" s="30"/>
      <c r="DTK527" s="30"/>
      <c r="DTL527" s="30"/>
      <c r="DTM527" s="30"/>
      <c r="DTN527" s="30"/>
      <c r="DTO527" s="30"/>
      <c r="DTP527" s="30"/>
      <c r="DTQ527" s="30"/>
      <c r="DTR527" s="30"/>
      <c r="DTS527" s="30"/>
      <c r="DTT527" s="30"/>
      <c r="DTU527" s="30"/>
      <c r="DTV527" s="30"/>
      <c r="DTW527" s="30"/>
      <c r="DTX527" s="30"/>
      <c r="DTY527" s="30"/>
      <c r="DTZ527" s="30"/>
      <c r="DUA527" s="30"/>
      <c r="DUB527" s="30"/>
      <c r="DUC527" s="30"/>
      <c r="DUD527" s="30"/>
      <c r="DUE527" s="30"/>
      <c r="DUF527" s="30"/>
      <c r="DUG527" s="30"/>
      <c r="DUH527" s="30"/>
      <c r="DUI527" s="30"/>
      <c r="DUJ527" s="30"/>
      <c r="DUK527" s="30"/>
      <c r="DUL527" s="30"/>
      <c r="DUM527" s="30"/>
      <c r="DUN527" s="30"/>
      <c r="DUO527" s="30"/>
      <c r="DUP527" s="30"/>
      <c r="DUQ527" s="30"/>
      <c r="DUR527" s="30"/>
      <c r="DUS527" s="30"/>
      <c r="DUT527" s="30"/>
      <c r="DUU527" s="30"/>
      <c r="DUV527" s="30"/>
      <c r="DUW527" s="30"/>
      <c r="DUX527" s="30"/>
      <c r="DUY527" s="30"/>
      <c r="DUZ527" s="30"/>
      <c r="DVA527" s="30"/>
      <c r="DVB527" s="30"/>
      <c r="DVC527" s="30"/>
      <c r="DVD527" s="30"/>
      <c r="DVE527" s="30"/>
      <c r="DVF527" s="30"/>
      <c r="DVG527" s="30"/>
      <c r="DVH527" s="30"/>
      <c r="DVI527" s="30"/>
      <c r="DVJ527" s="30"/>
      <c r="DVK527" s="30"/>
      <c r="DVL527" s="30"/>
      <c r="DVM527" s="30"/>
      <c r="DVN527" s="30"/>
      <c r="DVO527" s="30"/>
      <c r="DVP527" s="30"/>
      <c r="DVQ527" s="30"/>
      <c r="DVR527" s="30"/>
      <c r="DVS527" s="30"/>
      <c r="DVT527" s="30"/>
      <c r="DVU527" s="30"/>
      <c r="DVV527" s="30"/>
      <c r="DVW527" s="30"/>
      <c r="DVX527" s="30"/>
      <c r="DVY527" s="30"/>
      <c r="DVZ527" s="30"/>
      <c r="DWA527" s="30"/>
      <c r="DWB527" s="30"/>
      <c r="DWC527" s="30"/>
      <c r="DWD527" s="30"/>
      <c r="DWE527" s="30"/>
      <c r="DWF527" s="30"/>
      <c r="DWG527" s="30"/>
      <c r="DWH527" s="30"/>
      <c r="DWI527" s="30"/>
      <c r="DWJ527" s="30"/>
      <c r="DWK527" s="30"/>
      <c r="DWL527" s="30"/>
      <c r="DWM527" s="30"/>
      <c r="DWN527" s="30"/>
      <c r="DWO527" s="30"/>
      <c r="DWP527" s="30"/>
      <c r="DWQ527" s="30"/>
      <c r="DWR527" s="30"/>
      <c r="DWS527" s="30"/>
      <c r="DWT527" s="30"/>
      <c r="DWU527" s="30"/>
      <c r="DWV527" s="30"/>
      <c r="DWW527" s="30"/>
      <c r="DWX527" s="30"/>
      <c r="DWY527" s="30"/>
      <c r="DWZ527" s="30"/>
      <c r="DXA527" s="30"/>
      <c r="DXB527" s="30"/>
      <c r="DXC527" s="30"/>
      <c r="DXD527" s="30"/>
      <c r="DXE527" s="30"/>
      <c r="DXF527" s="30"/>
      <c r="DXG527" s="30"/>
      <c r="DXH527" s="30"/>
      <c r="DXI527" s="30"/>
      <c r="DXJ527" s="30"/>
      <c r="DXK527" s="30"/>
      <c r="DXL527" s="30"/>
      <c r="DXM527" s="30"/>
      <c r="DXN527" s="30"/>
      <c r="DXO527" s="30"/>
      <c r="DXP527" s="30"/>
      <c r="DXQ527" s="30"/>
      <c r="DXR527" s="30"/>
      <c r="DXS527" s="30"/>
      <c r="DXT527" s="30"/>
      <c r="DXU527" s="30"/>
      <c r="DXV527" s="30"/>
      <c r="DXW527" s="30"/>
      <c r="DXX527" s="30"/>
      <c r="DXY527" s="30"/>
      <c r="DXZ527" s="30"/>
      <c r="DYA527" s="30"/>
      <c r="DYB527" s="30"/>
      <c r="DYC527" s="30"/>
      <c r="DYD527" s="30"/>
      <c r="DYE527" s="30"/>
      <c r="DYF527" s="30"/>
      <c r="DYG527" s="30"/>
      <c r="DYH527" s="30"/>
      <c r="DYI527" s="30"/>
      <c r="DYJ527" s="30"/>
      <c r="DYK527" s="30"/>
      <c r="DYL527" s="30"/>
      <c r="DYM527" s="30"/>
      <c r="DYN527" s="30"/>
      <c r="DYO527" s="30"/>
      <c r="DYP527" s="30"/>
      <c r="DYQ527" s="30"/>
      <c r="DYR527" s="30"/>
      <c r="DYS527" s="30"/>
      <c r="DYT527" s="30"/>
      <c r="DYU527" s="30"/>
      <c r="DYV527" s="30"/>
      <c r="DYW527" s="30"/>
      <c r="DYX527" s="30"/>
      <c r="DYY527" s="30"/>
      <c r="DYZ527" s="30"/>
      <c r="DZA527" s="30"/>
      <c r="DZB527" s="30"/>
      <c r="DZC527" s="30"/>
      <c r="DZD527" s="30"/>
      <c r="DZE527" s="30"/>
      <c r="DZF527" s="30"/>
      <c r="DZG527" s="30"/>
      <c r="DZH527" s="30"/>
      <c r="DZI527" s="30"/>
      <c r="DZJ527" s="30"/>
      <c r="DZK527" s="30"/>
      <c r="DZL527" s="30"/>
      <c r="DZM527" s="30"/>
      <c r="DZN527" s="30"/>
      <c r="DZO527" s="30"/>
      <c r="DZP527" s="30"/>
      <c r="DZQ527" s="30"/>
      <c r="DZR527" s="30"/>
      <c r="DZS527" s="30"/>
      <c r="DZT527" s="30"/>
      <c r="DZU527" s="30"/>
      <c r="DZV527" s="30"/>
      <c r="DZW527" s="30"/>
      <c r="DZX527" s="30"/>
      <c r="DZY527" s="30"/>
      <c r="DZZ527" s="30"/>
      <c r="EAA527" s="30"/>
      <c r="EAB527" s="30"/>
      <c r="EAC527" s="30"/>
      <c r="EAD527" s="30"/>
      <c r="EAE527" s="30"/>
      <c r="EAF527" s="30"/>
      <c r="EAG527" s="30"/>
      <c r="EAH527" s="30"/>
      <c r="EAI527" s="30"/>
      <c r="EAJ527" s="30"/>
      <c r="EAK527" s="30"/>
      <c r="EAL527" s="30"/>
      <c r="EAM527" s="30"/>
      <c r="EAN527" s="30"/>
      <c r="EAO527" s="30"/>
      <c r="EAP527" s="30"/>
      <c r="EAQ527" s="30"/>
      <c r="EAR527" s="30"/>
      <c r="EAS527" s="30"/>
      <c r="EAT527" s="30"/>
      <c r="EAU527" s="30"/>
      <c r="EAV527" s="30"/>
      <c r="EAW527" s="30"/>
      <c r="EAX527" s="30"/>
      <c r="EAY527" s="30"/>
      <c r="EAZ527" s="30"/>
      <c r="EBA527" s="30"/>
      <c r="EBB527" s="30"/>
      <c r="EBC527" s="30"/>
      <c r="EBD527" s="30"/>
      <c r="EBE527" s="30"/>
      <c r="EBF527" s="30"/>
      <c r="EBG527" s="30"/>
      <c r="EBH527" s="30"/>
      <c r="EBI527" s="30"/>
      <c r="EBJ527" s="30"/>
      <c r="EBK527" s="30"/>
      <c r="EBL527" s="30"/>
      <c r="EBM527" s="30"/>
      <c r="EBN527" s="30"/>
      <c r="EBO527" s="30"/>
      <c r="EBP527" s="30"/>
      <c r="EBQ527" s="30"/>
      <c r="EBR527" s="30"/>
      <c r="EBS527" s="30"/>
      <c r="EBT527" s="30"/>
      <c r="EBU527" s="30"/>
      <c r="EBV527" s="30"/>
      <c r="EBW527" s="30"/>
      <c r="EBX527" s="30"/>
      <c r="EBY527" s="30"/>
      <c r="EBZ527" s="30"/>
      <c r="ECA527" s="30"/>
      <c r="ECB527" s="30"/>
      <c r="ECC527" s="30"/>
      <c r="ECD527" s="30"/>
      <c r="ECE527" s="30"/>
      <c r="ECF527" s="30"/>
      <c r="ECG527" s="30"/>
      <c r="ECH527" s="30"/>
      <c r="ECI527" s="30"/>
      <c r="ECJ527" s="30"/>
      <c r="ECK527" s="30"/>
      <c r="ECL527" s="30"/>
      <c r="ECM527" s="30"/>
      <c r="ECN527" s="30"/>
      <c r="ECO527" s="30"/>
      <c r="ECP527" s="30"/>
      <c r="ECQ527" s="30"/>
      <c r="ECR527" s="30"/>
      <c r="ECS527" s="30"/>
      <c r="ECT527" s="30"/>
      <c r="ECU527" s="30"/>
      <c r="ECV527" s="30"/>
      <c r="ECW527" s="30"/>
      <c r="ECX527" s="30"/>
      <c r="ECY527" s="30"/>
      <c r="ECZ527" s="30"/>
      <c r="EDA527" s="30"/>
      <c r="EDB527" s="30"/>
      <c r="EDC527" s="30"/>
      <c r="EDD527" s="30"/>
      <c r="EDE527" s="30"/>
      <c r="EDF527" s="30"/>
      <c r="EDG527" s="30"/>
      <c r="EDH527" s="30"/>
      <c r="EDI527" s="30"/>
      <c r="EDJ527" s="30"/>
      <c r="EDK527" s="30"/>
      <c r="EDL527" s="30"/>
      <c r="EDM527" s="30"/>
      <c r="EDN527" s="30"/>
      <c r="EDO527" s="30"/>
      <c r="EDP527" s="30"/>
      <c r="EDQ527" s="30"/>
      <c r="EDR527" s="30"/>
      <c r="EDS527" s="30"/>
      <c r="EDT527" s="30"/>
      <c r="EDU527" s="30"/>
      <c r="EDV527" s="30"/>
      <c r="EDW527" s="30"/>
      <c r="EDX527" s="30"/>
      <c r="EDY527" s="30"/>
      <c r="EDZ527" s="30"/>
      <c r="EEA527" s="30"/>
      <c r="EEB527" s="30"/>
      <c r="EEC527" s="30"/>
      <c r="EED527" s="30"/>
      <c r="EEE527" s="30"/>
      <c r="EEF527" s="30"/>
      <c r="EEG527" s="30"/>
      <c r="EEH527" s="30"/>
      <c r="EEI527" s="30"/>
      <c r="EEJ527" s="30"/>
      <c r="EEK527" s="30"/>
      <c r="EEL527" s="30"/>
      <c r="EEM527" s="30"/>
      <c r="EEN527" s="30"/>
      <c r="EEO527" s="30"/>
      <c r="EEP527" s="30"/>
      <c r="EEQ527" s="30"/>
      <c r="EER527" s="30"/>
      <c r="EES527" s="30"/>
      <c r="EET527" s="30"/>
      <c r="EEU527" s="30"/>
      <c r="EEV527" s="30"/>
      <c r="EEW527" s="30"/>
      <c r="EEX527" s="30"/>
      <c r="EEY527" s="30"/>
      <c r="EEZ527" s="30"/>
      <c r="EFA527" s="30"/>
      <c r="EFB527" s="30"/>
      <c r="EFC527" s="30"/>
      <c r="EFD527" s="30"/>
      <c r="EFE527" s="30"/>
      <c r="EFF527" s="30"/>
      <c r="EFG527" s="30"/>
      <c r="EFH527" s="30"/>
      <c r="EFI527" s="30"/>
      <c r="EFJ527" s="30"/>
      <c r="EFK527" s="30"/>
      <c r="EFL527" s="30"/>
      <c r="EFM527" s="30"/>
      <c r="EFN527" s="30"/>
      <c r="EFO527" s="30"/>
      <c r="EFP527" s="30"/>
      <c r="EFQ527" s="30"/>
      <c r="EFR527" s="30"/>
      <c r="EFS527" s="30"/>
      <c r="EFT527" s="30"/>
      <c r="EFU527" s="30"/>
      <c r="EFV527" s="30"/>
      <c r="EFW527" s="30"/>
      <c r="EFX527" s="30"/>
      <c r="EFY527" s="30"/>
      <c r="EFZ527" s="30"/>
      <c r="EGA527" s="30"/>
      <c r="EGB527" s="30"/>
      <c r="EGC527" s="30"/>
      <c r="EGD527" s="30"/>
      <c r="EGE527" s="30"/>
      <c r="EGF527" s="30"/>
      <c r="EGG527" s="30"/>
      <c r="EGH527" s="30"/>
      <c r="EGI527" s="30"/>
      <c r="EGJ527" s="30"/>
      <c r="EGK527" s="30"/>
      <c r="EGL527" s="30"/>
      <c r="EGM527" s="30"/>
      <c r="EGN527" s="30"/>
      <c r="EGO527" s="30"/>
      <c r="EGP527" s="30"/>
      <c r="EGQ527" s="30"/>
      <c r="EGR527" s="30"/>
      <c r="EGS527" s="30"/>
      <c r="EGT527" s="30"/>
      <c r="EGU527" s="30"/>
      <c r="EGV527" s="30"/>
      <c r="EGW527" s="30"/>
      <c r="EGX527" s="30"/>
      <c r="EGY527" s="30"/>
      <c r="EGZ527" s="30"/>
      <c r="EHA527" s="30"/>
      <c r="EHB527" s="30"/>
      <c r="EHC527" s="30"/>
      <c r="EHD527" s="30"/>
      <c r="EHE527" s="30"/>
      <c r="EHF527" s="30"/>
      <c r="EHG527" s="30"/>
      <c r="EHH527" s="30"/>
      <c r="EHI527" s="30"/>
      <c r="EHJ527" s="30"/>
      <c r="EHK527" s="30"/>
      <c r="EHL527" s="30"/>
      <c r="EHM527" s="30"/>
      <c r="EHN527" s="30"/>
      <c r="EHO527" s="30"/>
      <c r="EHP527" s="30"/>
      <c r="EHQ527" s="30"/>
      <c r="EHR527" s="30"/>
      <c r="EHS527" s="30"/>
      <c r="EHT527" s="30"/>
      <c r="EHU527" s="30"/>
      <c r="EHV527" s="30"/>
      <c r="EHW527" s="30"/>
      <c r="EHX527" s="30"/>
      <c r="EHY527" s="30"/>
      <c r="EHZ527" s="30"/>
      <c r="EIA527" s="30"/>
      <c r="EIB527" s="30"/>
      <c r="EIC527" s="30"/>
      <c r="EID527" s="30"/>
      <c r="EIE527" s="30"/>
      <c r="EIF527" s="30"/>
      <c r="EIG527" s="30"/>
      <c r="EIH527" s="30"/>
      <c r="EII527" s="30"/>
      <c r="EIJ527" s="30"/>
      <c r="EIK527" s="30"/>
      <c r="EIL527" s="30"/>
      <c r="EIM527" s="30"/>
      <c r="EIN527" s="30"/>
      <c r="EIO527" s="30"/>
      <c r="EIP527" s="30"/>
      <c r="EIQ527" s="30"/>
      <c r="EIR527" s="30"/>
      <c r="EIS527" s="30"/>
      <c r="EIT527" s="30"/>
      <c r="EIU527" s="30"/>
      <c r="EIV527" s="30"/>
      <c r="EIW527" s="30"/>
      <c r="EIX527" s="30"/>
      <c r="EIY527" s="30"/>
      <c r="EIZ527" s="30"/>
      <c r="EJA527" s="30"/>
      <c r="EJB527" s="30"/>
      <c r="EJC527" s="30"/>
      <c r="EJD527" s="30"/>
      <c r="EJE527" s="30"/>
      <c r="EJF527" s="30"/>
      <c r="EJG527" s="30"/>
      <c r="EJH527" s="30"/>
      <c r="EJI527" s="30"/>
      <c r="EJJ527" s="30"/>
      <c r="EJK527" s="30"/>
      <c r="EJL527" s="30"/>
      <c r="EJM527" s="30"/>
      <c r="EJN527" s="30"/>
      <c r="EJO527" s="30"/>
      <c r="EJP527" s="30"/>
      <c r="EJQ527" s="30"/>
      <c r="EJR527" s="30"/>
      <c r="EJS527" s="30"/>
      <c r="EJT527" s="30"/>
      <c r="EJU527" s="30"/>
      <c r="EJV527" s="30"/>
      <c r="EJW527" s="30"/>
      <c r="EJX527" s="30"/>
      <c r="EJY527" s="30"/>
      <c r="EJZ527" s="30"/>
      <c r="EKA527" s="30"/>
      <c r="EKB527" s="30"/>
      <c r="EKC527" s="30"/>
      <c r="EKD527" s="30"/>
      <c r="EKE527" s="30"/>
      <c r="EKF527" s="30"/>
      <c r="EKG527" s="30"/>
      <c r="EKH527" s="30"/>
      <c r="EKI527" s="30"/>
      <c r="EKJ527" s="30"/>
      <c r="EKK527" s="30"/>
      <c r="EKL527" s="30"/>
      <c r="EKM527" s="30"/>
      <c r="EKN527" s="30"/>
      <c r="EKO527" s="30"/>
      <c r="EKP527" s="30"/>
      <c r="EKQ527" s="30"/>
      <c r="EKR527" s="30"/>
      <c r="EKS527" s="30"/>
      <c r="EKT527" s="30"/>
      <c r="EKU527" s="30"/>
      <c r="EKV527" s="30"/>
      <c r="EKW527" s="30"/>
      <c r="EKX527" s="30"/>
      <c r="EKY527" s="30"/>
      <c r="EKZ527" s="30"/>
      <c r="ELA527" s="30"/>
      <c r="ELB527" s="30"/>
      <c r="ELC527" s="30"/>
      <c r="ELD527" s="30"/>
      <c r="ELE527" s="30"/>
      <c r="ELF527" s="30"/>
      <c r="ELG527" s="30"/>
      <c r="ELH527" s="30"/>
      <c r="ELI527" s="30"/>
      <c r="ELJ527" s="30"/>
      <c r="ELK527" s="30"/>
      <c r="ELL527" s="30"/>
      <c r="ELM527" s="30"/>
      <c r="ELN527" s="30"/>
      <c r="ELO527" s="30"/>
      <c r="ELP527" s="30"/>
      <c r="ELQ527" s="30"/>
      <c r="ELR527" s="30"/>
      <c r="ELS527" s="30"/>
      <c r="ELT527" s="30"/>
      <c r="ELU527" s="30"/>
      <c r="ELV527" s="30"/>
      <c r="ELW527" s="30"/>
      <c r="ELX527" s="30"/>
      <c r="ELY527" s="30"/>
      <c r="ELZ527" s="30"/>
      <c r="EMA527" s="30"/>
      <c r="EMB527" s="30"/>
      <c r="EMC527" s="30"/>
      <c r="EMD527" s="30"/>
      <c r="EME527" s="30"/>
      <c r="EMF527" s="30"/>
      <c r="EMG527" s="30"/>
      <c r="EMH527" s="30"/>
      <c r="EMI527" s="30"/>
      <c r="EMJ527" s="30"/>
      <c r="EMK527" s="30"/>
      <c r="EML527" s="30"/>
      <c r="EMM527" s="30"/>
      <c r="EMN527" s="30"/>
      <c r="EMO527" s="30"/>
      <c r="EMP527" s="30"/>
      <c r="EMQ527" s="30"/>
      <c r="EMR527" s="30"/>
      <c r="EMS527" s="30"/>
      <c r="EMT527" s="30"/>
      <c r="EMU527" s="30"/>
      <c r="EMV527" s="30"/>
      <c r="EMW527" s="30"/>
      <c r="EMX527" s="30"/>
      <c r="EMY527" s="30"/>
      <c r="EMZ527" s="30"/>
      <c r="ENA527" s="30"/>
      <c r="ENB527" s="30"/>
      <c r="ENC527" s="30"/>
      <c r="END527" s="30"/>
      <c r="ENE527" s="30"/>
      <c r="ENF527" s="30"/>
      <c r="ENG527" s="30"/>
      <c r="ENH527" s="30"/>
      <c r="ENI527" s="30"/>
      <c r="ENJ527" s="30"/>
      <c r="ENK527" s="30"/>
      <c r="ENL527" s="30"/>
      <c r="ENM527" s="30"/>
      <c r="ENN527" s="30"/>
      <c r="ENO527" s="30"/>
      <c r="ENP527" s="30"/>
      <c r="ENQ527" s="30"/>
      <c r="ENR527" s="30"/>
      <c r="ENS527" s="30"/>
      <c r="ENT527" s="30"/>
      <c r="ENU527" s="30"/>
      <c r="ENV527" s="30"/>
      <c r="ENW527" s="30"/>
      <c r="ENX527" s="30"/>
      <c r="ENY527" s="30"/>
      <c r="ENZ527" s="30"/>
      <c r="EOA527" s="30"/>
      <c r="EOB527" s="30"/>
      <c r="EOC527" s="30"/>
      <c r="EOD527" s="30"/>
      <c r="EOE527" s="30"/>
      <c r="EOF527" s="30"/>
      <c r="EOG527" s="30"/>
      <c r="EOH527" s="30"/>
      <c r="EOI527" s="30"/>
      <c r="EOJ527" s="30"/>
      <c r="EOK527" s="30"/>
      <c r="EOL527" s="30"/>
      <c r="EOM527" s="30"/>
      <c r="EON527" s="30"/>
      <c r="EOO527" s="30"/>
      <c r="EOP527" s="30"/>
      <c r="EOQ527" s="30"/>
      <c r="EOR527" s="30"/>
      <c r="EOS527" s="30"/>
      <c r="EOT527" s="30"/>
      <c r="EOU527" s="30"/>
      <c r="EOV527" s="30"/>
      <c r="EOW527" s="30"/>
      <c r="EOX527" s="30"/>
      <c r="EOY527" s="30"/>
      <c r="EOZ527" s="30"/>
      <c r="EPA527" s="30"/>
      <c r="EPB527" s="30"/>
      <c r="EPC527" s="30"/>
      <c r="EPD527" s="30"/>
      <c r="EPE527" s="30"/>
      <c r="EPF527" s="30"/>
      <c r="EPG527" s="30"/>
      <c r="EPH527" s="30"/>
      <c r="EPI527" s="30"/>
      <c r="EPJ527" s="30"/>
      <c r="EPK527" s="30"/>
      <c r="EPL527" s="30"/>
      <c r="EPM527" s="30"/>
      <c r="EPN527" s="30"/>
      <c r="EPO527" s="30"/>
      <c r="EPP527" s="30"/>
      <c r="EPQ527" s="30"/>
      <c r="EPR527" s="30"/>
      <c r="EPS527" s="30"/>
      <c r="EPT527" s="30"/>
      <c r="EPU527" s="30"/>
      <c r="EPV527" s="30"/>
      <c r="EPW527" s="30"/>
      <c r="EPX527" s="30"/>
      <c r="EPY527" s="30"/>
      <c r="EPZ527" s="30"/>
      <c r="EQA527" s="30"/>
      <c r="EQB527" s="30"/>
      <c r="EQC527" s="30"/>
      <c r="EQD527" s="30"/>
      <c r="EQE527" s="30"/>
      <c r="EQF527" s="30"/>
      <c r="EQG527" s="30"/>
      <c r="EQH527" s="30"/>
      <c r="EQI527" s="30"/>
      <c r="EQJ527" s="30"/>
      <c r="EQK527" s="30"/>
      <c r="EQL527" s="30"/>
      <c r="EQM527" s="30"/>
      <c r="EQN527" s="30"/>
      <c r="EQO527" s="30"/>
      <c r="EQP527" s="30"/>
      <c r="EQQ527" s="30"/>
      <c r="EQR527" s="30"/>
      <c r="EQS527" s="30"/>
      <c r="EQT527" s="30"/>
      <c r="EQU527" s="30"/>
      <c r="EQV527" s="30"/>
      <c r="EQW527" s="30"/>
      <c r="EQX527" s="30"/>
      <c r="EQY527" s="30"/>
      <c r="EQZ527" s="30"/>
      <c r="ERA527" s="30"/>
      <c r="ERB527" s="30"/>
      <c r="ERC527" s="30"/>
      <c r="ERD527" s="30"/>
      <c r="ERE527" s="30"/>
      <c r="ERF527" s="30"/>
      <c r="ERG527" s="30"/>
      <c r="ERH527" s="30"/>
      <c r="ERI527" s="30"/>
      <c r="ERJ527" s="30"/>
      <c r="ERK527" s="30"/>
      <c r="ERL527" s="30"/>
      <c r="ERM527" s="30"/>
      <c r="ERN527" s="30"/>
      <c r="ERO527" s="30"/>
      <c r="ERP527" s="30"/>
      <c r="ERQ527" s="30"/>
      <c r="ERR527" s="30"/>
      <c r="ERS527" s="30"/>
      <c r="ERT527" s="30"/>
      <c r="ERU527" s="30"/>
      <c r="ERV527" s="30"/>
      <c r="ERW527" s="30"/>
      <c r="ERX527" s="30"/>
      <c r="ERY527" s="30"/>
      <c r="ERZ527" s="30"/>
      <c r="ESA527" s="30"/>
      <c r="ESB527" s="30"/>
      <c r="ESC527" s="30"/>
      <c r="ESD527" s="30"/>
      <c r="ESE527" s="30"/>
      <c r="ESF527" s="30"/>
      <c r="ESG527" s="30"/>
      <c r="ESH527" s="30"/>
      <c r="ESI527" s="30"/>
      <c r="ESJ527" s="30"/>
      <c r="ESK527" s="30"/>
      <c r="ESL527" s="30"/>
      <c r="ESM527" s="30"/>
      <c r="ESN527" s="30"/>
      <c r="ESO527" s="30"/>
      <c r="ESP527" s="30"/>
      <c r="ESQ527" s="30"/>
      <c r="ESR527" s="30"/>
      <c r="ESS527" s="30"/>
      <c r="EST527" s="30"/>
      <c r="ESU527" s="30"/>
      <c r="ESV527" s="30"/>
      <c r="ESW527" s="30"/>
      <c r="ESX527" s="30"/>
      <c r="ESY527" s="30"/>
      <c r="ESZ527" s="30"/>
      <c r="ETA527" s="30"/>
      <c r="ETB527" s="30"/>
      <c r="ETC527" s="30"/>
      <c r="ETD527" s="30"/>
      <c r="ETE527" s="30"/>
      <c r="ETF527" s="30"/>
      <c r="ETG527" s="30"/>
      <c r="ETH527" s="30"/>
      <c r="ETI527" s="30"/>
      <c r="ETJ527" s="30"/>
      <c r="ETK527" s="30"/>
      <c r="ETL527" s="30"/>
      <c r="ETM527" s="30"/>
      <c r="ETN527" s="30"/>
      <c r="ETO527" s="30"/>
      <c r="ETP527" s="30"/>
      <c r="ETQ527" s="30"/>
      <c r="ETR527" s="30"/>
      <c r="ETS527" s="30"/>
      <c r="ETT527" s="30"/>
      <c r="ETU527" s="30"/>
      <c r="ETV527" s="30"/>
      <c r="ETW527" s="30"/>
      <c r="ETX527" s="30"/>
      <c r="ETY527" s="30"/>
      <c r="ETZ527" s="30"/>
      <c r="EUA527" s="30"/>
      <c r="EUB527" s="30"/>
      <c r="EUC527" s="30"/>
      <c r="EUD527" s="30"/>
      <c r="EUE527" s="30"/>
      <c r="EUF527" s="30"/>
      <c r="EUG527" s="30"/>
      <c r="EUH527" s="30"/>
      <c r="EUI527" s="30"/>
      <c r="EUJ527" s="30"/>
      <c r="EUK527" s="30"/>
      <c r="EUL527" s="30"/>
      <c r="EUM527" s="30"/>
      <c r="EUN527" s="30"/>
      <c r="EUO527" s="30"/>
      <c r="EUP527" s="30"/>
      <c r="EUQ527" s="30"/>
      <c r="EUR527" s="30"/>
      <c r="EUS527" s="30"/>
      <c r="EUT527" s="30"/>
      <c r="EUU527" s="30"/>
      <c r="EUV527" s="30"/>
      <c r="EUW527" s="30"/>
      <c r="EUX527" s="30"/>
      <c r="EUY527" s="30"/>
      <c r="EUZ527" s="30"/>
      <c r="EVA527" s="30"/>
      <c r="EVB527" s="30"/>
      <c r="EVC527" s="30"/>
      <c r="EVD527" s="30"/>
      <c r="EVE527" s="30"/>
      <c r="EVF527" s="30"/>
      <c r="EVG527" s="30"/>
      <c r="EVH527" s="30"/>
      <c r="EVI527" s="30"/>
      <c r="EVJ527" s="30"/>
      <c r="EVK527" s="30"/>
      <c r="EVL527" s="30"/>
      <c r="EVM527" s="30"/>
      <c r="EVN527" s="30"/>
      <c r="EVO527" s="30"/>
      <c r="EVP527" s="30"/>
      <c r="EVQ527" s="30"/>
      <c r="EVR527" s="30"/>
      <c r="EVS527" s="30"/>
      <c r="EVT527" s="30"/>
      <c r="EVU527" s="30"/>
      <c r="EVV527" s="30"/>
      <c r="EVW527" s="30"/>
      <c r="EVX527" s="30"/>
      <c r="EVY527" s="30"/>
      <c r="EVZ527" s="30"/>
      <c r="EWA527" s="30"/>
      <c r="EWB527" s="30"/>
      <c r="EWC527" s="30"/>
      <c r="EWD527" s="30"/>
      <c r="EWE527" s="30"/>
      <c r="EWF527" s="30"/>
      <c r="EWG527" s="30"/>
      <c r="EWH527" s="30"/>
      <c r="EWI527" s="30"/>
      <c r="EWJ527" s="30"/>
      <c r="EWK527" s="30"/>
      <c r="EWL527" s="30"/>
      <c r="EWM527" s="30"/>
      <c r="EWN527" s="30"/>
      <c r="EWO527" s="30"/>
      <c r="EWP527" s="30"/>
      <c r="EWQ527" s="30"/>
      <c r="EWR527" s="30"/>
      <c r="EWS527" s="30"/>
      <c r="EWT527" s="30"/>
      <c r="EWU527" s="30"/>
      <c r="EWV527" s="30"/>
      <c r="EWW527" s="30"/>
      <c r="EWX527" s="30"/>
      <c r="EWY527" s="30"/>
      <c r="EWZ527" s="30"/>
      <c r="EXA527" s="30"/>
      <c r="EXB527" s="30"/>
      <c r="EXC527" s="30"/>
      <c r="EXD527" s="30"/>
      <c r="EXE527" s="30"/>
      <c r="EXF527" s="30"/>
      <c r="EXG527" s="30"/>
      <c r="EXH527" s="30"/>
      <c r="EXI527" s="30"/>
      <c r="EXJ527" s="30"/>
      <c r="EXK527" s="30"/>
      <c r="EXL527" s="30"/>
      <c r="EXM527" s="30"/>
      <c r="EXN527" s="30"/>
      <c r="EXO527" s="30"/>
      <c r="EXP527" s="30"/>
      <c r="EXQ527" s="30"/>
      <c r="EXR527" s="30"/>
      <c r="EXS527" s="30"/>
      <c r="EXT527" s="30"/>
      <c r="EXU527" s="30"/>
      <c r="EXV527" s="30"/>
      <c r="EXW527" s="30"/>
      <c r="EXX527" s="30"/>
      <c r="EXY527" s="30"/>
      <c r="EXZ527" s="30"/>
      <c r="EYA527" s="30"/>
      <c r="EYB527" s="30"/>
      <c r="EYC527" s="30"/>
      <c r="EYD527" s="30"/>
      <c r="EYE527" s="30"/>
      <c r="EYF527" s="30"/>
      <c r="EYG527" s="30"/>
      <c r="EYH527" s="30"/>
      <c r="EYI527" s="30"/>
      <c r="EYJ527" s="30"/>
      <c r="EYK527" s="30"/>
      <c r="EYL527" s="30"/>
      <c r="EYM527" s="30"/>
      <c r="EYN527" s="30"/>
      <c r="EYO527" s="30"/>
      <c r="EYP527" s="30"/>
      <c r="EYQ527" s="30"/>
      <c r="EYR527" s="30"/>
      <c r="EYS527" s="30"/>
      <c r="EYT527" s="30"/>
      <c r="EYU527" s="30"/>
      <c r="EYV527" s="30"/>
      <c r="EYW527" s="30"/>
      <c r="EYX527" s="30"/>
      <c r="EYY527" s="30"/>
      <c r="EYZ527" s="30"/>
      <c r="EZA527" s="30"/>
      <c r="EZB527" s="30"/>
      <c r="EZC527" s="30"/>
      <c r="EZD527" s="30"/>
      <c r="EZE527" s="30"/>
      <c r="EZF527" s="30"/>
      <c r="EZG527" s="30"/>
      <c r="EZH527" s="30"/>
      <c r="EZI527" s="30"/>
      <c r="EZJ527" s="30"/>
      <c r="EZK527" s="30"/>
      <c r="EZL527" s="30"/>
      <c r="EZM527" s="30"/>
      <c r="EZN527" s="30"/>
      <c r="EZO527" s="30"/>
      <c r="EZP527" s="30"/>
      <c r="EZQ527" s="30"/>
      <c r="EZR527" s="30"/>
      <c r="EZS527" s="30"/>
      <c r="EZT527" s="30"/>
      <c r="EZU527" s="30"/>
      <c r="EZV527" s="30"/>
      <c r="EZW527" s="30"/>
      <c r="EZX527" s="30"/>
      <c r="EZY527" s="30"/>
      <c r="EZZ527" s="30"/>
      <c r="FAA527" s="30"/>
      <c r="FAB527" s="30"/>
      <c r="FAC527" s="30"/>
      <c r="FAD527" s="30"/>
      <c r="FAE527" s="30"/>
      <c r="FAF527" s="30"/>
      <c r="FAG527" s="30"/>
      <c r="FAH527" s="30"/>
      <c r="FAI527" s="30"/>
      <c r="FAJ527" s="30"/>
      <c r="FAK527" s="30"/>
      <c r="FAL527" s="30"/>
      <c r="FAM527" s="30"/>
      <c r="FAN527" s="30"/>
      <c r="FAO527" s="30"/>
      <c r="FAP527" s="30"/>
      <c r="FAQ527" s="30"/>
      <c r="FAR527" s="30"/>
      <c r="FAS527" s="30"/>
      <c r="FAT527" s="30"/>
      <c r="FAU527" s="30"/>
      <c r="FAV527" s="30"/>
      <c r="FAW527" s="30"/>
      <c r="FAX527" s="30"/>
      <c r="FAY527" s="30"/>
      <c r="FAZ527" s="30"/>
      <c r="FBA527" s="30"/>
      <c r="FBB527" s="30"/>
      <c r="FBC527" s="30"/>
      <c r="FBD527" s="30"/>
      <c r="FBE527" s="30"/>
      <c r="FBF527" s="30"/>
      <c r="FBG527" s="30"/>
      <c r="FBH527" s="30"/>
      <c r="FBI527" s="30"/>
      <c r="FBJ527" s="30"/>
      <c r="FBK527" s="30"/>
      <c r="FBL527" s="30"/>
      <c r="FBM527" s="30"/>
      <c r="FBN527" s="30"/>
      <c r="FBO527" s="30"/>
      <c r="FBP527" s="30"/>
      <c r="FBQ527" s="30"/>
      <c r="FBR527" s="30"/>
      <c r="FBS527" s="30"/>
      <c r="FBT527" s="30"/>
      <c r="FBU527" s="30"/>
      <c r="FBV527" s="30"/>
      <c r="FBW527" s="30"/>
      <c r="FBX527" s="30"/>
      <c r="FBY527" s="30"/>
      <c r="FBZ527" s="30"/>
      <c r="FCA527" s="30"/>
      <c r="FCB527" s="30"/>
      <c r="FCC527" s="30"/>
      <c r="FCD527" s="30"/>
      <c r="FCE527" s="30"/>
      <c r="FCF527" s="30"/>
      <c r="FCG527" s="30"/>
      <c r="FCH527" s="30"/>
      <c r="FCI527" s="30"/>
      <c r="FCJ527" s="30"/>
      <c r="FCK527" s="30"/>
      <c r="FCL527" s="30"/>
      <c r="FCM527" s="30"/>
      <c r="FCN527" s="30"/>
      <c r="FCO527" s="30"/>
      <c r="FCP527" s="30"/>
      <c r="FCQ527" s="30"/>
      <c r="FCR527" s="30"/>
      <c r="FCS527" s="30"/>
      <c r="FCT527" s="30"/>
      <c r="FCU527" s="30"/>
      <c r="FCV527" s="30"/>
      <c r="FCW527" s="30"/>
      <c r="FCX527" s="30"/>
      <c r="FCY527" s="30"/>
      <c r="FCZ527" s="30"/>
      <c r="FDA527" s="30"/>
      <c r="FDB527" s="30"/>
      <c r="FDC527" s="30"/>
      <c r="FDD527" s="30"/>
      <c r="FDE527" s="30"/>
      <c r="FDF527" s="30"/>
      <c r="FDG527" s="30"/>
      <c r="FDH527" s="30"/>
      <c r="FDI527" s="30"/>
      <c r="FDJ527" s="30"/>
      <c r="FDK527" s="30"/>
      <c r="FDL527" s="30"/>
      <c r="FDM527" s="30"/>
      <c r="FDN527" s="30"/>
      <c r="FDO527" s="30"/>
      <c r="FDP527" s="30"/>
      <c r="FDQ527" s="30"/>
      <c r="FDR527" s="30"/>
      <c r="FDS527" s="30"/>
      <c r="FDT527" s="30"/>
      <c r="FDU527" s="30"/>
      <c r="FDV527" s="30"/>
      <c r="FDW527" s="30"/>
      <c r="FDX527" s="30"/>
      <c r="FDY527" s="30"/>
      <c r="FDZ527" s="30"/>
      <c r="FEA527" s="30"/>
      <c r="FEB527" s="30"/>
      <c r="FEC527" s="30"/>
      <c r="FED527" s="30"/>
      <c r="FEE527" s="30"/>
      <c r="FEF527" s="30"/>
      <c r="FEG527" s="30"/>
      <c r="FEH527" s="30"/>
      <c r="FEI527" s="30"/>
      <c r="FEJ527" s="30"/>
      <c r="FEK527" s="30"/>
      <c r="FEL527" s="30"/>
      <c r="FEM527" s="30"/>
      <c r="FEN527" s="30"/>
      <c r="FEO527" s="30"/>
      <c r="FEP527" s="30"/>
      <c r="FEQ527" s="30"/>
      <c r="FER527" s="30"/>
      <c r="FES527" s="30"/>
      <c r="FET527" s="30"/>
      <c r="FEU527" s="30"/>
      <c r="FEV527" s="30"/>
      <c r="FEW527" s="30"/>
      <c r="FEX527" s="30"/>
      <c r="FEY527" s="30"/>
      <c r="FEZ527" s="30"/>
      <c r="FFA527" s="30"/>
      <c r="FFB527" s="30"/>
      <c r="FFC527" s="30"/>
      <c r="FFD527" s="30"/>
      <c r="FFE527" s="30"/>
      <c r="FFF527" s="30"/>
      <c r="FFG527" s="30"/>
      <c r="FFH527" s="30"/>
      <c r="FFI527" s="30"/>
      <c r="FFJ527" s="30"/>
      <c r="FFK527" s="30"/>
      <c r="FFL527" s="30"/>
      <c r="FFM527" s="30"/>
      <c r="FFN527" s="30"/>
      <c r="FFO527" s="30"/>
      <c r="FFP527" s="30"/>
      <c r="FFQ527" s="30"/>
      <c r="FFR527" s="30"/>
      <c r="FFS527" s="30"/>
      <c r="FFT527" s="30"/>
      <c r="FFU527" s="30"/>
      <c r="FFV527" s="30"/>
      <c r="FFW527" s="30"/>
      <c r="FFX527" s="30"/>
      <c r="FFY527" s="30"/>
      <c r="FFZ527" s="30"/>
      <c r="FGA527" s="30"/>
      <c r="FGB527" s="30"/>
      <c r="FGC527" s="30"/>
      <c r="FGD527" s="30"/>
      <c r="FGE527" s="30"/>
      <c r="FGF527" s="30"/>
      <c r="FGG527" s="30"/>
      <c r="FGH527" s="30"/>
      <c r="FGI527" s="30"/>
      <c r="FGJ527" s="30"/>
      <c r="FGK527" s="30"/>
      <c r="FGL527" s="30"/>
      <c r="FGM527" s="30"/>
      <c r="FGN527" s="30"/>
      <c r="FGO527" s="30"/>
      <c r="FGP527" s="30"/>
      <c r="FGQ527" s="30"/>
      <c r="FGR527" s="30"/>
      <c r="FGS527" s="30"/>
      <c r="FGT527" s="30"/>
      <c r="FGU527" s="30"/>
      <c r="FGV527" s="30"/>
      <c r="FGW527" s="30"/>
      <c r="FGX527" s="30"/>
      <c r="FGY527" s="30"/>
      <c r="FGZ527" s="30"/>
      <c r="FHA527" s="30"/>
      <c r="FHB527" s="30"/>
      <c r="FHC527" s="30"/>
      <c r="FHD527" s="30"/>
      <c r="FHE527" s="30"/>
      <c r="FHF527" s="30"/>
      <c r="FHG527" s="30"/>
      <c r="FHH527" s="30"/>
      <c r="FHI527" s="30"/>
      <c r="FHJ527" s="30"/>
      <c r="FHK527" s="30"/>
      <c r="FHL527" s="30"/>
      <c r="FHM527" s="30"/>
      <c r="FHN527" s="30"/>
      <c r="FHO527" s="30"/>
      <c r="FHP527" s="30"/>
      <c r="FHQ527" s="30"/>
      <c r="FHR527" s="30"/>
      <c r="FHS527" s="30"/>
      <c r="FHT527" s="30"/>
      <c r="FHU527" s="30"/>
      <c r="FHV527" s="30"/>
      <c r="FHW527" s="30"/>
      <c r="FHX527" s="30"/>
      <c r="FHY527" s="30"/>
      <c r="FHZ527" s="30"/>
      <c r="FIA527" s="30"/>
      <c r="FIB527" s="30"/>
      <c r="FIC527" s="30"/>
      <c r="FID527" s="30"/>
      <c r="FIE527" s="30"/>
      <c r="FIF527" s="30"/>
      <c r="FIG527" s="30"/>
      <c r="FIH527" s="30"/>
      <c r="FII527" s="30"/>
      <c r="FIJ527" s="30"/>
      <c r="FIK527" s="30"/>
      <c r="FIL527" s="30"/>
      <c r="FIM527" s="30"/>
      <c r="FIN527" s="30"/>
      <c r="FIO527" s="30"/>
      <c r="FIP527" s="30"/>
      <c r="FIQ527" s="30"/>
      <c r="FIR527" s="30"/>
      <c r="FIS527" s="30"/>
      <c r="FIT527" s="30"/>
      <c r="FIU527" s="30"/>
      <c r="FIV527" s="30"/>
      <c r="FIW527" s="30"/>
      <c r="FIX527" s="30"/>
      <c r="FIY527" s="30"/>
      <c r="FIZ527" s="30"/>
      <c r="FJA527" s="30"/>
      <c r="FJB527" s="30"/>
      <c r="FJC527" s="30"/>
      <c r="FJD527" s="30"/>
      <c r="FJE527" s="30"/>
      <c r="FJF527" s="30"/>
      <c r="FJG527" s="30"/>
      <c r="FJH527" s="30"/>
      <c r="FJI527" s="30"/>
      <c r="FJJ527" s="30"/>
      <c r="FJK527" s="30"/>
      <c r="FJL527" s="30"/>
      <c r="FJM527" s="30"/>
      <c r="FJN527" s="30"/>
      <c r="FJO527" s="30"/>
      <c r="FJP527" s="30"/>
      <c r="FJQ527" s="30"/>
      <c r="FJR527" s="30"/>
      <c r="FJS527" s="30"/>
      <c r="FJT527" s="30"/>
      <c r="FJU527" s="30"/>
      <c r="FJV527" s="30"/>
      <c r="FJW527" s="30"/>
      <c r="FJX527" s="30"/>
      <c r="FJY527" s="30"/>
      <c r="FJZ527" s="30"/>
      <c r="FKA527" s="30"/>
      <c r="FKB527" s="30"/>
      <c r="FKC527" s="30"/>
      <c r="FKD527" s="30"/>
      <c r="FKE527" s="30"/>
      <c r="FKF527" s="30"/>
      <c r="FKG527" s="30"/>
      <c r="FKH527" s="30"/>
      <c r="FKI527" s="30"/>
      <c r="FKJ527" s="30"/>
      <c r="FKK527" s="30"/>
      <c r="FKL527" s="30"/>
      <c r="FKM527" s="30"/>
      <c r="FKN527" s="30"/>
      <c r="FKO527" s="30"/>
      <c r="FKP527" s="30"/>
      <c r="FKQ527" s="30"/>
      <c r="FKR527" s="30"/>
      <c r="FKS527" s="30"/>
      <c r="FKT527" s="30"/>
      <c r="FKU527" s="30"/>
      <c r="FKV527" s="30"/>
      <c r="FKW527" s="30"/>
      <c r="FKX527" s="30"/>
      <c r="FKY527" s="30"/>
      <c r="FKZ527" s="30"/>
      <c r="FLA527" s="30"/>
      <c r="FLB527" s="30"/>
      <c r="FLC527" s="30"/>
      <c r="FLD527" s="30"/>
      <c r="FLE527" s="30"/>
      <c r="FLF527" s="30"/>
      <c r="FLG527" s="30"/>
      <c r="FLH527" s="30"/>
      <c r="FLI527" s="30"/>
      <c r="FLJ527" s="30"/>
      <c r="FLK527" s="30"/>
      <c r="FLL527" s="30"/>
      <c r="FLM527" s="30"/>
      <c r="FLN527" s="30"/>
      <c r="FLO527" s="30"/>
      <c r="FLP527" s="30"/>
      <c r="FLQ527" s="30"/>
      <c r="FLR527" s="30"/>
      <c r="FLS527" s="30"/>
      <c r="FLT527" s="30"/>
      <c r="FLU527" s="30"/>
      <c r="FLV527" s="30"/>
      <c r="FLW527" s="30"/>
      <c r="FLX527" s="30"/>
      <c r="FLY527" s="30"/>
      <c r="FLZ527" s="30"/>
      <c r="FMA527" s="30"/>
      <c r="FMB527" s="30"/>
      <c r="FMC527" s="30"/>
      <c r="FMD527" s="30"/>
      <c r="FME527" s="30"/>
      <c r="FMF527" s="30"/>
      <c r="FMG527" s="30"/>
      <c r="FMH527" s="30"/>
      <c r="FMI527" s="30"/>
      <c r="FMJ527" s="30"/>
      <c r="FMK527" s="30"/>
      <c r="FML527" s="30"/>
      <c r="FMM527" s="30"/>
      <c r="FMN527" s="30"/>
      <c r="FMO527" s="30"/>
      <c r="FMP527" s="30"/>
      <c r="FMQ527" s="30"/>
      <c r="FMR527" s="30"/>
      <c r="FMS527" s="30"/>
      <c r="FMT527" s="30"/>
      <c r="FMU527" s="30"/>
      <c r="FMV527" s="30"/>
      <c r="FMW527" s="30"/>
      <c r="FMX527" s="30"/>
      <c r="FMY527" s="30"/>
      <c r="FMZ527" s="30"/>
      <c r="FNA527" s="30"/>
      <c r="FNB527" s="30"/>
      <c r="FNC527" s="30"/>
      <c r="FND527" s="30"/>
      <c r="FNE527" s="30"/>
      <c r="FNF527" s="30"/>
      <c r="FNG527" s="30"/>
      <c r="FNH527" s="30"/>
      <c r="FNI527" s="30"/>
      <c r="FNJ527" s="30"/>
      <c r="FNK527" s="30"/>
      <c r="FNL527" s="30"/>
      <c r="FNM527" s="30"/>
      <c r="FNN527" s="30"/>
      <c r="FNO527" s="30"/>
      <c r="FNP527" s="30"/>
      <c r="FNQ527" s="30"/>
      <c r="FNR527" s="30"/>
      <c r="FNS527" s="30"/>
      <c r="FNT527" s="30"/>
      <c r="FNU527" s="30"/>
      <c r="FNV527" s="30"/>
      <c r="FNW527" s="30"/>
      <c r="FNX527" s="30"/>
      <c r="FNY527" s="30"/>
      <c r="FNZ527" s="30"/>
      <c r="FOA527" s="30"/>
      <c r="FOB527" s="30"/>
      <c r="FOC527" s="30"/>
      <c r="FOD527" s="30"/>
      <c r="FOE527" s="30"/>
      <c r="FOF527" s="30"/>
      <c r="FOG527" s="30"/>
      <c r="FOH527" s="30"/>
      <c r="FOI527" s="30"/>
      <c r="FOJ527" s="30"/>
      <c r="FOK527" s="30"/>
      <c r="FOL527" s="30"/>
      <c r="FOM527" s="30"/>
      <c r="FON527" s="30"/>
      <c r="FOO527" s="30"/>
      <c r="FOP527" s="30"/>
      <c r="FOQ527" s="30"/>
      <c r="FOR527" s="30"/>
      <c r="FOS527" s="30"/>
      <c r="FOT527" s="30"/>
      <c r="FOU527" s="30"/>
      <c r="FOV527" s="30"/>
      <c r="FOW527" s="30"/>
      <c r="FOX527" s="30"/>
      <c r="FOY527" s="30"/>
      <c r="FOZ527" s="30"/>
      <c r="FPA527" s="30"/>
      <c r="FPB527" s="30"/>
      <c r="FPC527" s="30"/>
      <c r="FPD527" s="30"/>
      <c r="FPE527" s="30"/>
      <c r="FPF527" s="30"/>
      <c r="FPG527" s="30"/>
      <c r="FPH527" s="30"/>
      <c r="FPI527" s="30"/>
      <c r="FPJ527" s="30"/>
      <c r="FPK527" s="30"/>
      <c r="FPL527" s="30"/>
      <c r="FPM527" s="30"/>
      <c r="FPN527" s="30"/>
      <c r="FPO527" s="30"/>
      <c r="FPP527" s="30"/>
      <c r="FPQ527" s="30"/>
      <c r="FPR527" s="30"/>
      <c r="FPS527" s="30"/>
      <c r="FPT527" s="30"/>
      <c r="FPU527" s="30"/>
      <c r="FPV527" s="30"/>
      <c r="FPW527" s="30"/>
      <c r="FPX527" s="30"/>
      <c r="FPY527" s="30"/>
      <c r="FPZ527" s="30"/>
      <c r="FQA527" s="30"/>
      <c r="FQB527" s="30"/>
      <c r="FQC527" s="30"/>
      <c r="FQD527" s="30"/>
      <c r="FQE527" s="30"/>
      <c r="FQF527" s="30"/>
      <c r="FQG527" s="30"/>
      <c r="FQH527" s="30"/>
      <c r="FQI527" s="30"/>
      <c r="FQJ527" s="30"/>
      <c r="FQK527" s="30"/>
      <c r="FQL527" s="30"/>
      <c r="FQM527" s="30"/>
      <c r="FQN527" s="30"/>
      <c r="FQO527" s="30"/>
      <c r="FQP527" s="30"/>
      <c r="FQQ527" s="30"/>
      <c r="FQR527" s="30"/>
      <c r="FQS527" s="30"/>
      <c r="FQT527" s="30"/>
      <c r="FQU527" s="30"/>
      <c r="FQV527" s="30"/>
      <c r="FQW527" s="30"/>
      <c r="FQX527" s="30"/>
      <c r="FQY527" s="30"/>
      <c r="FQZ527" s="30"/>
      <c r="FRA527" s="30"/>
      <c r="FRB527" s="30"/>
      <c r="FRC527" s="30"/>
      <c r="FRD527" s="30"/>
      <c r="FRE527" s="30"/>
      <c r="FRF527" s="30"/>
      <c r="FRG527" s="30"/>
      <c r="FRH527" s="30"/>
      <c r="FRI527" s="30"/>
      <c r="FRJ527" s="30"/>
      <c r="FRK527" s="30"/>
      <c r="FRL527" s="30"/>
      <c r="FRM527" s="30"/>
      <c r="FRN527" s="30"/>
      <c r="FRO527" s="30"/>
      <c r="FRP527" s="30"/>
      <c r="FRQ527" s="30"/>
      <c r="FRR527" s="30"/>
      <c r="FRS527" s="30"/>
      <c r="FRT527" s="30"/>
      <c r="FRU527" s="30"/>
      <c r="FRV527" s="30"/>
      <c r="FRW527" s="30"/>
      <c r="FRX527" s="30"/>
      <c r="FRY527" s="30"/>
      <c r="FRZ527" s="30"/>
      <c r="FSA527" s="30"/>
      <c r="FSB527" s="30"/>
      <c r="FSC527" s="30"/>
      <c r="FSD527" s="30"/>
      <c r="FSE527" s="30"/>
      <c r="FSF527" s="30"/>
      <c r="FSG527" s="30"/>
      <c r="FSH527" s="30"/>
      <c r="FSI527" s="30"/>
      <c r="FSJ527" s="30"/>
      <c r="FSK527" s="30"/>
      <c r="FSL527" s="30"/>
      <c r="FSM527" s="30"/>
      <c r="FSN527" s="30"/>
      <c r="FSO527" s="30"/>
      <c r="FSP527" s="30"/>
      <c r="FSQ527" s="30"/>
      <c r="FSR527" s="30"/>
      <c r="FSS527" s="30"/>
      <c r="FST527" s="30"/>
      <c r="FSU527" s="30"/>
      <c r="FSV527" s="30"/>
      <c r="FSW527" s="30"/>
      <c r="FSX527" s="30"/>
      <c r="FSY527" s="30"/>
      <c r="FSZ527" s="30"/>
      <c r="FTA527" s="30"/>
      <c r="FTB527" s="30"/>
      <c r="FTC527" s="30"/>
      <c r="FTD527" s="30"/>
      <c r="FTE527" s="30"/>
      <c r="FTF527" s="30"/>
      <c r="FTG527" s="30"/>
      <c r="FTH527" s="30"/>
      <c r="FTI527" s="30"/>
      <c r="FTJ527" s="30"/>
      <c r="FTK527" s="30"/>
      <c r="FTL527" s="30"/>
      <c r="FTM527" s="30"/>
      <c r="FTN527" s="30"/>
      <c r="FTO527" s="30"/>
      <c r="FTP527" s="30"/>
      <c r="FTQ527" s="30"/>
      <c r="FTR527" s="30"/>
      <c r="FTS527" s="30"/>
      <c r="FTT527" s="30"/>
      <c r="FTU527" s="30"/>
      <c r="FTV527" s="30"/>
      <c r="FTW527" s="30"/>
      <c r="FTX527" s="30"/>
      <c r="FTY527" s="30"/>
      <c r="FTZ527" s="30"/>
      <c r="FUA527" s="30"/>
      <c r="FUB527" s="30"/>
      <c r="FUC527" s="30"/>
      <c r="FUD527" s="30"/>
      <c r="FUE527" s="30"/>
      <c r="FUF527" s="30"/>
      <c r="FUG527" s="30"/>
      <c r="FUH527" s="30"/>
      <c r="FUI527" s="30"/>
      <c r="FUJ527" s="30"/>
      <c r="FUK527" s="30"/>
      <c r="FUL527" s="30"/>
      <c r="FUM527" s="30"/>
      <c r="FUN527" s="30"/>
      <c r="FUO527" s="30"/>
      <c r="FUP527" s="30"/>
      <c r="FUQ527" s="30"/>
      <c r="FUR527" s="30"/>
      <c r="FUS527" s="30"/>
      <c r="FUT527" s="30"/>
      <c r="FUU527" s="30"/>
      <c r="FUV527" s="30"/>
      <c r="FUW527" s="30"/>
      <c r="FUX527" s="30"/>
      <c r="FUY527" s="30"/>
      <c r="FUZ527" s="30"/>
      <c r="FVA527" s="30"/>
      <c r="FVB527" s="30"/>
      <c r="FVC527" s="30"/>
      <c r="FVD527" s="30"/>
      <c r="FVE527" s="30"/>
      <c r="FVF527" s="30"/>
      <c r="FVG527" s="30"/>
      <c r="FVH527" s="30"/>
      <c r="FVI527" s="30"/>
      <c r="FVJ527" s="30"/>
      <c r="FVK527" s="30"/>
      <c r="FVL527" s="30"/>
      <c r="FVM527" s="30"/>
      <c r="FVN527" s="30"/>
      <c r="FVO527" s="30"/>
      <c r="FVP527" s="30"/>
      <c r="FVQ527" s="30"/>
      <c r="FVR527" s="30"/>
      <c r="FVS527" s="30"/>
      <c r="FVT527" s="30"/>
      <c r="FVU527" s="30"/>
      <c r="FVV527" s="30"/>
      <c r="FVW527" s="30"/>
      <c r="FVX527" s="30"/>
      <c r="FVY527" s="30"/>
      <c r="FVZ527" s="30"/>
      <c r="FWA527" s="30"/>
      <c r="FWB527" s="30"/>
      <c r="FWC527" s="30"/>
      <c r="FWD527" s="30"/>
      <c r="FWE527" s="30"/>
      <c r="FWF527" s="30"/>
      <c r="FWG527" s="30"/>
      <c r="FWH527" s="30"/>
      <c r="FWI527" s="30"/>
      <c r="FWJ527" s="30"/>
      <c r="FWK527" s="30"/>
      <c r="FWL527" s="30"/>
      <c r="FWM527" s="30"/>
      <c r="FWN527" s="30"/>
      <c r="FWO527" s="30"/>
      <c r="FWP527" s="30"/>
      <c r="FWQ527" s="30"/>
      <c r="FWR527" s="30"/>
      <c r="FWS527" s="30"/>
      <c r="FWT527" s="30"/>
      <c r="FWU527" s="30"/>
      <c r="FWV527" s="30"/>
      <c r="FWW527" s="30"/>
      <c r="FWX527" s="30"/>
      <c r="FWY527" s="30"/>
      <c r="FWZ527" s="30"/>
      <c r="FXA527" s="30"/>
      <c r="FXB527" s="30"/>
      <c r="FXC527" s="30"/>
      <c r="FXD527" s="30"/>
      <c r="FXE527" s="30"/>
      <c r="FXF527" s="30"/>
      <c r="FXG527" s="30"/>
      <c r="FXH527" s="30"/>
      <c r="FXI527" s="30"/>
      <c r="FXJ527" s="30"/>
      <c r="FXK527" s="30"/>
      <c r="FXL527" s="30"/>
      <c r="FXM527" s="30"/>
      <c r="FXN527" s="30"/>
      <c r="FXO527" s="30"/>
      <c r="FXP527" s="30"/>
      <c r="FXQ527" s="30"/>
      <c r="FXR527" s="30"/>
      <c r="FXS527" s="30"/>
      <c r="FXT527" s="30"/>
      <c r="FXU527" s="30"/>
      <c r="FXV527" s="30"/>
      <c r="FXW527" s="30"/>
      <c r="FXX527" s="30"/>
      <c r="FXY527" s="30"/>
      <c r="FXZ527" s="30"/>
      <c r="FYA527" s="30"/>
      <c r="FYB527" s="30"/>
      <c r="FYC527" s="30"/>
      <c r="FYD527" s="30"/>
      <c r="FYE527" s="30"/>
      <c r="FYF527" s="30"/>
      <c r="FYG527" s="30"/>
      <c r="FYH527" s="30"/>
      <c r="FYI527" s="30"/>
      <c r="FYJ527" s="30"/>
      <c r="FYK527" s="30"/>
      <c r="FYL527" s="30"/>
      <c r="FYM527" s="30"/>
      <c r="FYN527" s="30"/>
      <c r="FYO527" s="30"/>
      <c r="FYP527" s="30"/>
      <c r="FYQ527" s="30"/>
      <c r="FYR527" s="30"/>
      <c r="FYS527" s="30"/>
      <c r="FYT527" s="30"/>
      <c r="FYU527" s="30"/>
      <c r="FYV527" s="30"/>
      <c r="FYW527" s="30"/>
      <c r="FYX527" s="30"/>
      <c r="FYY527" s="30"/>
      <c r="FYZ527" s="30"/>
      <c r="FZA527" s="30"/>
      <c r="FZB527" s="30"/>
      <c r="FZC527" s="30"/>
      <c r="FZD527" s="30"/>
      <c r="FZE527" s="30"/>
      <c r="FZF527" s="30"/>
      <c r="FZG527" s="30"/>
      <c r="FZH527" s="30"/>
      <c r="FZI527" s="30"/>
      <c r="FZJ527" s="30"/>
      <c r="FZK527" s="30"/>
      <c r="FZL527" s="30"/>
      <c r="FZM527" s="30"/>
      <c r="FZN527" s="30"/>
      <c r="FZO527" s="30"/>
      <c r="FZP527" s="30"/>
      <c r="FZQ527" s="30"/>
      <c r="FZR527" s="30"/>
      <c r="FZS527" s="30"/>
      <c r="FZT527" s="30"/>
      <c r="FZU527" s="30"/>
      <c r="FZV527" s="30"/>
      <c r="FZW527" s="30"/>
      <c r="FZX527" s="30"/>
      <c r="FZY527" s="30"/>
      <c r="FZZ527" s="30"/>
      <c r="GAA527" s="30"/>
      <c r="GAB527" s="30"/>
      <c r="GAC527" s="30"/>
      <c r="GAD527" s="30"/>
      <c r="GAE527" s="30"/>
      <c r="GAF527" s="30"/>
      <c r="GAG527" s="30"/>
      <c r="GAH527" s="30"/>
      <c r="GAI527" s="30"/>
      <c r="GAJ527" s="30"/>
      <c r="GAK527" s="30"/>
      <c r="GAL527" s="30"/>
      <c r="GAM527" s="30"/>
      <c r="GAN527" s="30"/>
      <c r="GAO527" s="30"/>
      <c r="GAP527" s="30"/>
      <c r="GAQ527" s="30"/>
      <c r="GAR527" s="30"/>
      <c r="GAS527" s="30"/>
      <c r="GAT527" s="30"/>
      <c r="GAU527" s="30"/>
      <c r="GAV527" s="30"/>
      <c r="GAW527" s="30"/>
      <c r="GAX527" s="30"/>
      <c r="GAY527" s="30"/>
      <c r="GAZ527" s="30"/>
      <c r="GBA527" s="30"/>
      <c r="GBB527" s="30"/>
      <c r="GBC527" s="30"/>
      <c r="GBD527" s="30"/>
      <c r="GBE527" s="30"/>
      <c r="GBF527" s="30"/>
      <c r="GBG527" s="30"/>
      <c r="GBH527" s="30"/>
      <c r="GBI527" s="30"/>
      <c r="GBJ527" s="30"/>
      <c r="GBK527" s="30"/>
      <c r="GBL527" s="30"/>
      <c r="GBM527" s="30"/>
      <c r="GBN527" s="30"/>
      <c r="GBO527" s="30"/>
      <c r="GBP527" s="30"/>
      <c r="GBQ527" s="30"/>
      <c r="GBR527" s="30"/>
      <c r="GBS527" s="30"/>
      <c r="GBT527" s="30"/>
      <c r="GBU527" s="30"/>
      <c r="GBV527" s="30"/>
      <c r="GBW527" s="30"/>
      <c r="GBX527" s="30"/>
      <c r="GBY527" s="30"/>
      <c r="GBZ527" s="30"/>
      <c r="GCA527" s="30"/>
      <c r="GCB527" s="30"/>
      <c r="GCC527" s="30"/>
      <c r="GCD527" s="30"/>
      <c r="GCE527" s="30"/>
      <c r="GCF527" s="30"/>
      <c r="GCG527" s="30"/>
      <c r="GCH527" s="30"/>
      <c r="GCI527" s="30"/>
      <c r="GCJ527" s="30"/>
      <c r="GCK527" s="30"/>
      <c r="GCL527" s="30"/>
      <c r="GCM527" s="30"/>
      <c r="GCN527" s="30"/>
      <c r="GCO527" s="30"/>
      <c r="GCP527" s="30"/>
      <c r="GCQ527" s="30"/>
      <c r="GCR527" s="30"/>
      <c r="GCS527" s="30"/>
      <c r="GCT527" s="30"/>
      <c r="GCU527" s="30"/>
      <c r="GCV527" s="30"/>
      <c r="GCW527" s="30"/>
      <c r="GCX527" s="30"/>
      <c r="GCY527" s="30"/>
      <c r="GCZ527" s="30"/>
      <c r="GDA527" s="30"/>
      <c r="GDB527" s="30"/>
      <c r="GDC527" s="30"/>
      <c r="GDD527" s="30"/>
      <c r="GDE527" s="30"/>
      <c r="GDF527" s="30"/>
      <c r="GDG527" s="30"/>
      <c r="GDH527" s="30"/>
      <c r="GDI527" s="30"/>
      <c r="GDJ527" s="30"/>
      <c r="GDK527" s="30"/>
      <c r="GDL527" s="30"/>
      <c r="GDM527" s="30"/>
      <c r="GDN527" s="30"/>
      <c r="GDO527" s="30"/>
      <c r="GDP527" s="30"/>
      <c r="GDQ527" s="30"/>
      <c r="GDR527" s="30"/>
      <c r="GDS527" s="30"/>
      <c r="GDT527" s="30"/>
      <c r="GDU527" s="30"/>
      <c r="GDV527" s="30"/>
      <c r="GDW527" s="30"/>
      <c r="GDX527" s="30"/>
      <c r="GDY527" s="30"/>
      <c r="GDZ527" s="30"/>
      <c r="GEA527" s="30"/>
      <c r="GEB527" s="30"/>
      <c r="GEC527" s="30"/>
      <c r="GED527" s="30"/>
      <c r="GEE527" s="30"/>
      <c r="GEF527" s="30"/>
      <c r="GEG527" s="30"/>
      <c r="GEH527" s="30"/>
      <c r="GEI527" s="30"/>
      <c r="GEJ527" s="30"/>
      <c r="GEK527" s="30"/>
      <c r="GEL527" s="30"/>
      <c r="GEM527" s="30"/>
      <c r="GEN527" s="30"/>
      <c r="GEO527" s="30"/>
      <c r="GEP527" s="30"/>
      <c r="GEQ527" s="30"/>
      <c r="GER527" s="30"/>
      <c r="GES527" s="30"/>
      <c r="GET527" s="30"/>
      <c r="GEU527" s="30"/>
      <c r="GEV527" s="30"/>
      <c r="GEW527" s="30"/>
      <c r="GEX527" s="30"/>
      <c r="GEY527" s="30"/>
      <c r="GEZ527" s="30"/>
      <c r="GFA527" s="30"/>
      <c r="GFB527" s="30"/>
      <c r="GFC527" s="30"/>
      <c r="GFD527" s="30"/>
      <c r="GFE527" s="30"/>
      <c r="GFF527" s="30"/>
      <c r="GFG527" s="30"/>
      <c r="GFH527" s="30"/>
      <c r="GFI527" s="30"/>
      <c r="GFJ527" s="30"/>
      <c r="GFK527" s="30"/>
      <c r="GFL527" s="30"/>
      <c r="GFM527" s="30"/>
      <c r="GFN527" s="30"/>
      <c r="GFO527" s="30"/>
      <c r="GFP527" s="30"/>
      <c r="GFQ527" s="30"/>
      <c r="GFR527" s="30"/>
      <c r="GFS527" s="30"/>
      <c r="GFT527" s="30"/>
      <c r="GFU527" s="30"/>
      <c r="GFV527" s="30"/>
      <c r="GFW527" s="30"/>
      <c r="GFX527" s="30"/>
      <c r="GFY527" s="30"/>
      <c r="GFZ527" s="30"/>
      <c r="GGA527" s="30"/>
      <c r="GGB527" s="30"/>
      <c r="GGC527" s="30"/>
      <c r="GGD527" s="30"/>
      <c r="GGE527" s="30"/>
      <c r="GGF527" s="30"/>
      <c r="GGG527" s="30"/>
      <c r="GGH527" s="30"/>
      <c r="GGI527" s="30"/>
      <c r="GGJ527" s="30"/>
      <c r="GGK527" s="30"/>
      <c r="GGL527" s="30"/>
      <c r="GGM527" s="30"/>
      <c r="GGN527" s="30"/>
      <c r="GGO527" s="30"/>
      <c r="GGP527" s="30"/>
      <c r="GGQ527" s="30"/>
      <c r="GGR527" s="30"/>
      <c r="GGS527" s="30"/>
      <c r="GGT527" s="30"/>
      <c r="GGU527" s="30"/>
      <c r="GGV527" s="30"/>
      <c r="GGW527" s="30"/>
      <c r="GGX527" s="30"/>
      <c r="GGY527" s="30"/>
      <c r="GGZ527" s="30"/>
      <c r="GHA527" s="30"/>
      <c r="GHB527" s="30"/>
      <c r="GHC527" s="30"/>
      <c r="GHD527" s="30"/>
      <c r="GHE527" s="30"/>
      <c r="GHF527" s="30"/>
      <c r="GHG527" s="30"/>
      <c r="GHH527" s="30"/>
      <c r="GHI527" s="30"/>
      <c r="GHJ527" s="30"/>
      <c r="GHK527" s="30"/>
      <c r="GHL527" s="30"/>
      <c r="GHM527" s="30"/>
      <c r="GHN527" s="30"/>
      <c r="GHO527" s="30"/>
      <c r="GHP527" s="30"/>
      <c r="GHQ527" s="30"/>
      <c r="GHR527" s="30"/>
      <c r="GHS527" s="30"/>
      <c r="GHT527" s="30"/>
      <c r="GHU527" s="30"/>
      <c r="GHV527" s="30"/>
      <c r="GHW527" s="30"/>
      <c r="GHX527" s="30"/>
      <c r="GHY527" s="30"/>
      <c r="GHZ527" s="30"/>
      <c r="GIA527" s="30"/>
      <c r="GIB527" s="30"/>
      <c r="GIC527" s="30"/>
      <c r="GID527" s="30"/>
      <c r="GIE527" s="30"/>
      <c r="GIF527" s="30"/>
      <c r="GIG527" s="30"/>
      <c r="GIH527" s="30"/>
      <c r="GII527" s="30"/>
      <c r="GIJ527" s="30"/>
      <c r="GIK527" s="30"/>
      <c r="GIL527" s="30"/>
      <c r="GIM527" s="30"/>
      <c r="GIN527" s="30"/>
      <c r="GIO527" s="30"/>
      <c r="GIP527" s="30"/>
      <c r="GIQ527" s="30"/>
      <c r="GIR527" s="30"/>
      <c r="GIS527" s="30"/>
      <c r="GIT527" s="30"/>
      <c r="GIU527" s="30"/>
      <c r="GIV527" s="30"/>
      <c r="GIW527" s="30"/>
      <c r="GIX527" s="30"/>
      <c r="GIY527" s="30"/>
      <c r="GIZ527" s="30"/>
      <c r="GJA527" s="30"/>
      <c r="GJB527" s="30"/>
      <c r="GJC527" s="30"/>
      <c r="GJD527" s="30"/>
      <c r="GJE527" s="30"/>
      <c r="GJF527" s="30"/>
      <c r="GJG527" s="30"/>
      <c r="GJH527" s="30"/>
      <c r="GJI527" s="30"/>
      <c r="GJJ527" s="30"/>
      <c r="GJK527" s="30"/>
      <c r="GJL527" s="30"/>
      <c r="GJM527" s="30"/>
      <c r="GJN527" s="30"/>
      <c r="GJO527" s="30"/>
      <c r="GJP527" s="30"/>
      <c r="GJQ527" s="30"/>
      <c r="GJR527" s="30"/>
      <c r="GJS527" s="30"/>
      <c r="GJT527" s="30"/>
      <c r="GJU527" s="30"/>
      <c r="GJV527" s="30"/>
      <c r="GJW527" s="30"/>
      <c r="GJX527" s="30"/>
      <c r="GJY527" s="30"/>
      <c r="GJZ527" s="30"/>
      <c r="GKA527" s="30"/>
      <c r="GKB527" s="30"/>
      <c r="GKC527" s="30"/>
      <c r="GKD527" s="30"/>
      <c r="GKE527" s="30"/>
      <c r="GKF527" s="30"/>
      <c r="GKG527" s="30"/>
      <c r="GKH527" s="30"/>
      <c r="GKI527" s="30"/>
      <c r="GKJ527" s="30"/>
      <c r="GKK527" s="30"/>
      <c r="GKL527" s="30"/>
      <c r="GKM527" s="30"/>
      <c r="GKN527" s="30"/>
      <c r="GKO527" s="30"/>
      <c r="GKP527" s="30"/>
      <c r="GKQ527" s="30"/>
      <c r="GKR527" s="30"/>
      <c r="GKS527" s="30"/>
      <c r="GKT527" s="30"/>
      <c r="GKU527" s="30"/>
      <c r="GKV527" s="30"/>
      <c r="GKW527" s="30"/>
      <c r="GKX527" s="30"/>
      <c r="GKY527" s="30"/>
      <c r="GKZ527" s="30"/>
      <c r="GLA527" s="30"/>
      <c r="GLB527" s="30"/>
      <c r="GLC527" s="30"/>
      <c r="GLD527" s="30"/>
      <c r="GLE527" s="30"/>
      <c r="GLF527" s="30"/>
      <c r="GLG527" s="30"/>
      <c r="GLH527" s="30"/>
      <c r="GLI527" s="30"/>
      <c r="GLJ527" s="30"/>
      <c r="GLK527" s="30"/>
      <c r="GLL527" s="30"/>
      <c r="GLM527" s="30"/>
      <c r="GLN527" s="30"/>
      <c r="GLO527" s="30"/>
      <c r="GLP527" s="30"/>
      <c r="GLQ527" s="30"/>
      <c r="GLR527" s="30"/>
      <c r="GLS527" s="30"/>
      <c r="GLT527" s="30"/>
      <c r="GLU527" s="30"/>
      <c r="GLV527" s="30"/>
      <c r="GLW527" s="30"/>
      <c r="GLX527" s="30"/>
      <c r="GLY527" s="30"/>
      <c r="GLZ527" s="30"/>
      <c r="GMA527" s="30"/>
      <c r="GMB527" s="30"/>
      <c r="GMC527" s="30"/>
      <c r="GMD527" s="30"/>
      <c r="GME527" s="30"/>
      <c r="GMF527" s="30"/>
      <c r="GMG527" s="30"/>
      <c r="GMH527" s="30"/>
      <c r="GMI527" s="30"/>
      <c r="GMJ527" s="30"/>
      <c r="GMK527" s="30"/>
      <c r="GML527" s="30"/>
      <c r="GMM527" s="30"/>
      <c r="GMN527" s="30"/>
      <c r="GMO527" s="30"/>
      <c r="GMP527" s="30"/>
      <c r="GMQ527" s="30"/>
      <c r="GMR527" s="30"/>
      <c r="GMS527" s="30"/>
      <c r="GMT527" s="30"/>
      <c r="GMU527" s="30"/>
      <c r="GMV527" s="30"/>
      <c r="GMW527" s="30"/>
      <c r="GMX527" s="30"/>
      <c r="GMY527" s="30"/>
      <c r="GMZ527" s="30"/>
      <c r="GNA527" s="30"/>
      <c r="GNB527" s="30"/>
      <c r="GNC527" s="30"/>
      <c r="GND527" s="30"/>
      <c r="GNE527" s="30"/>
      <c r="GNF527" s="30"/>
      <c r="GNG527" s="30"/>
      <c r="GNH527" s="30"/>
      <c r="GNI527" s="30"/>
      <c r="GNJ527" s="30"/>
      <c r="GNK527" s="30"/>
      <c r="GNL527" s="30"/>
      <c r="GNM527" s="30"/>
      <c r="GNN527" s="30"/>
      <c r="GNO527" s="30"/>
      <c r="GNP527" s="30"/>
      <c r="GNQ527" s="30"/>
      <c r="GNR527" s="30"/>
      <c r="GNS527" s="30"/>
      <c r="GNT527" s="30"/>
      <c r="GNU527" s="30"/>
      <c r="GNV527" s="30"/>
      <c r="GNW527" s="30"/>
      <c r="GNX527" s="30"/>
      <c r="GNY527" s="30"/>
      <c r="GNZ527" s="30"/>
      <c r="GOA527" s="30"/>
      <c r="GOB527" s="30"/>
      <c r="GOC527" s="30"/>
      <c r="GOD527" s="30"/>
      <c r="GOE527" s="30"/>
      <c r="GOF527" s="30"/>
      <c r="GOG527" s="30"/>
      <c r="GOH527" s="30"/>
      <c r="GOI527" s="30"/>
      <c r="GOJ527" s="30"/>
      <c r="GOK527" s="30"/>
      <c r="GOL527" s="30"/>
      <c r="GOM527" s="30"/>
      <c r="GON527" s="30"/>
      <c r="GOO527" s="30"/>
      <c r="GOP527" s="30"/>
      <c r="GOQ527" s="30"/>
      <c r="GOR527" s="30"/>
      <c r="GOS527" s="30"/>
      <c r="GOT527" s="30"/>
      <c r="GOU527" s="30"/>
      <c r="GOV527" s="30"/>
      <c r="GOW527" s="30"/>
      <c r="GOX527" s="30"/>
      <c r="GOY527" s="30"/>
      <c r="GOZ527" s="30"/>
      <c r="GPA527" s="30"/>
      <c r="GPB527" s="30"/>
      <c r="GPC527" s="30"/>
      <c r="GPD527" s="30"/>
      <c r="GPE527" s="30"/>
      <c r="GPF527" s="30"/>
      <c r="GPG527" s="30"/>
      <c r="GPH527" s="30"/>
      <c r="GPI527" s="30"/>
      <c r="GPJ527" s="30"/>
      <c r="GPK527" s="30"/>
      <c r="GPL527" s="30"/>
      <c r="GPM527" s="30"/>
      <c r="GPN527" s="30"/>
      <c r="GPO527" s="30"/>
      <c r="GPP527" s="30"/>
      <c r="GPQ527" s="30"/>
      <c r="GPR527" s="30"/>
      <c r="GPS527" s="30"/>
      <c r="GPT527" s="30"/>
      <c r="GPU527" s="30"/>
      <c r="GPV527" s="30"/>
      <c r="GPW527" s="30"/>
      <c r="GPX527" s="30"/>
      <c r="GPY527" s="30"/>
      <c r="GPZ527" s="30"/>
      <c r="GQA527" s="30"/>
      <c r="GQB527" s="30"/>
      <c r="GQC527" s="30"/>
      <c r="GQD527" s="30"/>
      <c r="GQE527" s="30"/>
      <c r="GQF527" s="30"/>
      <c r="GQG527" s="30"/>
      <c r="GQH527" s="30"/>
      <c r="GQI527" s="30"/>
      <c r="GQJ527" s="30"/>
      <c r="GQK527" s="30"/>
      <c r="GQL527" s="30"/>
      <c r="GQM527" s="30"/>
      <c r="GQN527" s="30"/>
      <c r="GQO527" s="30"/>
      <c r="GQP527" s="30"/>
      <c r="GQQ527" s="30"/>
      <c r="GQR527" s="30"/>
      <c r="GQS527" s="30"/>
      <c r="GQT527" s="30"/>
      <c r="GQU527" s="30"/>
      <c r="GQV527" s="30"/>
      <c r="GQW527" s="30"/>
      <c r="GQX527" s="30"/>
      <c r="GQY527" s="30"/>
      <c r="GQZ527" s="30"/>
      <c r="GRA527" s="30"/>
      <c r="GRB527" s="30"/>
      <c r="GRC527" s="30"/>
      <c r="GRD527" s="30"/>
      <c r="GRE527" s="30"/>
      <c r="GRF527" s="30"/>
      <c r="GRG527" s="30"/>
      <c r="GRH527" s="30"/>
      <c r="GRI527" s="30"/>
      <c r="GRJ527" s="30"/>
      <c r="GRK527" s="30"/>
      <c r="GRL527" s="30"/>
      <c r="GRM527" s="30"/>
      <c r="GRN527" s="30"/>
      <c r="GRO527" s="30"/>
      <c r="GRP527" s="30"/>
      <c r="GRQ527" s="30"/>
      <c r="GRR527" s="30"/>
      <c r="GRS527" s="30"/>
      <c r="GRT527" s="30"/>
      <c r="GRU527" s="30"/>
      <c r="GRV527" s="30"/>
      <c r="GRW527" s="30"/>
      <c r="GRX527" s="30"/>
      <c r="GRY527" s="30"/>
      <c r="GRZ527" s="30"/>
      <c r="GSA527" s="30"/>
      <c r="GSB527" s="30"/>
      <c r="GSC527" s="30"/>
      <c r="GSD527" s="30"/>
      <c r="GSE527" s="30"/>
      <c r="GSF527" s="30"/>
      <c r="GSG527" s="30"/>
      <c r="GSH527" s="30"/>
      <c r="GSI527" s="30"/>
      <c r="GSJ527" s="30"/>
      <c r="GSK527" s="30"/>
      <c r="GSL527" s="30"/>
      <c r="GSM527" s="30"/>
      <c r="GSN527" s="30"/>
      <c r="GSO527" s="30"/>
      <c r="GSP527" s="30"/>
      <c r="GSQ527" s="30"/>
      <c r="GSR527" s="30"/>
      <c r="GSS527" s="30"/>
      <c r="GST527" s="30"/>
      <c r="GSU527" s="30"/>
      <c r="GSV527" s="30"/>
      <c r="GSW527" s="30"/>
      <c r="GSX527" s="30"/>
      <c r="GSY527" s="30"/>
      <c r="GSZ527" s="30"/>
      <c r="GTA527" s="30"/>
      <c r="GTB527" s="30"/>
      <c r="GTC527" s="30"/>
      <c r="GTD527" s="30"/>
      <c r="GTE527" s="30"/>
      <c r="GTF527" s="30"/>
      <c r="GTG527" s="30"/>
      <c r="GTH527" s="30"/>
      <c r="GTI527" s="30"/>
      <c r="GTJ527" s="30"/>
      <c r="GTK527" s="30"/>
      <c r="GTL527" s="30"/>
      <c r="GTM527" s="30"/>
      <c r="GTN527" s="30"/>
      <c r="GTO527" s="30"/>
      <c r="GTP527" s="30"/>
      <c r="GTQ527" s="30"/>
      <c r="GTR527" s="30"/>
      <c r="GTS527" s="30"/>
      <c r="GTT527" s="30"/>
      <c r="GTU527" s="30"/>
      <c r="GTV527" s="30"/>
      <c r="GTW527" s="30"/>
      <c r="GTX527" s="30"/>
      <c r="GTY527" s="30"/>
      <c r="GTZ527" s="30"/>
      <c r="GUA527" s="30"/>
      <c r="GUB527" s="30"/>
      <c r="GUC527" s="30"/>
      <c r="GUD527" s="30"/>
      <c r="GUE527" s="30"/>
      <c r="GUF527" s="30"/>
      <c r="GUG527" s="30"/>
      <c r="GUH527" s="30"/>
      <c r="GUI527" s="30"/>
      <c r="GUJ527" s="30"/>
      <c r="GUK527" s="30"/>
      <c r="GUL527" s="30"/>
      <c r="GUM527" s="30"/>
      <c r="GUN527" s="30"/>
      <c r="GUO527" s="30"/>
      <c r="GUP527" s="30"/>
      <c r="GUQ527" s="30"/>
      <c r="GUR527" s="30"/>
      <c r="GUS527" s="30"/>
      <c r="GUT527" s="30"/>
      <c r="GUU527" s="30"/>
      <c r="GUV527" s="30"/>
      <c r="GUW527" s="30"/>
      <c r="GUX527" s="30"/>
      <c r="GUY527" s="30"/>
      <c r="GUZ527" s="30"/>
      <c r="GVA527" s="30"/>
      <c r="GVB527" s="30"/>
      <c r="GVC527" s="30"/>
      <c r="GVD527" s="30"/>
      <c r="GVE527" s="30"/>
      <c r="GVF527" s="30"/>
      <c r="GVG527" s="30"/>
      <c r="GVH527" s="30"/>
      <c r="GVI527" s="30"/>
      <c r="GVJ527" s="30"/>
      <c r="GVK527" s="30"/>
      <c r="GVL527" s="30"/>
      <c r="GVM527" s="30"/>
      <c r="GVN527" s="30"/>
      <c r="GVO527" s="30"/>
      <c r="GVP527" s="30"/>
      <c r="GVQ527" s="30"/>
      <c r="GVR527" s="30"/>
      <c r="GVS527" s="30"/>
      <c r="GVT527" s="30"/>
      <c r="GVU527" s="30"/>
      <c r="GVV527" s="30"/>
      <c r="GVW527" s="30"/>
      <c r="GVX527" s="30"/>
      <c r="GVY527" s="30"/>
      <c r="GVZ527" s="30"/>
      <c r="GWA527" s="30"/>
      <c r="GWB527" s="30"/>
      <c r="GWC527" s="30"/>
      <c r="GWD527" s="30"/>
      <c r="GWE527" s="30"/>
      <c r="GWF527" s="30"/>
      <c r="GWG527" s="30"/>
      <c r="GWH527" s="30"/>
      <c r="GWI527" s="30"/>
      <c r="GWJ527" s="30"/>
      <c r="GWK527" s="30"/>
      <c r="GWL527" s="30"/>
      <c r="GWM527" s="30"/>
      <c r="GWN527" s="30"/>
      <c r="GWO527" s="30"/>
      <c r="GWP527" s="30"/>
      <c r="GWQ527" s="30"/>
      <c r="GWR527" s="30"/>
      <c r="GWS527" s="30"/>
      <c r="GWT527" s="30"/>
      <c r="GWU527" s="30"/>
      <c r="GWV527" s="30"/>
      <c r="GWW527" s="30"/>
      <c r="GWX527" s="30"/>
      <c r="GWY527" s="30"/>
      <c r="GWZ527" s="30"/>
      <c r="GXA527" s="30"/>
      <c r="GXB527" s="30"/>
      <c r="GXC527" s="30"/>
      <c r="GXD527" s="30"/>
      <c r="GXE527" s="30"/>
      <c r="GXF527" s="30"/>
      <c r="GXG527" s="30"/>
      <c r="GXH527" s="30"/>
      <c r="GXI527" s="30"/>
      <c r="GXJ527" s="30"/>
      <c r="GXK527" s="30"/>
      <c r="GXL527" s="30"/>
      <c r="GXM527" s="30"/>
      <c r="GXN527" s="30"/>
      <c r="GXO527" s="30"/>
      <c r="GXP527" s="30"/>
      <c r="GXQ527" s="30"/>
      <c r="GXR527" s="30"/>
      <c r="GXS527" s="30"/>
      <c r="GXT527" s="30"/>
      <c r="GXU527" s="30"/>
      <c r="GXV527" s="30"/>
      <c r="GXW527" s="30"/>
      <c r="GXX527" s="30"/>
      <c r="GXY527" s="30"/>
      <c r="GXZ527" s="30"/>
      <c r="GYA527" s="30"/>
      <c r="GYB527" s="30"/>
      <c r="GYC527" s="30"/>
      <c r="GYD527" s="30"/>
      <c r="GYE527" s="30"/>
      <c r="GYF527" s="30"/>
      <c r="GYG527" s="30"/>
      <c r="GYH527" s="30"/>
      <c r="GYI527" s="30"/>
      <c r="GYJ527" s="30"/>
      <c r="GYK527" s="30"/>
      <c r="GYL527" s="30"/>
      <c r="GYM527" s="30"/>
      <c r="GYN527" s="30"/>
      <c r="GYO527" s="30"/>
      <c r="GYP527" s="30"/>
      <c r="GYQ527" s="30"/>
      <c r="GYR527" s="30"/>
      <c r="GYS527" s="30"/>
      <c r="GYT527" s="30"/>
      <c r="GYU527" s="30"/>
      <c r="GYV527" s="30"/>
      <c r="GYW527" s="30"/>
      <c r="GYX527" s="30"/>
      <c r="GYY527" s="30"/>
      <c r="GYZ527" s="30"/>
      <c r="GZA527" s="30"/>
      <c r="GZB527" s="30"/>
      <c r="GZC527" s="30"/>
      <c r="GZD527" s="30"/>
      <c r="GZE527" s="30"/>
      <c r="GZF527" s="30"/>
      <c r="GZG527" s="30"/>
      <c r="GZH527" s="30"/>
      <c r="GZI527" s="30"/>
      <c r="GZJ527" s="30"/>
      <c r="GZK527" s="30"/>
      <c r="GZL527" s="30"/>
      <c r="GZM527" s="30"/>
      <c r="GZN527" s="30"/>
      <c r="GZO527" s="30"/>
      <c r="GZP527" s="30"/>
      <c r="GZQ527" s="30"/>
      <c r="GZR527" s="30"/>
      <c r="GZS527" s="30"/>
      <c r="GZT527" s="30"/>
      <c r="GZU527" s="30"/>
      <c r="GZV527" s="30"/>
      <c r="GZW527" s="30"/>
      <c r="GZX527" s="30"/>
      <c r="GZY527" s="30"/>
      <c r="GZZ527" s="30"/>
      <c r="HAA527" s="30"/>
      <c r="HAB527" s="30"/>
      <c r="HAC527" s="30"/>
      <c r="HAD527" s="30"/>
      <c r="HAE527" s="30"/>
      <c r="HAF527" s="30"/>
      <c r="HAG527" s="30"/>
      <c r="HAH527" s="30"/>
      <c r="HAI527" s="30"/>
      <c r="HAJ527" s="30"/>
      <c r="HAK527" s="30"/>
      <c r="HAL527" s="30"/>
      <c r="HAM527" s="30"/>
      <c r="HAN527" s="30"/>
      <c r="HAO527" s="30"/>
      <c r="HAP527" s="30"/>
      <c r="HAQ527" s="30"/>
      <c r="HAR527" s="30"/>
      <c r="HAS527" s="30"/>
      <c r="HAT527" s="30"/>
      <c r="HAU527" s="30"/>
      <c r="HAV527" s="30"/>
      <c r="HAW527" s="30"/>
      <c r="HAX527" s="30"/>
      <c r="HAY527" s="30"/>
      <c r="HAZ527" s="30"/>
      <c r="HBA527" s="30"/>
      <c r="HBB527" s="30"/>
      <c r="HBC527" s="30"/>
      <c r="HBD527" s="30"/>
      <c r="HBE527" s="30"/>
      <c r="HBF527" s="30"/>
      <c r="HBG527" s="30"/>
      <c r="HBH527" s="30"/>
      <c r="HBI527" s="30"/>
      <c r="HBJ527" s="30"/>
      <c r="HBK527" s="30"/>
      <c r="HBL527" s="30"/>
      <c r="HBM527" s="30"/>
      <c r="HBN527" s="30"/>
      <c r="HBO527" s="30"/>
      <c r="HBP527" s="30"/>
      <c r="HBQ527" s="30"/>
      <c r="HBR527" s="30"/>
      <c r="HBS527" s="30"/>
      <c r="HBT527" s="30"/>
      <c r="HBU527" s="30"/>
      <c r="HBV527" s="30"/>
      <c r="HBW527" s="30"/>
      <c r="HBX527" s="30"/>
      <c r="HBY527" s="30"/>
      <c r="HBZ527" s="30"/>
      <c r="HCA527" s="30"/>
      <c r="HCB527" s="30"/>
      <c r="HCC527" s="30"/>
      <c r="HCD527" s="30"/>
      <c r="HCE527" s="30"/>
      <c r="HCF527" s="30"/>
      <c r="HCG527" s="30"/>
      <c r="HCH527" s="30"/>
      <c r="HCI527" s="30"/>
      <c r="HCJ527" s="30"/>
      <c r="HCK527" s="30"/>
      <c r="HCL527" s="30"/>
      <c r="HCM527" s="30"/>
      <c r="HCN527" s="30"/>
      <c r="HCO527" s="30"/>
      <c r="HCP527" s="30"/>
      <c r="HCQ527" s="30"/>
      <c r="HCR527" s="30"/>
      <c r="HCS527" s="30"/>
      <c r="HCT527" s="30"/>
      <c r="HCU527" s="30"/>
      <c r="HCV527" s="30"/>
      <c r="HCW527" s="30"/>
      <c r="HCX527" s="30"/>
      <c r="HCY527" s="30"/>
      <c r="HCZ527" s="30"/>
      <c r="HDA527" s="30"/>
      <c r="HDB527" s="30"/>
      <c r="HDC527" s="30"/>
      <c r="HDD527" s="30"/>
      <c r="HDE527" s="30"/>
      <c r="HDF527" s="30"/>
      <c r="HDG527" s="30"/>
      <c r="HDH527" s="30"/>
      <c r="HDI527" s="30"/>
      <c r="HDJ527" s="30"/>
      <c r="HDK527" s="30"/>
      <c r="HDL527" s="30"/>
      <c r="HDM527" s="30"/>
      <c r="HDN527" s="30"/>
      <c r="HDO527" s="30"/>
      <c r="HDP527" s="30"/>
      <c r="HDQ527" s="30"/>
      <c r="HDR527" s="30"/>
      <c r="HDS527" s="30"/>
      <c r="HDT527" s="30"/>
      <c r="HDU527" s="30"/>
      <c r="HDV527" s="30"/>
      <c r="HDW527" s="30"/>
      <c r="HDX527" s="30"/>
      <c r="HDY527" s="30"/>
      <c r="HDZ527" s="30"/>
      <c r="HEA527" s="30"/>
      <c r="HEB527" s="30"/>
      <c r="HEC527" s="30"/>
      <c r="HED527" s="30"/>
      <c r="HEE527" s="30"/>
      <c r="HEF527" s="30"/>
      <c r="HEG527" s="30"/>
      <c r="HEH527" s="30"/>
      <c r="HEI527" s="30"/>
      <c r="HEJ527" s="30"/>
      <c r="HEK527" s="30"/>
      <c r="HEL527" s="30"/>
      <c r="HEM527" s="30"/>
      <c r="HEN527" s="30"/>
      <c r="HEO527" s="30"/>
      <c r="HEP527" s="30"/>
      <c r="HEQ527" s="30"/>
      <c r="HER527" s="30"/>
      <c r="HES527" s="30"/>
      <c r="HET527" s="30"/>
      <c r="HEU527" s="30"/>
      <c r="HEV527" s="30"/>
      <c r="HEW527" s="30"/>
      <c r="HEX527" s="30"/>
      <c r="HEY527" s="30"/>
      <c r="HEZ527" s="30"/>
      <c r="HFA527" s="30"/>
      <c r="HFB527" s="30"/>
      <c r="HFC527" s="30"/>
      <c r="HFD527" s="30"/>
      <c r="HFE527" s="30"/>
      <c r="HFF527" s="30"/>
      <c r="HFG527" s="30"/>
      <c r="HFH527" s="30"/>
      <c r="HFI527" s="30"/>
      <c r="HFJ527" s="30"/>
      <c r="HFK527" s="30"/>
      <c r="HFL527" s="30"/>
      <c r="HFM527" s="30"/>
      <c r="HFN527" s="30"/>
      <c r="HFO527" s="30"/>
      <c r="HFP527" s="30"/>
      <c r="HFQ527" s="30"/>
      <c r="HFR527" s="30"/>
      <c r="HFS527" s="30"/>
      <c r="HFT527" s="30"/>
      <c r="HFU527" s="30"/>
      <c r="HFV527" s="30"/>
      <c r="HFW527" s="30"/>
      <c r="HFX527" s="30"/>
      <c r="HFY527" s="30"/>
      <c r="HFZ527" s="30"/>
      <c r="HGA527" s="30"/>
      <c r="HGB527" s="30"/>
      <c r="HGC527" s="30"/>
      <c r="HGD527" s="30"/>
      <c r="HGE527" s="30"/>
      <c r="HGF527" s="30"/>
      <c r="HGG527" s="30"/>
      <c r="HGH527" s="30"/>
      <c r="HGI527" s="30"/>
      <c r="HGJ527" s="30"/>
      <c r="HGK527" s="30"/>
      <c r="HGL527" s="30"/>
      <c r="HGM527" s="30"/>
      <c r="HGN527" s="30"/>
      <c r="HGO527" s="30"/>
      <c r="HGP527" s="30"/>
      <c r="HGQ527" s="30"/>
      <c r="HGR527" s="30"/>
      <c r="HGS527" s="30"/>
      <c r="HGT527" s="30"/>
      <c r="HGU527" s="30"/>
      <c r="HGV527" s="30"/>
      <c r="HGW527" s="30"/>
      <c r="HGX527" s="30"/>
      <c r="HGY527" s="30"/>
      <c r="HGZ527" s="30"/>
      <c r="HHA527" s="30"/>
      <c r="HHB527" s="30"/>
      <c r="HHC527" s="30"/>
      <c r="HHD527" s="30"/>
      <c r="HHE527" s="30"/>
      <c r="HHF527" s="30"/>
      <c r="HHG527" s="30"/>
      <c r="HHH527" s="30"/>
      <c r="HHI527" s="30"/>
      <c r="HHJ527" s="30"/>
      <c r="HHK527" s="30"/>
      <c r="HHL527" s="30"/>
      <c r="HHM527" s="30"/>
      <c r="HHN527" s="30"/>
      <c r="HHO527" s="30"/>
      <c r="HHP527" s="30"/>
      <c r="HHQ527" s="30"/>
      <c r="HHR527" s="30"/>
      <c r="HHS527" s="30"/>
      <c r="HHT527" s="30"/>
      <c r="HHU527" s="30"/>
      <c r="HHV527" s="30"/>
      <c r="HHW527" s="30"/>
      <c r="HHX527" s="30"/>
      <c r="HHY527" s="30"/>
      <c r="HHZ527" s="30"/>
      <c r="HIA527" s="30"/>
      <c r="HIB527" s="30"/>
      <c r="HIC527" s="30"/>
      <c r="HID527" s="30"/>
      <c r="HIE527" s="30"/>
      <c r="HIF527" s="30"/>
      <c r="HIG527" s="30"/>
      <c r="HIH527" s="30"/>
      <c r="HII527" s="30"/>
      <c r="HIJ527" s="30"/>
      <c r="HIK527" s="30"/>
      <c r="HIL527" s="30"/>
      <c r="HIM527" s="30"/>
      <c r="HIN527" s="30"/>
      <c r="HIO527" s="30"/>
      <c r="HIP527" s="30"/>
      <c r="HIQ527" s="30"/>
      <c r="HIR527" s="30"/>
      <c r="HIS527" s="30"/>
      <c r="HIT527" s="30"/>
      <c r="HIU527" s="30"/>
      <c r="HIV527" s="30"/>
      <c r="HIW527" s="30"/>
      <c r="HIX527" s="30"/>
      <c r="HIY527" s="30"/>
      <c r="HIZ527" s="30"/>
      <c r="HJA527" s="30"/>
      <c r="HJB527" s="30"/>
      <c r="HJC527" s="30"/>
      <c r="HJD527" s="30"/>
      <c r="HJE527" s="30"/>
      <c r="HJF527" s="30"/>
      <c r="HJG527" s="30"/>
      <c r="HJH527" s="30"/>
      <c r="HJI527" s="30"/>
      <c r="HJJ527" s="30"/>
      <c r="HJK527" s="30"/>
      <c r="HJL527" s="30"/>
      <c r="HJM527" s="30"/>
      <c r="HJN527" s="30"/>
      <c r="HJO527" s="30"/>
      <c r="HJP527" s="30"/>
      <c r="HJQ527" s="30"/>
      <c r="HJR527" s="30"/>
      <c r="HJS527" s="30"/>
      <c r="HJT527" s="30"/>
      <c r="HJU527" s="30"/>
      <c r="HJV527" s="30"/>
      <c r="HJW527" s="30"/>
      <c r="HJX527" s="30"/>
      <c r="HJY527" s="30"/>
      <c r="HJZ527" s="30"/>
      <c r="HKA527" s="30"/>
      <c r="HKB527" s="30"/>
      <c r="HKC527" s="30"/>
      <c r="HKD527" s="30"/>
      <c r="HKE527" s="30"/>
      <c r="HKF527" s="30"/>
      <c r="HKG527" s="30"/>
      <c r="HKH527" s="30"/>
      <c r="HKI527" s="30"/>
      <c r="HKJ527" s="30"/>
      <c r="HKK527" s="30"/>
      <c r="HKL527" s="30"/>
      <c r="HKM527" s="30"/>
      <c r="HKN527" s="30"/>
      <c r="HKO527" s="30"/>
      <c r="HKP527" s="30"/>
      <c r="HKQ527" s="30"/>
      <c r="HKR527" s="30"/>
      <c r="HKS527" s="30"/>
      <c r="HKT527" s="30"/>
      <c r="HKU527" s="30"/>
      <c r="HKV527" s="30"/>
      <c r="HKW527" s="30"/>
      <c r="HKX527" s="30"/>
      <c r="HKY527" s="30"/>
      <c r="HKZ527" s="30"/>
      <c r="HLA527" s="30"/>
      <c r="HLB527" s="30"/>
      <c r="HLC527" s="30"/>
      <c r="HLD527" s="30"/>
      <c r="HLE527" s="30"/>
      <c r="HLF527" s="30"/>
      <c r="HLG527" s="30"/>
      <c r="HLH527" s="30"/>
      <c r="HLI527" s="30"/>
      <c r="HLJ527" s="30"/>
      <c r="HLK527" s="30"/>
      <c r="HLL527" s="30"/>
      <c r="HLM527" s="30"/>
      <c r="HLN527" s="30"/>
      <c r="HLO527" s="30"/>
      <c r="HLP527" s="30"/>
      <c r="HLQ527" s="30"/>
      <c r="HLR527" s="30"/>
      <c r="HLS527" s="30"/>
      <c r="HLT527" s="30"/>
      <c r="HLU527" s="30"/>
      <c r="HLV527" s="30"/>
      <c r="HLW527" s="30"/>
      <c r="HLX527" s="30"/>
      <c r="HLY527" s="30"/>
      <c r="HLZ527" s="30"/>
      <c r="HMA527" s="30"/>
      <c r="HMB527" s="30"/>
      <c r="HMC527" s="30"/>
      <c r="HMD527" s="30"/>
      <c r="HME527" s="30"/>
      <c r="HMF527" s="30"/>
      <c r="HMG527" s="30"/>
      <c r="HMH527" s="30"/>
      <c r="HMI527" s="30"/>
      <c r="HMJ527" s="30"/>
      <c r="HMK527" s="30"/>
      <c r="HML527" s="30"/>
      <c r="HMM527" s="30"/>
      <c r="HMN527" s="30"/>
      <c r="HMO527" s="30"/>
      <c r="HMP527" s="30"/>
      <c r="HMQ527" s="30"/>
      <c r="HMR527" s="30"/>
      <c r="HMS527" s="30"/>
      <c r="HMT527" s="30"/>
      <c r="HMU527" s="30"/>
      <c r="HMV527" s="30"/>
      <c r="HMW527" s="30"/>
      <c r="HMX527" s="30"/>
      <c r="HMY527" s="30"/>
      <c r="HMZ527" s="30"/>
      <c r="HNA527" s="30"/>
      <c r="HNB527" s="30"/>
      <c r="HNC527" s="30"/>
      <c r="HND527" s="30"/>
      <c r="HNE527" s="30"/>
      <c r="HNF527" s="30"/>
      <c r="HNG527" s="30"/>
      <c r="HNH527" s="30"/>
      <c r="HNI527" s="30"/>
      <c r="HNJ527" s="30"/>
      <c r="HNK527" s="30"/>
      <c r="HNL527" s="30"/>
      <c r="HNM527" s="30"/>
      <c r="HNN527" s="30"/>
      <c r="HNO527" s="30"/>
      <c r="HNP527" s="30"/>
      <c r="HNQ527" s="30"/>
      <c r="HNR527" s="30"/>
      <c r="HNS527" s="30"/>
      <c r="HNT527" s="30"/>
      <c r="HNU527" s="30"/>
      <c r="HNV527" s="30"/>
      <c r="HNW527" s="30"/>
      <c r="HNX527" s="30"/>
      <c r="HNY527" s="30"/>
      <c r="HNZ527" s="30"/>
      <c r="HOA527" s="30"/>
      <c r="HOB527" s="30"/>
      <c r="HOC527" s="30"/>
      <c r="HOD527" s="30"/>
      <c r="HOE527" s="30"/>
      <c r="HOF527" s="30"/>
      <c r="HOG527" s="30"/>
      <c r="HOH527" s="30"/>
      <c r="HOI527" s="30"/>
      <c r="HOJ527" s="30"/>
      <c r="HOK527" s="30"/>
      <c r="HOL527" s="30"/>
      <c r="HOM527" s="30"/>
      <c r="HON527" s="30"/>
      <c r="HOO527" s="30"/>
      <c r="HOP527" s="30"/>
      <c r="HOQ527" s="30"/>
      <c r="HOR527" s="30"/>
      <c r="HOS527" s="30"/>
      <c r="HOT527" s="30"/>
      <c r="HOU527" s="30"/>
      <c r="HOV527" s="30"/>
      <c r="HOW527" s="30"/>
      <c r="HOX527" s="30"/>
      <c r="HOY527" s="30"/>
      <c r="HOZ527" s="30"/>
      <c r="HPA527" s="30"/>
      <c r="HPB527" s="30"/>
      <c r="HPC527" s="30"/>
      <c r="HPD527" s="30"/>
      <c r="HPE527" s="30"/>
      <c r="HPF527" s="30"/>
      <c r="HPG527" s="30"/>
      <c r="HPH527" s="30"/>
      <c r="HPI527" s="30"/>
      <c r="HPJ527" s="30"/>
      <c r="HPK527" s="30"/>
      <c r="HPL527" s="30"/>
      <c r="HPM527" s="30"/>
      <c r="HPN527" s="30"/>
      <c r="HPO527" s="30"/>
      <c r="HPP527" s="30"/>
      <c r="HPQ527" s="30"/>
      <c r="HPR527" s="30"/>
      <c r="HPS527" s="30"/>
      <c r="HPT527" s="30"/>
      <c r="HPU527" s="30"/>
      <c r="HPV527" s="30"/>
      <c r="HPW527" s="30"/>
      <c r="HPX527" s="30"/>
      <c r="HPY527" s="30"/>
      <c r="HPZ527" s="30"/>
      <c r="HQA527" s="30"/>
      <c r="HQB527" s="30"/>
      <c r="HQC527" s="30"/>
      <c r="HQD527" s="30"/>
      <c r="HQE527" s="30"/>
      <c r="HQF527" s="30"/>
      <c r="HQG527" s="30"/>
      <c r="HQH527" s="30"/>
      <c r="HQI527" s="30"/>
      <c r="HQJ527" s="30"/>
      <c r="HQK527" s="30"/>
      <c r="HQL527" s="30"/>
      <c r="HQM527" s="30"/>
      <c r="HQN527" s="30"/>
      <c r="HQO527" s="30"/>
      <c r="HQP527" s="30"/>
      <c r="HQQ527" s="30"/>
      <c r="HQR527" s="30"/>
      <c r="HQS527" s="30"/>
      <c r="HQT527" s="30"/>
      <c r="HQU527" s="30"/>
      <c r="HQV527" s="30"/>
      <c r="HQW527" s="30"/>
      <c r="HQX527" s="30"/>
      <c r="HQY527" s="30"/>
      <c r="HQZ527" s="30"/>
      <c r="HRA527" s="30"/>
      <c r="HRB527" s="30"/>
      <c r="HRC527" s="30"/>
      <c r="HRD527" s="30"/>
      <c r="HRE527" s="30"/>
      <c r="HRF527" s="30"/>
      <c r="HRG527" s="30"/>
      <c r="HRH527" s="30"/>
      <c r="HRI527" s="30"/>
      <c r="HRJ527" s="30"/>
      <c r="HRK527" s="30"/>
      <c r="HRL527" s="30"/>
      <c r="HRM527" s="30"/>
      <c r="HRN527" s="30"/>
      <c r="HRO527" s="30"/>
      <c r="HRP527" s="30"/>
      <c r="HRQ527" s="30"/>
      <c r="HRR527" s="30"/>
      <c r="HRS527" s="30"/>
      <c r="HRT527" s="30"/>
      <c r="HRU527" s="30"/>
      <c r="HRV527" s="30"/>
      <c r="HRW527" s="30"/>
      <c r="HRX527" s="30"/>
      <c r="HRY527" s="30"/>
      <c r="HRZ527" s="30"/>
      <c r="HSA527" s="30"/>
      <c r="HSB527" s="30"/>
      <c r="HSC527" s="30"/>
      <c r="HSD527" s="30"/>
      <c r="HSE527" s="30"/>
      <c r="HSF527" s="30"/>
      <c r="HSG527" s="30"/>
      <c r="HSH527" s="30"/>
      <c r="HSI527" s="30"/>
      <c r="HSJ527" s="30"/>
      <c r="HSK527" s="30"/>
      <c r="HSL527" s="30"/>
      <c r="HSM527" s="30"/>
      <c r="HSN527" s="30"/>
      <c r="HSO527" s="30"/>
      <c r="HSP527" s="30"/>
      <c r="HSQ527" s="30"/>
      <c r="HSR527" s="30"/>
      <c r="HSS527" s="30"/>
      <c r="HST527" s="30"/>
      <c r="HSU527" s="30"/>
      <c r="HSV527" s="30"/>
      <c r="HSW527" s="30"/>
      <c r="HSX527" s="30"/>
      <c r="HSY527" s="30"/>
      <c r="HSZ527" s="30"/>
      <c r="HTA527" s="30"/>
      <c r="HTB527" s="30"/>
      <c r="HTC527" s="30"/>
      <c r="HTD527" s="30"/>
      <c r="HTE527" s="30"/>
      <c r="HTF527" s="30"/>
      <c r="HTG527" s="30"/>
      <c r="HTH527" s="30"/>
      <c r="HTI527" s="30"/>
      <c r="HTJ527" s="30"/>
      <c r="HTK527" s="30"/>
      <c r="HTL527" s="30"/>
      <c r="HTM527" s="30"/>
      <c r="HTN527" s="30"/>
      <c r="HTO527" s="30"/>
      <c r="HTP527" s="30"/>
      <c r="HTQ527" s="30"/>
      <c r="HTR527" s="30"/>
      <c r="HTS527" s="30"/>
      <c r="HTT527" s="30"/>
      <c r="HTU527" s="30"/>
      <c r="HTV527" s="30"/>
      <c r="HTW527" s="30"/>
      <c r="HTX527" s="30"/>
      <c r="HTY527" s="30"/>
      <c r="HTZ527" s="30"/>
      <c r="HUA527" s="30"/>
      <c r="HUB527" s="30"/>
      <c r="HUC527" s="30"/>
      <c r="HUD527" s="30"/>
      <c r="HUE527" s="30"/>
      <c r="HUF527" s="30"/>
      <c r="HUG527" s="30"/>
      <c r="HUH527" s="30"/>
      <c r="HUI527" s="30"/>
      <c r="HUJ527" s="30"/>
      <c r="HUK527" s="30"/>
      <c r="HUL527" s="30"/>
      <c r="HUM527" s="30"/>
      <c r="HUN527" s="30"/>
      <c r="HUO527" s="30"/>
      <c r="HUP527" s="30"/>
      <c r="HUQ527" s="30"/>
      <c r="HUR527" s="30"/>
      <c r="HUS527" s="30"/>
      <c r="HUT527" s="30"/>
      <c r="HUU527" s="30"/>
      <c r="HUV527" s="30"/>
      <c r="HUW527" s="30"/>
      <c r="HUX527" s="30"/>
      <c r="HUY527" s="30"/>
      <c r="HUZ527" s="30"/>
      <c r="HVA527" s="30"/>
      <c r="HVB527" s="30"/>
      <c r="HVC527" s="30"/>
      <c r="HVD527" s="30"/>
      <c r="HVE527" s="30"/>
      <c r="HVF527" s="30"/>
      <c r="HVG527" s="30"/>
      <c r="HVH527" s="30"/>
      <c r="HVI527" s="30"/>
      <c r="HVJ527" s="30"/>
      <c r="HVK527" s="30"/>
      <c r="HVL527" s="30"/>
      <c r="HVM527" s="30"/>
      <c r="HVN527" s="30"/>
      <c r="HVO527" s="30"/>
      <c r="HVP527" s="30"/>
      <c r="HVQ527" s="30"/>
      <c r="HVR527" s="30"/>
      <c r="HVS527" s="30"/>
      <c r="HVT527" s="30"/>
      <c r="HVU527" s="30"/>
      <c r="HVV527" s="30"/>
      <c r="HVW527" s="30"/>
      <c r="HVX527" s="30"/>
      <c r="HVY527" s="30"/>
      <c r="HVZ527" s="30"/>
      <c r="HWA527" s="30"/>
      <c r="HWB527" s="30"/>
      <c r="HWC527" s="30"/>
      <c r="HWD527" s="30"/>
      <c r="HWE527" s="30"/>
      <c r="HWF527" s="30"/>
      <c r="HWG527" s="30"/>
      <c r="HWH527" s="30"/>
      <c r="HWI527" s="30"/>
      <c r="HWJ527" s="30"/>
      <c r="HWK527" s="30"/>
      <c r="HWL527" s="30"/>
      <c r="HWM527" s="30"/>
      <c r="HWN527" s="30"/>
      <c r="HWO527" s="30"/>
      <c r="HWP527" s="30"/>
      <c r="HWQ527" s="30"/>
      <c r="HWR527" s="30"/>
      <c r="HWS527" s="30"/>
      <c r="HWT527" s="30"/>
      <c r="HWU527" s="30"/>
      <c r="HWV527" s="30"/>
      <c r="HWW527" s="30"/>
      <c r="HWX527" s="30"/>
      <c r="HWY527" s="30"/>
      <c r="HWZ527" s="30"/>
      <c r="HXA527" s="30"/>
      <c r="HXB527" s="30"/>
      <c r="HXC527" s="30"/>
      <c r="HXD527" s="30"/>
      <c r="HXE527" s="30"/>
      <c r="HXF527" s="30"/>
      <c r="HXG527" s="30"/>
      <c r="HXH527" s="30"/>
      <c r="HXI527" s="30"/>
      <c r="HXJ527" s="30"/>
      <c r="HXK527" s="30"/>
      <c r="HXL527" s="30"/>
      <c r="HXM527" s="30"/>
      <c r="HXN527" s="30"/>
      <c r="HXO527" s="30"/>
      <c r="HXP527" s="30"/>
      <c r="HXQ527" s="30"/>
      <c r="HXR527" s="30"/>
      <c r="HXS527" s="30"/>
      <c r="HXT527" s="30"/>
      <c r="HXU527" s="30"/>
      <c r="HXV527" s="30"/>
      <c r="HXW527" s="30"/>
      <c r="HXX527" s="30"/>
      <c r="HXY527" s="30"/>
      <c r="HXZ527" s="30"/>
      <c r="HYA527" s="30"/>
      <c r="HYB527" s="30"/>
      <c r="HYC527" s="30"/>
      <c r="HYD527" s="30"/>
      <c r="HYE527" s="30"/>
      <c r="HYF527" s="30"/>
      <c r="HYG527" s="30"/>
      <c r="HYH527" s="30"/>
      <c r="HYI527" s="30"/>
      <c r="HYJ527" s="30"/>
      <c r="HYK527" s="30"/>
      <c r="HYL527" s="30"/>
      <c r="HYM527" s="30"/>
      <c r="HYN527" s="30"/>
      <c r="HYO527" s="30"/>
      <c r="HYP527" s="30"/>
      <c r="HYQ527" s="30"/>
      <c r="HYR527" s="30"/>
      <c r="HYS527" s="30"/>
      <c r="HYT527" s="30"/>
      <c r="HYU527" s="30"/>
      <c r="HYV527" s="30"/>
      <c r="HYW527" s="30"/>
      <c r="HYX527" s="30"/>
      <c r="HYY527" s="30"/>
      <c r="HYZ527" s="30"/>
      <c r="HZA527" s="30"/>
      <c r="HZB527" s="30"/>
      <c r="HZC527" s="30"/>
      <c r="HZD527" s="30"/>
      <c r="HZE527" s="30"/>
      <c r="HZF527" s="30"/>
      <c r="HZG527" s="30"/>
      <c r="HZH527" s="30"/>
      <c r="HZI527" s="30"/>
      <c r="HZJ527" s="30"/>
      <c r="HZK527" s="30"/>
      <c r="HZL527" s="30"/>
      <c r="HZM527" s="30"/>
      <c r="HZN527" s="30"/>
      <c r="HZO527" s="30"/>
      <c r="HZP527" s="30"/>
      <c r="HZQ527" s="30"/>
      <c r="HZR527" s="30"/>
      <c r="HZS527" s="30"/>
      <c r="HZT527" s="30"/>
      <c r="HZU527" s="30"/>
      <c r="HZV527" s="30"/>
      <c r="HZW527" s="30"/>
      <c r="HZX527" s="30"/>
      <c r="HZY527" s="30"/>
      <c r="HZZ527" s="30"/>
      <c r="IAA527" s="30"/>
      <c r="IAB527" s="30"/>
      <c r="IAC527" s="30"/>
      <c r="IAD527" s="30"/>
      <c r="IAE527" s="30"/>
      <c r="IAF527" s="30"/>
      <c r="IAG527" s="30"/>
      <c r="IAH527" s="30"/>
      <c r="IAI527" s="30"/>
      <c r="IAJ527" s="30"/>
      <c r="IAK527" s="30"/>
      <c r="IAL527" s="30"/>
      <c r="IAM527" s="30"/>
      <c r="IAN527" s="30"/>
      <c r="IAO527" s="30"/>
      <c r="IAP527" s="30"/>
      <c r="IAQ527" s="30"/>
      <c r="IAR527" s="30"/>
      <c r="IAS527" s="30"/>
      <c r="IAT527" s="30"/>
      <c r="IAU527" s="30"/>
      <c r="IAV527" s="30"/>
      <c r="IAW527" s="30"/>
      <c r="IAX527" s="30"/>
      <c r="IAY527" s="30"/>
      <c r="IAZ527" s="30"/>
      <c r="IBA527" s="30"/>
      <c r="IBB527" s="30"/>
      <c r="IBC527" s="30"/>
      <c r="IBD527" s="30"/>
      <c r="IBE527" s="30"/>
      <c r="IBF527" s="30"/>
      <c r="IBG527" s="30"/>
      <c r="IBH527" s="30"/>
      <c r="IBI527" s="30"/>
      <c r="IBJ527" s="30"/>
      <c r="IBK527" s="30"/>
      <c r="IBL527" s="30"/>
      <c r="IBM527" s="30"/>
      <c r="IBN527" s="30"/>
      <c r="IBO527" s="30"/>
      <c r="IBP527" s="30"/>
      <c r="IBQ527" s="30"/>
      <c r="IBR527" s="30"/>
      <c r="IBS527" s="30"/>
      <c r="IBT527" s="30"/>
      <c r="IBU527" s="30"/>
      <c r="IBV527" s="30"/>
      <c r="IBW527" s="30"/>
      <c r="IBX527" s="30"/>
      <c r="IBY527" s="30"/>
      <c r="IBZ527" s="30"/>
      <c r="ICA527" s="30"/>
      <c r="ICB527" s="30"/>
      <c r="ICC527" s="30"/>
      <c r="ICD527" s="30"/>
      <c r="ICE527" s="30"/>
      <c r="ICF527" s="30"/>
      <c r="ICG527" s="30"/>
      <c r="ICH527" s="30"/>
      <c r="ICI527" s="30"/>
      <c r="ICJ527" s="30"/>
      <c r="ICK527" s="30"/>
      <c r="ICL527" s="30"/>
      <c r="ICM527" s="30"/>
      <c r="ICN527" s="30"/>
      <c r="ICO527" s="30"/>
      <c r="ICP527" s="30"/>
      <c r="ICQ527" s="30"/>
      <c r="ICR527" s="30"/>
      <c r="ICS527" s="30"/>
      <c r="ICT527" s="30"/>
      <c r="ICU527" s="30"/>
      <c r="ICV527" s="30"/>
      <c r="ICW527" s="30"/>
      <c r="ICX527" s="30"/>
      <c r="ICY527" s="30"/>
      <c r="ICZ527" s="30"/>
      <c r="IDA527" s="30"/>
      <c r="IDB527" s="30"/>
      <c r="IDC527" s="30"/>
      <c r="IDD527" s="30"/>
      <c r="IDE527" s="30"/>
      <c r="IDF527" s="30"/>
      <c r="IDG527" s="30"/>
      <c r="IDH527" s="30"/>
      <c r="IDI527" s="30"/>
      <c r="IDJ527" s="30"/>
      <c r="IDK527" s="30"/>
      <c r="IDL527" s="30"/>
      <c r="IDM527" s="30"/>
      <c r="IDN527" s="30"/>
      <c r="IDO527" s="30"/>
      <c r="IDP527" s="30"/>
      <c r="IDQ527" s="30"/>
      <c r="IDR527" s="30"/>
      <c r="IDS527" s="30"/>
      <c r="IDT527" s="30"/>
      <c r="IDU527" s="30"/>
      <c r="IDV527" s="30"/>
      <c r="IDW527" s="30"/>
      <c r="IDX527" s="30"/>
      <c r="IDY527" s="30"/>
      <c r="IDZ527" s="30"/>
      <c r="IEA527" s="30"/>
      <c r="IEB527" s="30"/>
      <c r="IEC527" s="30"/>
      <c r="IED527" s="30"/>
      <c r="IEE527" s="30"/>
      <c r="IEF527" s="30"/>
      <c r="IEG527" s="30"/>
      <c r="IEH527" s="30"/>
      <c r="IEI527" s="30"/>
      <c r="IEJ527" s="30"/>
      <c r="IEK527" s="30"/>
      <c r="IEL527" s="30"/>
      <c r="IEM527" s="30"/>
      <c r="IEN527" s="30"/>
      <c r="IEO527" s="30"/>
      <c r="IEP527" s="30"/>
      <c r="IEQ527" s="30"/>
      <c r="IER527" s="30"/>
      <c r="IES527" s="30"/>
      <c r="IET527" s="30"/>
      <c r="IEU527" s="30"/>
      <c r="IEV527" s="30"/>
      <c r="IEW527" s="30"/>
      <c r="IEX527" s="30"/>
      <c r="IEY527" s="30"/>
      <c r="IEZ527" s="30"/>
      <c r="IFA527" s="30"/>
      <c r="IFB527" s="30"/>
      <c r="IFC527" s="30"/>
      <c r="IFD527" s="30"/>
      <c r="IFE527" s="30"/>
      <c r="IFF527" s="30"/>
      <c r="IFG527" s="30"/>
      <c r="IFH527" s="30"/>
      <c r="IFI527" s="30"/>
      <c r="IFJ527" s="30"/>
      <c r="IFK527" s="30"/>
      <c r="IFL527" s="30"/>
      <c r="IFM527" s="30"/>
      <c r="IFN527" s="30"/>
      <c r="IFO527" s="30"/>
      <c r="IFP527" s="30"/>
      <c r="IFQ527" s="30"/>
      <c r="IFR527" s="30"/>
      <c r="IFS527" s="30"/>
      <c r="IFT527" s="30"/>
      <c r="IFU527" s="30"/>
      <c r="IFV527" s="30"/>
      <c r="IFW527" s="30"/>
      <c r="IFX527" s="30"/>
      <c r="IFY527" s="30"/>
      <c r="IFZ527" s="30"/>
      <c r="IGA527" s="30"/>
      <c r="IGB527" s="30"/>
      <c r="IGC527" s="30"/>
      <c r="IGD527" s="30"/>
      <c r="IGE527" s="30"/>
      <c r="IGF527" s="30"/>
      <c r="IGG527" s="30"/>
      <c r="IGH527" s="30"/>
      <c r="IGI527" s="30"/>
      <c r="IGJ527" s="30"/>
      <c r="IGK527" s="30"/>
      <c r="IGL527" s="30"/>
      <c r="IGM527" s="30"/>
      <c r="IGN527" s="30"/>
      <c r="IGO527" s="30"/>
      <c r="IGP527" s="30"/>
      <c r="IGQ527" s="30"/>
      <c r="IGR527" s="30"/>
      <c r="IGS527" s="30"/>
      <c r="IGT527" s="30"/>
      <c r="IGU527" s="30"/>
      <c r="IGV527" s="30"/>
      <c r="IGW527" s="30"/>
      <c r="IGX527" s="30"/>
      <c r="IGY527" s="30"/>
      <c r="IGZ527" s="30"/>
      <c r="IHA527" s="30"/>
      <c r="IHB527" s="30"/>
      <c r="IHC527" s="30"/>
      <c r="IHD527" s="30"/>
      <c r="IHE527" s="30"/>
      <c r="IHF527" s="30"/>
      <c r="IHG527" s="30"/>
      <c r="IHH527" s="30"/>
      <c r="IHI527" s="30"/>
      <c r="IHJ527" s="30"/>
      <c r="IHK527" s="30"/>
      <c r="IHL527" s="30"/>
      <c r="IHM527" s="30"/>
      <c r="IHN527" s="30"/>
      <c r="IHO527" s="30"/>
      <c r="IHP527" s="30"/>
      <c r="IHQ527" s="30"/>
      <c r="IHR527" s="30"/>
      <c r="IHS527" s="30"/>
      <c r="IHT527" s="30"/>
      <c r="IHU527" s="30"/>
      <c r="IHV527" s="30"/>
      <c r="IHW527" s="30"/>
      <c r="IHX527" s="30"/>
      <c r="IHY527" s="30"/>
      <c r="IHZ527" s="30"/>
      <c r="IIA527" s="30"/>
      <c r="IIB527" s="30"/>
      <c r="IIC527" s="30"/>
      <c r="IID527" s="30"/>
      <c r="IIE527" s="30"/>
      <c r="IIF527" s="30"/>
      <c r="IIG527" s="30"/>
      <c r="IIH527" s="30"/>
      <c r="III527" s="30"/>
      <c r="IIJ527" s="30"/>
      <c r="IIK527" s="30"/>
      <c r="IIL527" s="30"/>
      <c r="IIM527" s="30"/>
      <c r="IIN527" s="30"/>
      <c r="IIO527" s="30"/>
      <c r="IIP527" s="30"/>
      <c r="IIQ527" s="30"/>
      <c r="IIR527" s="30"/>
      <c r="IIS527" s="30"/>
      <c r="IIT527" s="30"/>
      <c r="IIU527" s="30"/>
      <c r="IIV527" s="30"/>
      <c r="IIW527" s="30"/>
      <c r="IIX527" s="30"/>
      <c r="IIY527" s="30"/>
      <c r="IIZ527" s="30"/>
      <c r="IJA527" s="30"/>
      <c r="IJB527" s="30"/>
      <c r="IJC527" s="30"/>
      <c r="IJD527" s="30"/>
      <c r="IJE527" s="30"/>
      <c r="IJF527" s="30"/>
      <c r="IJG527" s="30"/>
      <c r="IJH527" s="30"/>
      <c r="IJI527" s="30"/>
      <c r="IJJ527" s="30"/>
      <c r="IJK527" s="30"/>
      <c r="IJL527" s="30"/>
      <c r="IJM527" s="30"/>
      <c r="IJN527" s="30"/>
      <c r="IJO527" s="30"/>
      <c r="IJP527" s="30"/>
      <c r="IJQ527" s="30"/>
      <c r="IJR527" s="30"/>
      <c r="IJS527" s="30"/>
      <c r="IJT527" s="30"/>
      <c r="IJU527" s="30"/>
      <c r="IJV527" s="30"/>
      <c r="IJW527" s="30"/>
      <c r="IJX527" s="30"/>
      <c r="IJY527" s="30"/>
      <c r="IJZ527" s="30"/>
      <c r="IKA527" s="30"/>
      <c r="IKB527" s="30"/>
      <c r="IKC527" s="30"/>
      <c r="IKD527" s="30"/>
      <c r="IKE527" s="30"/>
      <c r="IKF527" s="30"/>
      <c r="IKG527" s="30"/>
      <c r="IKH527" s="30"/>
      <c r="IKI527" s="30"/>
      <c r="IKJ527" s="30"/>
      <c r="IKK527" s="30"/>
      <c r="IKL527" s="30"/>
      <c r="IKM527" s="30"/>
      <c r="IKN527" s="30"/>
      <c r="IKO527" s="30"/>
      <c r="IKP527" s="30"/>
      <c r="IKQ527" s="30"/>
      <c r="IKR527" s="30"/>
      <c r="IKS527" s="30"/>
      <c r="IKT527" s="30"/>
      <c r="IKU527" s="30"/>
      <c r="IKV527" s="30"/>
      <c r="IKW527" s="30"/>
      <c r="IKX527" s="30"/>
      <c r="IKY527" s="30"/>
      <c r="IKZ527" s="30"/>
      <c r="ILA527" s="30"/>
      <c r="ILB527" s="30"/>
      <c r="ILC527" s="30"/>
      <c r="ILD527" s="30"/>
      <c r="ILE527" s="30"/>
      <c r="ILF527" s="30"/>
      <c r="ILG527" s="30"/>
      <c r="ILH527" s="30"/>
      <c r="ILI527" s="30"/>
      <c r="ILJ527" s="30"/>
      <c r="ILK527" s="30"/>
      <c r="ILL527" s="30"/>
      <c r="ILM527" s="30"/>
      <c r="ILN527" s="30"/>
      <c r="ILO527" s="30"/>
      <c r="ILP527" s="30"/>
      <c r="ILQ527" s="30"/>
      <c r="ILR527" s="30"/>
      <c r="ILS527" s="30"/>
      <c r="ILT527" s="30"/>
      <c r="ILU527" s="30"/>
      <c r="ILV527" s="30"/>
      <c r="ILW527" s="30"/>
      <c r="ILX527" s="30"/>
      <c r="ILY527" s="30"/>
      <c r="ILZ527" s="30"/>
      <c r="IMA527" s="30"/>
      <c r="IMB527" s="30"/>
      <c r="IMC527" s="30"/>
      <c r="IMD527" s="30"/>
      <c r="IME527" s="30"/>
      <c r="IMF527" s="30"/>
      <c r="IMG527" s="30"/>
      <c r="IMH527" s="30"/>
      <c r="IMI527" s="30"/>
      <c r="IMJ527" s="30"/>
      <c r="IMK527" s="30"/>
      <c r="IML527" s="30"/>
      <c r="IMM527" s="30"/>
      <c r="IMN527" s="30"/>
      <c r="IMO527" s="30"/>
      <c r="IMP527" s="30"/>
      <c r="IMQ527" s="30"/>
      <c r="IMR527" s="30"/>
      <c r="IMS527" s="30"/>
      <c r="IMT527" s="30"/>
      <c r="IMU527" s="30"/>
      <c r="IMV527" s="30"/>
      <c r="IMW527" s="30"/>
      <c r="IMX527" s="30"/>
      <c r="IMY527" s="30"/>
      <c r="IMZ527" s="30"/>
      <c r="INA527" s="30"/>
      <c r="INB527" s="30"/>
      <c r="INC527" s="30"/>
      <c r="IND527" s="30"/>
      <c r="INE527" s="30"/>
      <c r="INF527" s="30"/>
      <c r="ING527" s="30"/>
      <c r="INH527" s="30"/>
      <c r="INI527" s="30"/>
      <c r="INJ527" s="30"/>
      <c r="INK527" s="30"/>
      <c r="INL527" s="30"/>
      <c r="INM527" s="30"/>
      <c r="INN527" s="30"/>
      <c r="INO527" s="30"/>
      <c r="INP527" s="30"/>
      <c r="INQ527" s="30"/>
      <c r="INR527" s="30"/>
      <c r="INS527" s="30"/>
      <c r="INT527" s="30"/>
      <c r="INU527" s="30"/>
      <c r="INV527" s="30"/>
      <c r="INW527" s="30"/>
      <c r="INX527" s="30"/>
      <c r="INY527" s="30"/>
      <c r="INZ527" s="30"/>
      <c r="IOA527" s="30"/>
      <c r="IOB527" s="30"/>
      <c r="IOC527" s="30"/>
      <c r="IOD527" s="30"/>
      <c r="IOE527" s="30"/>
      <c r="IOF527" s="30"/>
      <c r="IOG527" s="30"/>
      <c r="IOH527" s="30"/>
      <c r="IOI527" s="30"/>
      <c r="IOJ527" s="30"/>
      <c r="IOK527" s="30"/>
      <c r="IOL527" s="30"/>
      <c r="IOM527" s="30"/>
      <c r="ION527" s="30"/>
      <c r="IOO527" s="30"/>
      <c r="IOP527" s="30"/>
      <c r="IOQ527" s="30"/>
      <c r="IOR527" s="30"/>
      <c r="IOS527" s="30"/>
      <c r="IOT527" s="30"/>
      <c r="IOU527" s="30"/>
      <c r="IOV527" s="30"/>
      <c r="IOW527" s="30"/>
      <c r="IOX527" s="30"/>
      <c r="IOY527" s="30"/>
      <c r="IOZ527" s="30"/>
      <c r="IPA527" s="30"/>
      <c r="IPB527" s="30"/>
      <c r="IPC527" s="30"/>
      <c r="IPD527" s="30"/>
      <c r="IPE527" s="30"/>
      <c r="IPF527" s="30"/>
      <c r="IPG527" s="30"/>
      <c r="IPH527" s="30"/>
      <c r="IPI527" s="30"/>
      <c r="IPJ527" s="30"/>
      <c r="IPK527" s="30"/>
      <c r="IPL527" s="30"/>
      <c r="IPM527" s="30"/>
      <c r="IPN527" s="30"/>
      <c r="IPO527" s="30"/>
      <c r="IPP527" s="30"/>
      <c r="IPQ527" s="30"/>
      <c r="IPR527" s="30"/>
      <c r="IPS527" s="30"/>
      <c r="IPT527" s="30"/>
      <c r="IPU527" s="30"/>
      <c r="IPV527" s="30"/>
      <c r="IPW527" s="30"/>
      <c r="IPX527" s="30"/>
      <c r="IPY527" s="30"/>
      <c r="IPZ527" s="30"/>
      <c r="IQA527" s="30"/>
      <c r="IQB527" s="30"/>
      <c r="IQC527" s="30"/>
      <c r="IQD527" s="30"/>
      <c r="IQE527" s="30"/>
      <c r="IQF527" s="30"/>
      <c r="IQG527" s="30"/>
      <c r="IQH527" s="30"/>
      <c r="IQI527" s="30"/>
      <c r="IQJ527" s="30"/>
      <c r="IQK527" s="30"/>
      <c r="IQL527" s="30"/>
      <c r="IQM527" s="30"/>
      <c r="IQN527" s="30"/>
      <c r="IQO527" s="30"/>
      <c r="IQP527" s="30"/>
      <c r="IQQ527" s="30"/>
      <c r="IQR527" s="30"/>
      <c r="IQS527" s="30"/>
      <c r="IQT527" s="30"/>
      <c r="IQU527" s="30"/>
      <c r="IQV527" s="30"/>
      <c r="IQW527" s="30"/>
      <c r="IQX527" s="30"/>
      <c r="IQY527" s="30"/>
      <c r="IQZ527" s="30"/>
      <c r="IRA527" s="30"/>
      <c r="IRB527" s="30"/>
      <c r="IRC527" s="30"/>
      <c r="IRD527" s="30"/>
      <c r="IRE527" s="30"/>
      <c r="IRF527" s="30"/>
      <c r="IRG527" s="30"/>
      <c r="IRH527" s="30"/>
      <c r="IRI527" s="30"/>
      <c r="IRJ527" s="30"/>
      <c r="IRK527" s="30"/>
      <c r="IRL527" s="30"/>
      <c r="IRM527" s="30"/>
      <c r="IRN527" s="30"/>
      <c r="IRO527" s="30"/>
      <c r="IRP527" s="30"/>
      <c r="IRQ527" s="30"/>
      <c r="IRR527" s="30"/>
      <c r="IRS527" s="30"/>
      <c r="IRT527" s="30"/>
      <c r="IRU527" s="30"/>
      <c r="IRV527" s="30"/>
      <c r="IRW527" s="30"/>
      <c r="IRX527" s="30"/>
      <c r="IRY527" s="30"/>
      <c r="IRZ527" s="30"/>
      <c r="ISA527" s="30"/>
      <c r="ISB527" s="30"/>
      <c r="ISC527" s="30"/>
      <c r="ISD527" s="30"/>
      <c r="ISE527" s="30"/>
      <c r="ISF527" s="30"/>
      <c r="ISG527" s="30"/>
      <c r="ISH527" s="30"/>
      <c r="ISI527" s="30"/>
      <c r="ISJ527" s="30"/>
      <c r="ISK527" s="30"/>
      <c r="ISL527" s="30"/>
      <c r="ISM527" s="30"/>
      <c r="ISN527" s="30"/>
      <c r="ISO527" s="30"/>
      <c r="ISP527" s="30"/>
      <c r="ISQ527" s="30"/>
      <c r="ISR527" s="30"/>
      <c r="ISS527" s="30"/>
      <c r="IST527" s="30"/>
      <c r="ISU527" s="30"/>
      <c r="ISV527" s="30"/>
      <c r="ISW527" s="30"/>
      <c r="ISX527" s="30"/>
      <c r="ISY527" s="30"/>
      <c r="ISZ527" s="30"/>
      <c r="ITA527" s="30"/>
      <c r="ITB527" s="30"/>
      <c r="ITC527" s="30"/>
      <c r="ITD527" s="30"/>
      <c r="ITE527" s="30"/>
      <c r="ITF527" s="30"/>
      <c r="ITG527" s="30"/>
      <c r="ITH527" s="30"/>
      <c r="ITI527" s="30"/>
      <c r="ITJ527" s="30"/>
      <c r="ITK527" s="30"/>
      <c r="ITL527" s="30"/>
      <c r="ITM527" s="30"/>
      <c r="ITN527" s="30"/>
      <c r="ITO527" s="30"/>
      <c r="ITP527" s="30"/>
      <c r="ITQ527" s="30"/>
      <c r="ITR527" s="30"/>
      <c r="ITS527" s="30"/>
      <c r="ITT527" s="30"/>
      <c r="ITU527" s="30"/>
      <c r="ITV527" s="30"/>
      <c r="ITW527" s="30"/>
      <c r="ITX527" s="30"/>
      <c r="ITY527" s="30"/>
      <c r="ITZ527" s="30"/>
      <c r="IUA527" s="30"/>
      <c r="IUB527" s="30"/>
      <c r="IUC527" s="30"/>
      <c r="IUD527" s="30"/>
      <c r="IUE527" s="30"/>
      <c r="IUF527" s="30"/>
      <c r="IUG527" s="30"/>
      <c r="IUH527" s="30"/>
      <c r="IUI527" s="30"/>
      <c r="IUJ527" s="30"/>
      <c r="IUK527" s="30"/>
      <c r="IUL527" s="30"/>
      <c r="IUM527" s="30"/>
      <c r="IUN527" s="30"/>
      <c r="IUO527" s="30"/>
      <c r="IUP527" s="30"/>
      <c r="IUQ527" s="30"/>
      <c r="IUR527" s="30"/>
      <c r="IUS527" s="30"/>
      <c r="IUT527" s="30"/>
      <c r="IUU527" s="30"/>
      <c r="IUV527" s="30"/>
      <c r="IUW527" s="30"/>
      <c r="IUX527" s="30"/>
      <c r="IUY527" s="30"/>
      <c r="IUZ527" s="30"/>
      <c r="IVA527" s="30"/>
      <c r="IVB527" s="30"/>
      <c r="IVC527" s="30"/>
      <c r="IVD527" s="30"/>
      <c r="IVE527" s="30"/>
      <c r="IVF527" s="30"/>
      <c r="IVG527" s="30"/>
      <c r="IVH527" s="30"/>
      <c r="IVI527" s="30"/>
      <c r="IVJ527" s="30"/>
      <c r="IVK527" s="30"/>
      <c r="IVL527" s="30"/>
      <c r="IVM527" s="30"/>
      <c r="IVN527" s="30"/>
      <c r="IVO527" s="30"/>
      <c r="IVP527" s="30"/>
      <c r="IVQ527" s="30"/>
      <c r="IVR527" s="30"/>
      <c r="IVS527" s="30"/>
      <c r="IVT527" s="30"/>
      <c r="IVU527" s="30"/>
      <c r="IVV527" s="30"/>
      <c r="IVW527" s="30"/>
      <c r="IVX527" s="30"/>
      <c r="IVY527" s="30"/>
      <c r="IVZ527" s="30"/>
      <c r="IWA527" s="30"/>
      <c r="IWB527" s="30"/>
      <c r="IWC527" s="30"/>
      <c r="IWD527" s="30"/>
      <c r="IWE527" s="30"/>
      <c r="IWF527" s="30"/>
      <c r="IWG527" s="30"/>
      <c r="IWH527" s="30"/>
      <c r="IWI527" s="30"/>
      <c r="IWJ527" s="30"/>
      <c r="IWK527" s="30"/>
      <c r="IWL527" s="30"/>
      <c r="IWM527" s="30"/>
      <c r="IWN527" s="30"/>
      <c r="IWO527" s="30"/>
      <c r="IWP527" s="30"/>
      <c r="IWQ527" s="30"/>
      <c r="IWR527" s="30"/>
      <c r="IWS527" s="30"/>
      <c r="IWT527" s="30"/>
      <c r="IWU527" s="30"/>
      <c r="IWV527" s="30"/>
      <c r="IWW527" s="30"/>
      <c r="IWX527" s="30"/>
      <c r="IWY527" s="30"/>
      <c r="IWZ527" s="30"/>
      <c r="IXA527" s="30"/>
      <c r="IXB527" s="30"/>
      <c r="IXC527" s="30"/>
      <c r="IXD527" s="30"/>
      <c r="IXE527" s="30"/>
      <c r="IXF527" s="30"/>
      <c r="IXG527" s="30"/>
      <c r="IXH527" s="30"/>
      <c r="IXI527" s="30"/>
      <c r="IXJ527" s="30"/>
      <c r="IXK527" s="30"/>
      <c r="IXL527" s="30"/>
      <c r="IXM527" s="30"/>
      <c r="IXN527" s="30"/>
      <c r="IXO527" s="30"/>
      <c r="IXP527" s="30"/>
      <c r="IXQ527" s="30"/>
      <c r="IXR527" s="30"/>
      <c r="IXS527" s="30"/>
      <c r="IXT527" s="30"/>
      <c r="IXU527" s="30"/>
      <c r="IXV527" s="30"/>
      <c r="IXW527" s="30"/>
      <c r="IXX527" s="30"/>
      <c r="IXY527" s="30"/>
      <c r="IXZ527" s="30"/>
      <c r="IYA527" s="30"/>
      <c r="IYB527" s="30"/>
      <c r="IYC527" s="30"/>
      <c r="IYD527" s="30"/>
      <c r="IYE527" s="30"/>
      <c r="IYF527" s="30"/>
      <c r="IYG527" s="30"/>
      <c r="IYH527" s="30"/>
      <c r="IYI527" s="30"/>
      <c r="IYJ527" s="30"/>
      <c r="IYK527" s="30"/>
      <c r="IYL527" s="30"/>
      <c r="IYM527" s="30"/>
      <c r="IYN527" s="30"/>
      <c r="IYO527" s="30"/>
      <c r="IYP527" s="30"/>
      <c r="IYQ527" s="30"/>
      <c r="IYR527" s="30"/>
      <c r="IYS527" s="30"/>
      <c r="IYT527" s="30"/>
      <c r="IYU527" s="30"/>
      <c r="IYV527" s="30"/>
      <c r="IYW527" s="30"/>
      <c r="IYX527" s="30"/>
      <c r="IYY527" s="30"/>
      <c r="IYZ527" s="30"/>
      <c r="IZA527" s="30"/>
      <c r="IZB527" s="30"/>
      <c r="IZC527" s="30"/>
      <c r="IZD527" s="30"/>
      <c r="IZE527" s="30"/>
      <c r="IZF527" s="30"/>
      <c r="IZG527" s="30"/>
      <c r="IZH527" s="30"/>
      <c r="IZI527" s="30"/>
      <c r="IZJ527" s="30"/>
      <c r="IZK527" s="30"/>
      <c r="IZL527" s="30"/>
      <c r="IZM527" s="30"/>
      <c r="IZN527" s="30"/>
      <c r="IZO527" s="30"/>
      <c r="IZP527" s="30"/>
      <c r="IZQ527" s="30"/>
      <c r="IZR527" s="30"/>
      <c r="IZS527" s="30"/>
      <c r="IZT527" s="30"/>
      <c r="IZU527" s="30"/>
      <c r="IZV527" s="30"/>
      <c r="IZW527" s="30"/>
      <c r="IZX527" s="30"/>
      <c r="IZY527" s="30"/>
      <c r="IZZ527" s="30"/>
      <c r="JAA527" s="30"/>
      <c r="JAB527" s="30"/>
      <c r="JAC527" s="30"/>
      <c r="JAD527" s="30"/>
      <c r="JAE527" s="30"/>
      <c r="JAF527" s="30"/>
      <c r="JAG527" s="30"/>
      <c r="JAH527" s="30"/>
      <c r="JAI527" s="30"/>
      <c r="JAJ527" s="30"/>
      <c r="JAK527" s="30"/>
      <c r="JAL527" s="30"/>
      <c r="JAM527" s="30"/>
      <c r="JAN527" s="30"/>
      <c r="JAO527" s="30"/>
      <c r="JAP527" s="30"/>
      <c r="JAQ527" s="30"/>
      <c r="JAR527" s="30"/>
      <c r="JAS527" s="30"/>
      <c r="JAT527" s="30"/>
      <c r="JAU527" s="30"/>
      <c r="JAV527" s="30"/>
      <c r="JAW527" s="30"/>
      <c r="JAX527" s="30"/>
      <c r="JAY527" s="30"/>
      <c r="JAZ527" s="30"/>
      <c r="JBA527" s="30"/>
      <c r="JBB527" s="30"/>
      <c r="JBC527" s="30"/>
      <c r="JBD527" s="30"/>
      <c r="JBE527" s="30"/>
      <c r="JBF527" s="30"/>
      <c r="JBG527" s="30"/>
      <c r="JBH527" s="30"/>
      <c r="JBI527" s="30"/>
      <c r="JBJ527" s="30"/>
      <c r="JBK527" s="30"/>
      <c r="JBL527" s="30"/>
      <c r="JBM527" s="30"/>
      <c r="JBN527" s="30"/>
      <c r="JBO527" s="30"/>
      <c r="JBP527" s="30"/>
      <c r="JBQ527" s="30"/>
      <c r="JBR527" s="30"/>
      <c r="JBS527" s="30"/>
      <c r="JBT527" s="30"/>
      <c r="JBU527" s="30"/>
      <c r="JBV527" s="30"/>
      <c r="JBW527" s="30"/>
      <c r="JBX527" s="30"/>
      <c r="JBY527" s="30"/>
      <c r="JBZ527" s="30"/>
      <c r="JCA527" s="30"/>
      <c r="JCB527" s="30"/>
      <c r="JCC527" s="30"/>
      <c r="JCD527" s="30"/>
      <c r="JCE527" s="30"/>
      <c r="JCF527" s="30"/>
      <c r="JCG527" s="30"/>
      <c r="JCH527" s="30"/>
      <c r="JCI527" s="30"/>
      <c r="JCJ527" s="30"/>
      <c r="JCK527" s="30"/>
      <c r="JCL527" s="30"/>
      <c r="JCM527" s="30"/>
      <c r="JCN527" s="30"/>
      <c r="JCO527" s="30"/>
      <c r="JCP527" s="30"/>
      <c r="JCQ527" s="30"/>
      <c r="JCR527" s="30"/>
      <c r="JCS527" s="30"/>
      <c r="JCT527" s="30"/>
      <c r="JCU527" s="30"/>
      <c r="JCV527" s="30"/>
      <c r="JCW527" s="30"/>
      <c r="JCX527" s="30"/>
      <c r="JCY527" s="30"/>
      <c r="JCZ527" s="30"/>
      <c r="JDA527" s="30"/>
      <c r="JDB527" s="30"/>
      <c r="JDC527" s="30"/>
      <c r="JDD527" s="30"/>
      <c r="JDE527" s="30"/>
      <c r="JDF527" s="30"/>
      <c r="JDG527" s="30"/>
      <c r="JDH527" s="30"/>
      <c r="JDI527" s="30"/>
      <c r="JDJ527" s="30"/>
      <c r="JDK527" s="30"/>
      <c r="JDL527" s="30"/>
      <c r="JDM527" s="30"/>
      <c r="JDN527" s="30"/>
      <c r="JDO527" s="30"/>
      <c r="JDP527" s="30"/>
      <c r="JDQ527" s="30"/>
      <c r="JDR527" s="30"/>
      <c r="JDS527" s="30"/>
      <c r="JDT527" s="30"/>
      <c r="JDU527" s="30"/>
      <c r="JDV527" s="30"/>
      <c r="JDW527" s="30"/>
      <c r="JDX527" s="30"/>
      <c r="JDY527" s="30"/>
      <c r="JDZ527" s="30"/>
      <c r="JEA527" s="30"/>
      <c r="JEB527" s="30"/>
      <c r="JEC527" s="30"/>
      <c r="JED527" s="30"/>
      <c r="JEE527" s="30"/>
      <c r="JEF527" s="30"/>
      <c r="JEG527" s="30"/>
      <c r="JEH527" s="30"/>
      <c r="JEI527" s="30"/>
      <c r="JEJ527" s="30"/>
      <c r="JEK527" s="30"/>
      <c r="JEL527" s="30"/>
      <c r="JEM527" s="30"/>
      <c r="JEN527" s="30"/>
      <c r="JEO527" s="30"/>
      <c r="JEP527" s="30"/>
      <c r="JEQ527" s="30"/>
      <c r="JER527" s="30"/>
      <c r="JES527" s="30"/>
      <c r="JET527" s="30"/>
      <c r="JEU527" s="30"/>
      <c r="JEV527" s="30"/>
      <c r="JEW527" s="30"/>
      <c r="JEX527" s="30"/>
      <c r="JEY527" s="30"/>
      <c r="JEZ527" s="30"/>
      <c r="JFA527" s="30"/>
      <c r="JFB527" s="30"/>
      <c r="JFC527" s="30"/>
      <c r="JFD527" s="30"/>
      <c r="JFE527" s="30"/>
      <c r="JFF527" s="30"/>
      <c r="JFG527" s="30"/>
      <c r="JFH527" s="30"/>
      <c r="JFI527" s="30"/>
      <c r="JFJ527" s="30"/>
      <c r="JFK527" s="30"/>
      <c r="JFL527" s="30"/>
      <c r="JFM527" s="30"/>
      <c r="JFN527" s="30"/>
      <c r="JFO527" s="30"/>
      <c r="JFP527" s="30"/>
      <c r="JFQ527" s="30"/>
      <c r="JFR527" s="30"/>
      <c r="JFS527" s="30"/>
      <c r="JFT527" s="30"/>
      <c r="JFU527" s="30"/>
      <c r="JFV527" s="30"/>
      <c r="JFW527" s="30"/>
      <c r="JFX527" s="30"/>
      <c r="JFY527" s="30"/>
      <c r="JFZ527" s="30"/>
      <c r="JGA527" s="30"/>
      <c r="JGB527" s="30"/>
      <c r="JGC527" s="30"/>
      <c r="JGD527" s="30"/>
      <c r="JGE527" s="30"/>
      <c r="JGF527" s="30"/>
      <c r="JGG527" s="30"/>
      <c r="JGH527" s="30"/>
      <c r="JGI527" s="30"/>
      <c r="JGJ527" s="30"/>
      <c r="JGK527" s="30"/>
      <c r="JGL527" s="30"/>
      <c r="JGM527" s="30"/>
      <c r="JGN527" s="30"/>
      <c r="JGO527" s="30"/>
      <c r="JGP527" s="30"/>
      <c r="JGQ527" s="30"/>
      <c r="JGR527" s="30"/>
      <c r="JGS527" s="30"/>
      <c r="JGT527" s="30"/>
      <c r="JGU527" s="30"/>
      <c r="JGV527" s="30"/>
      <c r="JGW527" s="30"/>
      <c r="JGX527" s="30"/>
      <c r="JGY527" s="30"/>
      <c r="JGZ527" s="30"/>
      <c r="JHA527" s="30"/>
      <c r="JHB527" s="30"/>
      <c r="JHC527" s="30"/>
      <c r="JHD527" s="30"/>
      <c r="JHE527" s="30"/>
      <c r="JHF527" s="30"/>
      <c r="JHG527" s="30"/>
      <c r="JHH527" s="30"/>
      <c r="JHI527" s="30"/>
      <c r="JHJ527" s="30"/>
      <c r="JHK527" s="30"/>
      <c r="JHL527" s="30"/>
      <c r="JHM527" s="30"/>
      <c r="JHN527" s="30"/>
      <c r="JHO527" s="30"/>
      <c r="JHP527" s="30"/>
      <c r="JHQ527" s="30"/>
      <c r="JHR527" s="30"/>
      <c r="JHS527" s="30"/>
      <c r="JHT527" s="30"/>
      <c r="JHU527" s="30"/>
      <c r="JHV527" s="30"/>
      <c r="JHW527" s="30"/>
      <c r="JHX527" s="30"/>
      <c r="JHY527" s="30"/>
      <c r="JHZ527" s="30"/>
      <c r="JIA527" s="30"/>
      <c r="JIB527" s="30"/>
      <c r="JIC527" s="30"/>
      <c r="JID527" s="30"/>
      <c r="JIE527" s="30"/>
      <c r="JIF527" s="30"/>
      <c r="JIG527" s="30"/>
      <c r="JIH527" s="30"/>
      <c r="JII527" s="30"/>
      <c r="JIJ527" s="30"/>
      <c r="JIK527" s="30"/>
      <c r="JIL527" s="30"/>
      <c r="JIM527" s="30"/>
      <c r="JIN527" s="30"/>
      <c r="JIO527" s="30"/>
      <c r="JIP527" s="30"/>
      <c r="JIQ527" s="30"/>
      <c r="JIR527" s="30"/>
      <c r="JIS527" s="30"/>
      <c r="JIT527" s="30"/>
      <c r="JIU527" s="30"/>
      <c r="JIV527" s="30"/>
      <c r="JIW527" s="30"/>
      <c r="JIX527" s="30"/>
      <c r="JIY527" s="30"/>
      <c r="JIZ527" s="30"/>
      <c r="JJA527" s="30"/>
      <c r="JJB527" s="30"/>
      <c r="JJC527" s="30"/>
      <c r="JJD527" s="30"/>
      <c r="JJE527" s="30"/>
      <c r="JJF527" s="30"/>
      <c r="JJG527" s="30"/>
      <c r="JJH527" s="30"/>
      <c r="JJI527" s="30"/>
      <c r="JJJ527" s="30"/>
      <c r="JJK527" s="30"/>
      <c r="JJL527" s="30"/>
      <c r="JJM527" s="30"/>
      <c r="JJN527" s="30"/>
      <c r="JJO527" s="30"/>
      <c r="JJP527" s="30"/>
      <c r="JJQ527" s="30"/>
      <c r="JJR527" s="30"/>
      <c r="JJS527" s="30"/>
      <c r="JJT527" s="30"/>
      <c r="JJU527" s="30"/>
      <c r="JJV527" s="30"/>
      <c r="JJW527" s="30"/>
      <c r="JJX527" s="30"/>
      <c r="JJY527" s="30"/>
      <c r="JJZ527" s="30"/>
      <c r="JKA527" s="30"/>
      <c r="JKB527" s="30"/>
      <c r="JKC527" s="30"/>
      <c r="JKD527" s="30"/>
      <c r="JKE527" s="30"/>
      <c r="JKF527" s="30"/>
      <c r="JKG527" s="30"/>
      <c r="JKH527" s="30"/>
      <c r="JKI527" s="30"/>
      <c r="JKJ527" s="30"/>
      <c r="JKK527" s="30"/>
      <c r="JKL527" s="30"/>
      <c r="JKM527" s="30"/>
      <c r="JKN527" s="30"/>
      <c r="JKO527" s="30"/>
      <c r="JKP527" s="30"/>
      <c r="JKQ527" s="30"/>
      <c r="JKR527" s="30"/>
      <c r="JKS527" s="30"/>
      <c r="JKT527" s="30"/>
      <c r="JKU527" s="30"/>
      <c r="JKV527" s="30"/>
      <c r="JKW527" s="30"/>
      <c r="JKX527" s="30"/>
      <c r="JKY527" s="30"/>
      <c r="JKZ527" s="30"/>
      <c r="JLA527" s="30"/>
      <c r="JLB527" s="30"/>
      <c r="JLC527" s="30"/>
      <c r="JLD527" s="30"/>
      <c r="JLE527" s="30"/>
      <c r="JLF527" s="30"/>
      <c r="JLG527" s="30"/>
      <c r="JLH527" s="30"/>
      <c r="JLI527" s="30"/>
      <c r="JLJ527" s="30"/>
      <c r="JLK527" s="30"/>
      <c r="JLL527" s="30"/>
      <c r="JLM527" s="30"/>
      <c r="JLN527" s="30"/>
      <c r="JLO527" s="30"/>
      <c r="JLP527" s="30"/>
      <c r="JLQ527" s="30"/>
      <c r="JLR527" s="30"/>
      <c r="JLS527" s="30"/>
      <c r="JLT527" s="30"/>
      <c r="JLU527" s="30"/>
      <c r="JLV527" s="30"/>
      <c r="JLW527" s="30"/>
      <c r="JLX527" s="30"/>
      <c r="JLY527" s="30"/>
      <c r="JLZ527" s="30"/>
      <c r="JMA527" s="30"/>
      <c r="JMB527" s="30"/>
      <c r="JMC527" s="30"/>
      <c r="JMD527" s="30"/>
      <c r="JME527" s="30"/>
      <c r="JMF527" s="30"/>
      <c r="JMG527" s="30"/>
      <c r="JMH527" s="30"/>
      <c r="JMI527" s="30"/>
      <c r="JMJ527" s="30"/>
      <c r="JMK527" s="30"/>
      <c r="JML527" s="30"/>
      <c r="JMM527" s="30"/>
      <c r="JMN527" s="30"/>
      <c r="JMO527" s="30"/>
      <c r="JMP527" s="30"/>
      <c r="JMQ527" s="30"/>
      <c r="JMR527" s="30"/>
      <c r="JMS527" s="30"/>
      <c r="JMT527" s="30"/>
      <c r="JMU527" s="30"/>
      <c r="JMV527" s="30"/>
      <c r="JMW527" s="30"/>
      <c r="JMX527" s="30"/>
      <c r="JMY527" s="30"/>
      <c r="JMZ527" s="30"/>
      <c r="JNA527" s="30"/>
      <c r="JNB527" s="30"/>
      <c r="JNC527" s="30"/>
      <c r="JND527" s="30"/>
      <c r="JNE527" s="30"/>
      <c r="JNF527" s="30"/>
      <c r="JNG527" s="30"/>
      <c r="JNH527" s="30"/>
      <c r="JNI527" s="30"/>
      <c r="JNJ527" s="30"/>
      <c r="JNK527" s="30"/>
      <c r="JNL527" s="30"/>
      <c r="JNM527" s="30"/>
      <c r="JNN527" s="30"/>
      <c r="JNO527" s="30"/>
      <c r="JNP527" s="30"/>
      <c r="JNQ527" s="30"/>
      <c r="JNR527" s="30"/>
      <c r="JNS527" s="30"/>
      <c r="JNT527" s="30"/>
      <c r="JNU527" s="30"/>
      <c r="JNV527" s="30"/>
      <c r="JNW527" s="30"/>
      <c r="JNX527" s="30"/>
      <c r="JNY527" s="30"/>
      <c r="JNZ527" s="30"/>
      <c r="JOA527" s="30"/>
      <c r="JOB527" s="30"/>
      <c r="JOC527" s="30"/>
      <c r="JOD527" s="30"/>
      <c r="JOE527" s="30"/>
      <c r="JOF527" s="30"/>
      <c r="JOG527" s="30"/>
      <c r="JOH527" s="30"/>
      <c r="JOI527" s="30"/>
      <c r="JOJ527" s="30"/>
      <c r="JOK527" s="30"/>
      <c r="JOL527" s="30"/>
      <c r="JOM527" s="30"/>
      <c r="JON527" s="30"/>
      <c r="JOO527" s="30"/>
      <c r="JOP527" s="30"/>
      <c r="JOQ527" s="30"/>
      <c r="JOR527" s="30"/>
      <c r="JOS527" s="30"/>
      <c r="JOT527" s="30"/>
      <c r="JOU527" s="30"/>
      <c r="JOV527" s="30"/>
      <c r="JOW527" s="30"/>
      <c r="JOX527" s="30"/>
      <c r="JOY527" s="30"/>
      <c r="JOZ527" s="30"/>
      <c r="JPA527" s="30"/>
      <c r="JPB527" s="30"/>
      <c r="JPC527" s="30"/>
      <c r="JPD527" s="30"/>
      <c r="JPE527" s="30"/>
      <c r="JPF527" s="30"/>
      <c r="JPG527" s="30"/>
      <c r="JPH527" s="30"/>
      <c r="JPI527" s="30"/>
      <c r="JPJ527" s="30"/>
      <c r="JPK527" s="30"/>
      <c r="JPL527" s="30"/>
      <c r="JPM527" s="30"/>
      <c r="JPN527" s="30"/>
      <c r="JPO527" s="30"/>
      <c r="JPP527" s="30"/>
      <c r="JPQ527" s="30"/>
      <c r="JPR527" s="30"/>
      <c r="JPS527" s="30"/>
      <c r="JPT527" s="30"/>
      <c r="JPU527" s="30"/>
      <c r="JPV527" s="30"/>
      <c r="JPW527" s="30"/>
      <c r="JPX527" s="30"/>
      <c r="JPY527" s="30"/>
      <c r="JPZ527" s="30"/>
      <c r="JQA527" s="30"/>
      <c r="JQB527" s="30"/>
      <c r="JQC527" s="30"/>
      <c r="JQD527" s="30"/>
      <c r="JQE527" s="30"/>
      <c r="JQF527" s="30"/>
      <c r="JQG527" s="30"/>
      <c r="JQH527" s="30"/>
      <c r="JQI527" s="30"/>
      <c r="JQJ527" s="30"/>
      <c r="JQK527" s="30"/>
      <c r="JQL527" s="30"/>
      <c r="JQM527" s="30"/>
      <c r="JQN527" s="30"/>
      <c r="JQO527" s="30"/>
      <c r="JQP527" s="30"/>
      <c r="JQQ527" s="30"/>
      <c r="JQR527" s="30"/>
      <c r="JQS527" s="30"/>
      <c r="JQT527" s="30"/>
      <c r="JQU527" s="30"/>
      <c r="JQV527" s="30"/>
      <c r="JQW527" s="30"/>
      <c r="JQX527" s="30"/>
      <c r="JQY527" s="30"/>
      <c r="JQZ527" s="30"/>
      <c r="JRA527" s="30"/>
      <c r="JRB527" s="30"/>
      <c r="JRC527" s="30"/>
      <c r="JRD527" s="30"/>
      <c r="JRE527" s="30"/>
      <c r="JRF527" s="30"/>
      <c r="JRG527" s="30"/>
      <c r="JRH527" s="30"/>
      <c r="JRI527" s="30"/>
      <c r="JRJ527" s="30"/>
      <c r="JRK527" s="30"/>
      <c r="JRL527" s="30"/>
      <c r="JRM527" s="30"/>
      <c r="JRN527" s="30"/>
      <c r="JRO527" s="30"/>
      <c r="JRP527" s="30"/>
      <c r="JRQ527" s="30"/>
      <c r="JRR527" s="30"/>
      <c r="JRS527" s="30"/>
      <c r="JRT527" s="30"/>
      <c r="JRU527" s="30"/>
      <c r="JRV527" s="30"/>
      <c r="JRW527" s="30"/>
      <c r="JRX527" s="30"/>
      <c r="JRY527" s="30"/>
      <c r="JRZ527" s="30"/>
      <c r="JSA527" s="30"/>
      <c r="JSB527" s="30"/>
      <c r="JSC527" s="30"/>
      <c r="JSD527" s="30"/>
      <c r="JSE527" s="30"/>
      <c r="JSF527" s="30"/>
      <c r="JSG527" s="30"/>
      <c r="JSH527" s="30"/>
      <c r="JSI527" s="30"/>
      <c r="JSJ527" s="30"/>
      <c r="JSK527" s="30"/>
      <c r="JSL527" s="30"/>
      <c r="JSM527" s="30"/>
      <c r="JSN527" s="30"/>
      <c r="JSO527" s="30"/>
      <c r="JSP527" s="30"/>
      <c r="JSQ527" s="30"/>
      <c r="JSR527" s="30"/>
      <c r="JSS527" s="30"/>
      <c r="JST527" s="30"/>
      <c r="JSU527" s="30"/>
      <c r="JSV527" s="30"/>
      <c r="JSW527" s="30"/>
      <c r="JSX527" s="30"/>
      <c r="JSY527" s="30"/>
      <c r="JSZ527" s="30"/>
      <c r="JTA527" s="30"/>
      <c r="JTB527" s="30"/>
      <c r="JTC527" s="30"/>
      <c r="JTD527" s="30"/>
      <c r="JTE527" s="30"/>
      <c r="JTF527" s="30"/>
      <c r="JTG527" s="30"/>
      <c r="JTH527" s="30"/>
      <c r="JTI527" s="30"/>
      <c r="JTJ527" s="30"/>
      <c r="JTK527" s="30"/>
      <c r="JTL527" s="30"/>
      <c r="JTM527" s="30"/>
      <c r="JTN527" s="30"/>
      <c r="JTO527" s="30"/>
      <c r="JTP527" s="30"/>
      <c r="JTQ527" s="30"/>
      <c r="JTR527" s="30"/>
      <c r="JTS527" s="30"/>
      <c r="JTT527" s="30"/>
      <c r="JTU527" s="30"/>
      <c r="JTV527" s="30"/>
      <c r="JTW527" s="30"/>
      <c r="JTX527" s="30"/>
      <c r="JTY527" s="30"/>
      <c r="JTZ527" s="30"/>
      <c r="JUA527" s="30"/>
      <c r="JUB527" s="30"/>
      <c r="JUC527" s="30"/>
      <c r="JUD527" s="30"/>
      <c r="JUE527" s="30"/>
      <c r="JUF527" s="30"/>
      <c r="JUG527" s="30"/>
      <c r="JUH527" s="30"/>
      <c r="JUI527" s="30"/>
      <c r="JUJ527" s="30"/>
      <c r="JUK527" s="30"/>
      <c r="JUL527" s="30"/>
      <c r="JUM527" s="30"/>
      <c r="JUN527" s="30"/>
      <c r="JUO527" s="30"/>
      <c r="JUP527" s="30"/>
      <c r="JUQ527" s="30"/>
      <c r="JUR527" s="30"/>
      <c r="JUS527" s="30"/>
      <c r="JUT527" s="30"/>
      <c r="JUU527" s="30"/>
      <c r="JUV527" s="30"/>
      <c r="JUW527" s="30"/>
      <c r="JUX527" s="30"/>
      <c r="JUY527" s="30"/>
      <c r="JUZ527" s="30"/>
      <c r="JVA527" s="30"/>
      <c r="JVB527" s="30"/>
      <c r="JVC527" s="30"/>
      <c r="JVD527" s="30"/>
      <c r="JVE527" s="30"/>
      <c r="JVF527" s="30"/>
      <c r="JVG527" s="30"/>
      <c r="JVH527" s="30"/>
      <c r="JVI527" s="30"/>
      <c r="JVJ527" s="30"/>
      <c r="JVK527" s="30"/>
      <c r="JVL527" s="30"/>
      <c r="JVM527" s="30"/>
      <c r="JVN527" s="30"/>
      <c r="JVO527" s="30"/>
      <c r="JVP527" s="30"/>
      <c r="JVQ527" s="30"/>
      <c r="JVR527" s="30"/>
      <c r="JVS527" s="30"/>
      <c r="JVT527" s="30"/>
      <c r="JVU527" s="30"/>
      <c r="JVV527" s="30"/>
      <c r="JVW527" s="30"/>
      <c r="JVX527" s="30"/>
      <c r="JVY527" s="30"/>
      <c r="JVZ527" s="30"/>
      <c r="JWA527" s="30"/>
      <c r="JWB527" s="30"/>
      <c r="JWC527" s="30"/>
      <c r="JWD527" s="30"/>
      <c r="JWE527" s="30"/>
      <c r="JWF527" s="30"/>
      <c r="JWG527" s="30"/>
      <c r="JWH527" s="30"/>
      <c r="JWI527" s="30"/>
      <c r="JWJ527" s="30"/>
      <c r="JWK527" s="30"/>
      <c r="JWL527" s="30"/>
      <c r="JWM527" s="30"/>
      <c r="JWN527" s="30"/>
      <c r="JWO527" s="30"/>
      <c r="JWP527" s="30"/>
      <c r="JWQ527" s="30"/>
      <c r="JWR527" s="30"/>
      <c r="JWS527" s="30"/>
      <c r="JWT527" s="30"/>
      <c r="JWU527" s="30"/>
      <c r="JWV527" s="30"/>
      <c r="JWW527" s="30"/>
      <c r="JWX527" s="30"/>
      <c r="JWY527" s="30"/>
      <c r="JWZ527" s="30"/>
      <c r="JXA527" s="30"/>
      <c r="JXB527" s="30"/>
      <c r="JXC527" s="30"/>
      <c r="JXD527" s="30"/>
      <c r="JXE527" s="30"/>
      <c r="JXF527" s="30"/>
      <c r="JXG527" s="30"/>
      <c r="JXH527" s="30"/>
      <c r="JXI527" s="30"/>
      <c r="JXJ527" s="30"/>
      <c r="JXK527" s="30"/>
      <c r="JXL527" s="30"/>
      <c r="JXM527" s="30"/>
      <c r="JXN527" s="30"/>
      <c r="JXO527" s="30"/>
      <c r="JXP527" s="30"/>
      <c r="JXQ527" s="30"/>
      <c r="JXR527" s="30"/>
      <c r="JXS527" s="30"/>
      <c r="JXT527" s="30"/>
      <c r="JXU527" s="30"/>
      <c r="JXV527" s="30"/>
      <c r="JXW527" s="30"/>
      <c r="JXX527" s="30"/>
      <c r="JXY527" s="30"/>
      <c r="JXZ527" s="30"/>
      <c r="JYA527" s="30"/>
      <c r="JYB527" s="30"/>
      <c r="JYC527" s="30"/>
      <c r="JYD527" s="30"/>
      <c r="JYE527" s="30"/>
      <c r="JYF527" s="30"/>
      <c r="JYG527" s="30"/>
      <c r="JYH527" s="30"/>
      <c r="JYI527" s="30"/>
      <c r="JYJ527" s="30"/>
      <c r="JYK527" s="30"/>
      <c r="JYL527" s="30"/>
      <c r="JYM527" s="30"/>
      <c r="JYN527" s="30"/>
      <c r="JYO527" s="30"/>
      <c r="JYP527" s="30"/>
      <c r="JYQ527" s="30"/>
      <c r="JYR527" s="30"/>
      <c r="JYS527" s="30"/>
      <c r="JYT527" s="30"/>
      <c r="JYU527" s="30"/>
      <c r="JYV527" s="30"/>
      <c r="JYW527" s="30"/>
      <c r="JYX527" s="30"/>
      <c r="JYY527" s="30"/>
      <c r="JYZ527" s="30"/>
      <c r="JZA527" s="30"/>
      <c r="JZB527" s="30"/>
      <c r="JZC527" s="30"/>
      <c r="JZD527" s="30"/>
      <c r="JZE527" s="30"/>
      <c r="JZF527" s="30"/>
      <c r="JZG527" s="30"/>
      <c r="JZH527" s="30"/>
      <c r="JZI527" s="30"/>
      <c r="JZJ527" s="30"/>
      <c r="JZK527" s="30"/>
      <c r="JZL527" s="30"/>
      <c r="JZM527" s="30"/>
      <c r="JZN527" s="30"/>
      <c r="JZO527" s="30"/>
      <c r="JZP527" s="30"/>
      <c r="JZQ527" s="30"/>
      <c r="JZR527" s="30"/>
      <c r="JZS527" s="30"/>
      <c r="JZT527" s="30"/>
      <c r="JZU527" s="30"/>
      <c r="JZV527" s="30"/>
      <c r="JZW527" s="30"/>
      <c r="JZX527" s="30"/>
      <c r="JZY527" s="30"/>
      <c r="JZZ527" s="30"/>
      <c r="KAA527" s="30"/>
      <c r="KAB527" s="30"/>
      <c r="KAC527" s="30"/>
      <c r="KAD527" s="30"/>
      <c r="KAE527" s="30"/>
      <c r="KAF527" s="30"/>
      <c r="KAG527" s="30"/>
      <c r="KAH527" s="30"/>
      <c r="KAI527" s="30"/>
      <c r="KAJ527" s="30"/>
      <c r="KAK527" s="30"/>
      <c r="KAL527" s="30"/>
      <c r="KAM527" s="30"/>
      <c r="KAN527" s="30"/>
      <c r="KAO527" s="30"/>
      <c r="KAP527" s="30"/>
      <c r="KAQ527" s="30"/>
      <c r="KAR527" s="30"/>
      <c r="KAS527" s="30"/>
      <c r="KAT527" s="30"/>
      <c r="KAU527" s="30"/>
      <c r="KAV527" s="30"/>
      <c r="KAW527" s="30"/>
      <c r="KAX527" s="30"/>
      <c r="KAY527" s="30"/>
      <c r="KAZ527" s="30"/>
      <c r="KBA527" s="30"/>
      <c r="KBB527" s="30"/>
      <c r="KBC527" s="30"/>
      <c r="KBD527" s="30"/>
      <c r="KBE527" s="30"/>
      <c r="KBF527" s="30"/>
      <c r="KBG527" s="30"/>
      <c r="KBH527" s="30"/>
      <c r="KBI527" s="30"/>
      <c r="KBJ527" s="30"/>
      <c r="KBK527" s="30"/>
      <c r="KBL527" s="30"/>
      <c r="KBM527" s="30"/>
      <c r="KBN527" s="30"/>
      <c r="KBO527" s="30"/>
      <c r="KBP527" s="30"/>
      <c r="KBQ527" s="30"/>
      <c r="KBR527" s="30"/>
      <c r="KBS527" s="30"/>
      <c r="KBT527" s="30"/>
      <c r="KBU527" s="30"/>
      <c r="KBV527" s="30"/>
      <c r="KBW527" s="30"/>
      <c r="KBX527" s="30"/>
      <c r="KBY527" s="30"/>
      <c r="KBZ527" s="30"/>
      <c r="KCA527" s="30"/>
      <c r="KCB527" s="30"/>
      <c r="KCC527" s="30"/>
      <c r="KCD527" s="30"/>
      <c r="KCE527" s="30"/>
      <c r="KCF527" s="30"/>
      <c r="KCG527" s="30"/>
      <c r="KCH527" s="30"/>
      <c r="KCI527" s="30"/>
      <c r="KCJ527" s="30"/>
      <c r="KCK527" s="30"/>
      <c r="KCL527" s="30"/>
      <c r="KCM527" s="30"/>
      <c r="KCN527" s="30"/>
      <c r="KCO527" s="30"/>
      <c r="KCP527" s="30"/>
      <c r="KCQ527" s="30"/>
      <c r="KCR527" s="30"/>
      <c r="KCS527" s="30"/>
      <c r="KCT527" s="30"/>
      <c r="KCU527" s="30"/>
      <c r="KCV527" s="30"/>
      <c r="KCW527" s="30"/>
      <c r="KCX527" s="30"/>
      <c r="KCY527" s="30"/>
      <c r="KCZ527" s="30"/>
      <c r="KDA527" s="30"/>
      <c r="KDB527" s="30"/>
      <c r="KDC527" s="30"/>
      <c r="KDD527" s="30"/>
      <c r="KDE527" s="30"/>
      <c r="KDF527" s="30"/>
      <c r="KDG527" s="30"/>
      <c r="KDH527" s="30"/>
      <c r="KDI527" s="30"/>
      <c r="KDJ527" s="30"/>
      <c r="KDK527" s="30"/>
      <c r="KDL527" s="30"/>
      <c r="KDM527" s="30"/>
      <c r="KDN527" s="30"/>
      <c r="KDO527" s="30"/>
      <c r="KDP527" s="30"/>
      <c r="KDQ527" s="30"/>
      <c r="KDR527" s="30"/>
      <c r="KDS527" s="30"/>
      <c r="KDT527" s="30"/>
      <c r="KDU527" s="30"/>
      <c r="KDV527" s="30"/>
      <c r="KDW527" s="30"/>
      <c r="KDX527" s="30"/>
      <c r="KDY527" s="30"/>
      <c r="KDZ527" s="30"/>
      <c r="KEA527" s="30"/>
      <c r="KEB527" s="30"/>
      <c r="KEC527" s="30"/>
      <c r="KED527" s="30"/>
      <c r="KEE527" s="30"/>
      <c r="KEF527" s="30"/>
      <c r="KEG527" s="30"/>
      <c r="KEH527" s="30"/>
      <c r="KEI527" s="30"/>
      <c r="KEJ527" s="30"/>
      <c r="KEK527" s="30"/>
      <c r="KEL527" s="30"/>
      <c r="KEM527" s="30"/>
      <c r="KEN527" s="30"/>
      <c r="KEO527" s="30"/>
      <c r="KEP527" s="30"/>
      <c r="KEQ527" s="30"/>
      <c r="KER527" s="30"/>
      <c r="KES527" s="30"/>
      <c r="KET527" s="30"/>
      <c r="KEU527" s="30"/>
      <c r="KEV527" s="30"/>
      <c r="KEW527" s="30"/>
      <c r="KEX527" s="30"/>
      <c r="KEY527" s="30"/>
      <c r="KEZ527" s="30"/>
      <c r="KFA527" s="30"/>
      <c r="KFB527" s="30"/>
      <c r="KFC527" s="30"/>
      <c r="KFD527" s="30"/>
      <c r="KFE527" s="30"/>
      <c r="KFF527" s="30"/>
      <c r="KFG527" s="30"/>
      <c r="KFH527" s="30"/>
      <c r="KFI527" s="30"/>
      <c r="KFJ527" s="30"/>
      <c r="KFK527" s="30"/>
      <c r="KFL527" s="30"/>
      <c r="KFM527" s="30"/>
      <c r="KFN527" s="30"/>
      <c r="KFO527" s="30"/>
      <c r="KFP527" s="30"/>
      <c r="KFQ527" s="30"/>
      <c r="KFR527" s="30"/>
      <c r="KFS527" s="30"/>
      <c r="KFT527" s="30"/>
      <c r="KFU527" s="30"/>
      <c r="KFV527" s="30"/>
      <c r="KFW527" s="30"/>
      <c r="KFX527" s="30"/>
      <c r="KFY527" s="30"/>
      <c r="KFZ527" s="30"/>
      <c r="KGA527" s="30"/>
      <c r="KGB527" s="30"/>
      <c r="KGC527" s="30"/>
      <c r="KGD527" s="30"/>
      <c r="KGE527" s="30"/>
      <c r="KGF527" s="30"/>
      <c r="KGG527" s="30"/>
      <c r="KGH527" s="30"/>
      <c r="KGI527" s="30"/>
      <c r="KGJ527" s="30"/>
      <c r="KGK527" s="30"/>
      <c r="KGL527" s="30"/>
      <c r="KGM527" s="30"/>
      <c r="KGN527" s="30"/>
      <c r="KGO527" s="30"/>
      <c r="KGP527" s="30"/>
      <c r="KGQ527" s="30"/>
      <c r="KGR527" s="30"/>
      <c r="KGS527" s="30"/>
      <c r="KGT527" s="30"/>
      <c r="KGU527" s="30"/>
      <c r="KGV527" s="30"/>
      <c r="KGW527" s="30"/>
      <c r="KGX527" s="30"/>
      <c r="KGY527" s="30"/>
      <c r="KGZ527" s="30"/>
      <c r="KHA527" s="30"/>
      <c r="KHB527" s="30"/>
      <c r="KHC527" s="30"/>
      <c r="KHD527" s="30"/>
      <c r="KHE527" s="30"/>
      <c r="KHF527" s="30"/>
      <c r="KHG527" s="30"/>
      <c r="KHH527" s="30"/>
      <c r="KHI527" s="30"/>
      <c r="KHJ527" s="30"/>
      <c r="KHK527" s="30"/>
      <c r="KHL527" s="30"/>
      <c r="KHM527" s="30"/>
      <c r="KHN527" s="30"/>
      <c r="KHO527" s="30"/>
      <c r="KHP527" s="30"/>
      <c r="KHQ527" s="30"/>
      <c r="KHR527" s="30"/>
      <c r="KHS527" s="30"/>
      <c r="KHT527" s="30"/>
      <c r="KHU527" s="30"/>
      <c r="KHV527" s="30"/>
      <c r="KHW527" s="30"/>
      <c r="KHX527" s="30"/>
      <c r="KHY527" s="30"/>
      <c r="KHZ527" s="30"/>
      <c r="KIA527" s="30"/>
      <c r="KIB527" s="30"/>
      <c r="KIC527" s="30"/>
      <c r="KID527" s="30"/>
      <c r="KIE527" s="30"/>
      <c r="KIF527" s="30"/>
      <c r="KIG527" s="30"/>
      <c r="KIH527" s="30"/>
      <c r="KII527" s="30"/>
      <c r="KIJ527" s="30"/>
      <c r="KIK527" s="30"/>
      <c r="KIL527" s="30"/>
      <c r="KIM527" s="30"/>
      <c r="KIN527" s="30"/>
      <c r="KIO527" s="30"/>
      <c r="KIP527" s="30"/>
      <c r="KIQ527" s="30"/>
      <c r="KIR527" s="30"/>
      <c r="KIS527" s="30"/>
      <c r="KIT527" s="30"/>
      <c r="KIU527" s="30"/>
      <c r="KIV527" s="30"/>
      <c r="KIW527" s="30"/>
      <c r="KIX527" s="30"/>
      <c r="KIY527" s="30"/>
      <c r="KIZ527" s="30"/>
      <c r="KJA527" s="30"/>
      <c r="KJB527" s="30"/>
      <c r="KJC527" s="30"/>
      <c r="KJD527" s="30"/>
      <c r="KJE527" s="30"/>
      <c r="KJF527" s="30"/>
      <c r="KJG527" s="30"/>
      <c r="KJH527" s="30"/>
      <c r="KJI527" s="30"/>
      <c r="KJJ527" s="30"/>
      <c r="KJK527" s="30"/>
      <c r="KJL527" s="30"/>
      <c r="KJM527" s="30"/>
      <c r="KJN527" s="30"/>
      <c r="KJO527" s="30"/>
      <c r="KJP527" s="30"/>
      <c r="KJQ527" s="30"/>
      <c r="KJR527" s="30"/>
      <c r="KJS527" s="30"/>
      <c r="KJT527" s="30"/>
      <c r="KJU527" s="30"/>
      <c r="KJV527" s="30"/>
      <c r="KJW527" s="30"/>
      <c r="KJX527" s="30"/>
      <c r="KJY527" s="30"/>
      <c r="KJZ527" s="30"/>
      <c r="KKA527" s="30"/>
      <c r="KKB527" s="30"/>
      <c r="KKC527" s="30"/>
      <c r="KKD527" s="30"/>
      <c r="KKE527" s="30"/>
      <c r="KKF527" s="30"/>
      <c r="KKG527" s="30"/>
      <c r="KKH527" s="30"/>
      <c r="KKI527" s="30"/>
      <c r="KKJ527" s="30"/>
      <c r="KKK527" s="30"/>
      <c r="KKL527" s="30"/>
      <c r="KKM527" s="30"/>
      <c r="KKN527" s="30"/>
      <c r="KKO527" s="30"/>
      <c r="KKP527" s="30"/>
      <c r="KKQ527" s="30"/>
      <c r="KKR527" s="30"/>
      <c r="KKS527" s="30"/>
      <c r="KKT527" s="30"/>
      <c r="KKU527" s="30"/>
      <c r="KKV527" s="30"/>
      <c r="KKW527" s="30"/>
      <c r="KKX527" s="30"/>
      <c r="KKY527" s="30"/>
      <c r="KKZ527" s="30"/>
      <c r="KLA527" s="30"/>
      <c r="KLB527" s="30"/>
      <c r="KLC527" s="30"/>
      <c r="KLD527" s="30"/>
      <c r="KLE527" s="30"/>
      <c r="KLF527" s="30"/>
      <c r="KLG527" s="30"/>
      <c r="KLH527" s="30"/>
      <c r="KLI527" s="30"/>
      <c r="KLJ527" s="30"/>
      <c r="KLK527" s="30"/>
      <c r="KLL527" s="30"/>
      <c r="KLM527" s="30"/>
      <c r="KLN527" s="30"/>
      <c r="KLO527" s="30"/>
      <c r="KLP527" s="30"/>
      <c r="KLQ527" s="30"/>
      <c r="KLR527" s="30"/>
      <c r="KLS527" s="30"/>
      <c r="KLT527" s="30"/>
      <c r="KLU527" s="30"/>
      <c r="KLV527" s="30"/>
      <c r="KLW527" s="30"/>
      <c r="KLX527" s="30"/>
      <c r="KLY527" s="30"/>
      <c r="KLZ527" s="30"/>
      <c r="KMA527" s="30"/>
      <c r="KMB527" s="30"/>
      <c r="KMC527" s="30"/>
      <c r="KMD527" s="30"/>
      <c r="KME527" s="30"/>
      <c r="KMF527" s="30"/>
      <c r="KMG527" s="30"/>
      <c r="KMH527" s="30"/>
      <c r="KMI527" s="30"/>
      <c r="KMJ527" s="30"/>
      <c r="KMK527" s="30"/>
      <c r="KML527" s="30"/>
      <c r="KMM527" s="30"/>
      <c r="KMN527" s="30"/>
      <c r="KMO527" s="30"/>
      <c r="KMP527" s="30"/>
      <c r="KMQ527" s="30"/>
      <c r="KMR527" s="30"/>
      <c r="KMS527" s="30"/>
      <c r="KMT527" s="30"/>
      <c r="KMU527" s="30"/>
      <c r="KMV527" s="30"/>
      <c r="KMW527" s="30"/>
      <c r="KMX527" s="30"/>
      <c r="KMY527" s="30"/>
      <c r="KMZ527" s="30"/>
      <c r="KNA527" s="30"/>
      <c r="KNB527" s="30"/>
      <c r="KNC527" s="30"/>
      <c r="KND527" s="30"/>
      <c r="KNE527" s="30"/>
      <c r="KNF527" s="30"/>
      <c r="KNG527" s="30"/>
      <c r="KNH527" s="30"/>
      <c r="KNI527" s="30"/>
      <c r="KNJ527" s="30"/>
      <c r="KNK527" s="30"/>
      <c r="KNL527" s="30"/>
      <c r="KNM527" s="30"/>
      <c r="KNN527" s="30"/>
      <c r="KNO527" s="30"/>
      <c r="KNP527" s="30"/>
      <c r="KNQ527" s="30"/>
      <c r="KNR527" s="30"/>
      <c r="KNS527" s="30"/>
      <c r="KNT527" s="30"/>
      <c r="KNU527" s="30"/>
      <c r="KNV527" s="30"/>
      <c r="KNW527" s="30"/>
      <c r="KNX527" s="30"/>
      <c r="KNY527" s="30"/>
      <c r="KNZ527" s="30"/>
      <c r="KOA527" s="30"/>
      <c r="KOB527" s="30"/>
      <c r="KOC527" s="30"/>
      <c r="KOD527" s="30"/>
      <c r="KOE527" s="30"/>
      <c r="KOF527" s="30"/>
      <c r="KOG527" s="30"/>
      <c r="KOH527" s="30"/>
      <c r="KOI527" s="30"/>
      <c r="KOJ527" s="30"/>
      <c r="KOK527" s="30"/>
      <c r="KOL527" s="30"/>
      <c r="KOM527" s="30"/>
      <c r="KON527" s="30"/>
      <c r="KOO527" s="30"/>
      <c r="KOP527" s="30"/>
      <c r="KOQ527" s="30"/>
      <c r="KOR527" s="30"/>
      <c r="KOS527" s="30"/>
      <c r="KOT527" s="30"/>
      <c r="KOU527" s="30"/>
      <c r="KOV527" s="30"/>
      <c r="KOW527" s="30"/>
      <c r="KOX527" s="30"/>
      <c r="KOY527" s="30"/>
      <c r="KOZ527" s="30"/>
      <c r="KPA527" s="30"/>
      <c r="KPB527" s="30"/>
      <c r="KPC527" s="30"/>
      <c r="KPD527" s="30"/>
      <c r="KPE527" s="30"/>
      <c r="KPF527" s="30"/>
      <c r="KPG527" s="30"/>
      <c r="KPH527" s="30"/>
      <c r="KPI527" s="30"/>
      <c r="KPJ527" s="30"/>
      <c r="KPK527" s="30"/>
      <c r="KPL527" s="30"/>
      <c r="KPM527" s="30"/>
      <c r="KPN527" s="30"/>
      <c r="KPO527" s="30"/>
      <c r="KPP527" s="30"/>
      <c r="KPQ527" s="30"/>
      <c r="KPR527" s="30"/>
      <c r="KPS527" s="30"/>
      <c r="KPT527" s="30"/>
      <c r="KPU527" s="30"/>
      <c r="KPV527" s="30"/>
      <c r="KPW527" s="30"/>
      <c r="KPX527" s="30"/>
      <c r="KPY527" s="30"/>
      <c r="KPZ527" s="30"/>
      <c r="KQA527" s="30"/>
      <c r="KQB527" s="30"/>
      <c r="KQC527" s="30"/>
      <c r="KQD527" s="30"/>
      <c r="KQE527" s="30"/>
      <c r="KQF527" s="30"/>
      <c r="KQG527" s="30"/>
      <c r="KQH527" s="30"/>
      <c r="KQI527" s="30"/>
      <c r="KQJ527" s="30"/>
      <c r="KQK527" s="30"/>
      <c r="KQL527" s="30"/>
      <c r="KQM527" s="30"/>
      <c r="KQN527" s="30"/>
      <c r="KQO527" s="30"/>
      <c r="KQP527" s="30"/>
      <c r="KQQ527" s="30"/>
      <c r="KQR527" s="30"/>
      <c r="KQS527" s="30"/>
      <c r="KQT527" s="30"/>
      <c r="KQU527" s="30"/>
      <c r="KQV527" s="30"/>
      <c r="KQW527" s="30"/>
      <c r="KQX527" s="30"/>
      <c r="KQY527" s="30"/>
      <c r="KQZ527" s="30"/>
      <c r="KRA527" s="30"/>
      <c r="KRB527" s="30"/>
      <c r="KRC527" s="30"/>
      <c r="KRD527" s="30"/>
      <c r="KRE527" s="30"/>
      <c r="KRF527" s="30"/>
      <c r="KRG527" s="30"/>
      <c r="KRH527" s="30"/>
      <c r="KRI527" s="30"/>
      <c r="KRJ527" s="30"/>
      <c r="KRK527" s="30"/>
      <c r="KRL527" s="30"/>
      <c r="KRM527" s="30"/>
      <c r="KRN527" s="30"/>
      <c r="KRO527" s="30"/>
      <c r="KRP527" s="30"/>
      <c r="KRQ527" s="30"/>
      <c r="KRR527" s="30"/>
      <c r="KRS527" s="30"/>
      <c r="KRT527" s="30"/>
      <c r="KRU527" s="30"/>
      <c r="KRV527" s="30"/>
      <c r="KRW527" s="30"/>
      <c r="KRX527" s="30"/>
      <c r="KRY527" s="30"/>
      <c r="KRZ527" s="30"/>
      <c r="KSA527" s="30"/>
      <c r="KSB527" s="30"/>
      <c r="KSC527" s="30"/>
      <c r="KSD527" s="30"/>
      <c r="KSE527" s="30"/>
      <c r="KSF527" s="30"/>
      <c r="KSG527" s="30"/>
      <c r="KSH527" s="30"/>
      <c r="KSI527" s="30"/>
      <c r="KSJ527" s="30"/>
      <c r="KSK527" s="30"/>
      <c r="KSL527" s="30"/>
      <c r="KSM527" s="30"/>
      <c r="KSN527" s="30"/>
      <c r="KSO527" s="30"/>
      <c r="KSP527" s="30"/>
      <c r="KSQ527" s="30"/>
      <c r="KSR527" s="30"/>
      <c r="KSS527" s="30"/>
      <c r="KST527" s="30"/>
      <c r="KSU527" s="30"/>
      <c r="KSV527" s="30"/>
      <c r="KSW527" s="30"/>
      <c r="KSX527" s="30"/>
      <c r="KSY527" s="30"/>
      <c r="KSZ527" s="30"/>
      <c r="KTA527" s="30"/>
      <c r="KTB527" s="30"/>
      <c r="KTC527" s="30"/>
      <c r="KTD527" s="30"/>
      <c r="KTE527" s="30"/>
      <c r="KTF527" s="30"/>
      <c r="KTG527" s="30"/>
      <c r="KTH527" s="30"/>
      <c r="KTI527" s="30"/>
      <c r="KTJ527" s="30"/>
      <c r="KTK527" s="30"/>
      <c r="KTL527" s="30"/>
      <c r="KTM527" s="30"/>
      <c r="KTN527" s="30"/>
      <c r="KTO527" s="30"/>
      <c r="KTP527" s="30"/>
      <c r="KTQ527" s="30"/>
      <c r="KTR527" s="30"/>
      <c r="KTS527" s="30"/>
      <c r="KTT527" s="30"/>
      <c r="KTU527" s="30"/>
      <c r="KTV527" s="30"/>
      <c r="KTW527" s="30"/>
      <c r="KTX527" s="30"/>
      <c r="KTY527" s="30"/>
      <c r="KTZ527" s="30"/>
      <c r="KUA527" s="30"/>
      <c r="KUB527" s="30"/>
      <c r="KUC527" s="30"/>
      <c r="KUD527" s="30"/>
      <c r="KUE527" s="30"/>
      <c r="KUF527" s="30"/>
      <c r="KUG527" s="30"/>
      <c r="KUH527" s="30"/>
      <c r="KUI527" s="30"/>
      <c r="KUJ527" s="30"/>
      <c r="KUK527" s="30"/>
      <c r="KUL527" s="30"/>
      <c r="KUM527" s="30"/>
      <c r="KUN527" s="30"/>
      <c r="KUO527" s="30"/>
      <c r="KUP527" s="30"/>
      <c r="KUQ527" s="30"/>
      <c r="KUR527" s="30"/>
      <c r="KUS527" s="30"/>
      <c r="KUT527" s="30"/>
      <c r="KUU527" s="30"/>
      <c r="KUV527" s="30"/>
      <c r="KUW527" s="30"/>
      <c r="KUX527" s="30"/>
      <c r="KUY527" s="30"/>
      <c r="KUZ527" s="30"/>
      <c r="KVA527" s="30"/>
      <c r="KVB527" s="30"/>
      <c r="KVC527" s="30"/>
      <c r="KVD527" s="30"/>
      <c r="KVE527" s="30"/>
      <c r="KVF527" s="30"/>
      <c r="KVG527" s="30"/>
      <c r="KVH527" s="30"/>
      <c r="KVI527" s="30"/>
      <c r="KVJ527" s="30"/>
      <c r="KVK527" s="30"/>
      <c r="KVL527" s="30"/>
      <c r="KVM527" s="30"/>
      <c r="KVN527" s="30"/>
      <c r="KVO527" s="30"/>
      <c r="KVP527" s="30"/>
      <c r="KVQ527" s="30"/>
      <c r="KVR527" s="30"/>
      <c r="KVS527" s="30"/>
      <c r="KVT527" s="30"/>
      <c r="KVU527" s="30"/>
      <c r="KVV527" s="30"/>
      <c r="KVW527" s="30"/>
      <c r="KVX527" s="30"/>
      <c r="KVY527" s="30"/>
      <c r="KVZ527" s="30"/>
      <c r="KWA527" s="30"/>
      <c r="KWB527" s="30"/>
      <c r="KWC527" s="30"/>
      <c r="KWD527" s="30"/>
      <c r="KWE527" s="30"/>
      <c r="KWF527" s="30"/>
      <c r="KWG527" s="30"/>
      <c r="KWH527" s="30"/>
      <c r="KWI527" s="30"/>
      <c r="KWJ527" s="30"/>
      <c r="KWK527" s="30"/>
      <c r="KWL527" s="30"/>
      <c r="KWM527" s="30"/>
      <c r="KWN527" s="30"/>
      <c r="KWO527" s="30"/>
      <c r="KWP527" s="30"/>
      <c r="KWQ527" s="30"/>
      <c r="KWR527" s="30"/>
      <c r="KWS527" s="30"/>
      <c r="KWT527" s="30"/>
      <c r="KWU527" s="30"/>
      <c r="KWV527" s="30"/>
      <c r="KWW527" s="30"/>
      <c r="KWX527" s="30"/>
      <c r="KWY527" s="30"/>
      <c r="KWZ527" s="30"/>
      <c r="KXA527" s="30"/>
      <c r="KXB527" s="30"/>
      <c r="KXC527" s="30"/>
      <c r="KXD527" s="30"/>
      <c r="KXE527" s="30"/>
      <c r="KXF527" s="30"/>
      <c r="KXG527" s="30"/>
      <c r="KXH527" s="30"/>
      <c r="KXI527" s="30"/>
      <c r="KXJ527" s="30"/>
      <c r="KXK527" s="30"/>
      <c r="KXL527" s="30"/>
      <c r="KXM527" s="30"/>
      <c r="KXN527" s="30"/>
      <c r="KXO527" s="30"/>
      <c r="KXP527" s="30"/>
      <c r="KXQ527" s="30"/>
      <c r="KXR527" s="30"/>
      <c r="KXS527" s="30"/>
      <c r="KXT527" s="30"/>
      <c r="KXU527" s="30"/>
      <c r="KXV527" s="30"/>
      <c r="KXW527" s="30"/>
      <c r="KXX527" s="30"/>
      <c r="KXY527" s="30"/>
      <c r="KXZ527" s="30"/>
      <c r="KYA527" s="30"/>
      <c r="KYB527" s="30"/>
      <c r="KYC527" s="30"/>
      <c r="KYD527" s="30"/>
      <c r="KYE527" s="30"/>
      <c r="KYF527" s="30"/>
      <c r="KYG527" s="30"/>
      <c r="KYH527" s="30"/>
      <c r="KYI527" s="30"/>
      <c r="KYJ527" s="30"/>
      <c r="KYK527" s="30"/>
      <c r="KYL527" s="30"/>
      <c r="KYM527" s="30"/>
      <c r="KYN527" s="30"/>
      <c r="KYO527" s="30"/>
      <c r="KYP527" s="30"/>
      <c r="KYQ527" s="30"/>
      <c r="KYR527" s="30"/>
      <c r="KYS527" s="30"/>
      <c r="KYT527" s="30"/>
      <c r="KYU527" s="30"/>
      <c r="KYV527" s="30"/>
      <c r="KYW527" s="30"/>
      <c r="KYX527" s="30"/>
      <c r="KYY527" s="30"/>
      <c r="KYZ527" s="30"/>
      <c r="KZA527" s="30"/>
      <c r="KZB527" s="30"/>
      <c r="KZC527" s="30"/>
      <c r="KZD527" s="30"/>
      <c r="KZE527" s="30"/>
      <c r="KZF527" s="30"/>
      <c r="KZG527" s="30"/>
      <c r="KZH527" s="30"/>
      <c r="KZI527" s="30"/>
      <c r="KZJ527" s="30"/>
      <c r="KZK527" s="30"/>
      <c r="KZL527" s="30"/>
      <c r="KZM527" s="30"/>
      <c r="KZN527" s="30"/>
      <c r="KZO527" s="30"/>
      <c r="KZP527" s="30"/>
      <c r="KZQ527" s="30"/>
      <c r="KZR527" s="30"/>
      <c r="KZS527" s="30"/>
      <c r="KZT527" s="30"/>
      <c r="KZU527" s="30"/>
      <c r="KZV527" s="30"/>
      <c r="KZW527" s="30"/>
      <c r="KZX527" s="30"/>
      <c r="KZY527" s="30"/>
      <c r="KZZ527" s="30"/>
      <c r="LAA527" s="30"/>
      <c r="LAB527" s="30"/>
      <c r="LAC527" s="30"/>
      <c r="LAD527" s="30"/>
      <c r="LAE527" s="30"/>
      <c r="LAF527" s="30"/>
      <c r="LAG527" s="30"/>
      <c r="LAH527" s="30"/>
      <c r="LAI527" s="30"/>
      <c r="LAJ527" s="30"/>
      <c r="LAK527" s="30"/>
      <c r="LAL527" s="30"/>
      <c r="LAM527" s="30"/>
      <c r="LAN527" s="30"/>
      <c r="LAO527" s="30"/>
      <c r="LAP527" s="30"/>
      <c r="LAQ527" s="30"/>
      <c r="LAR527" s="30"/>
      <c r="LAS527" s="30"/>
      <c r="LAT527" s="30"/>
      <c r="LAU527" s="30"/>
      <c r="LAV527" s="30"/>
      <c r="LAW527" s="30"/>
      <c r="LAX527" s="30"/>
      <c r="LAY527" s="30"/>
      <c r="LAZ527" s="30"/>
      <c r="LBA527" s="30"/>
      <c r="LBB527" s="30"/>
      <c r="LBC527" s="30"/>
      <c r="LBD527" s="30"/>
      <c r="LBE527" s="30"/>
      <c r="LBF527" s="30"/>
      <c r="LBG527" s="30"/>
      <c r="LBH527" s="30"/>
      <c r="LBI527" s="30"/>
      <c r="LBJ527" s="30"/>
      <c r="LBK527" s="30"/>
      <c r="LBL527" s="30"/>
      <c r="LBM527" s="30"/>
      <c r="LBN527" s="30"/>
      <c r="LBO527" s="30"/>
      <c r="LBP527" s="30"/>
      <c r="LBQ527" s="30"/>
      <c r="LBR527" s="30"/>
      <c r="LBS527" s="30"/>
      <c r="LBT527" s="30"/>
      <c r="LBU527" s="30"/>
      <c r="LBV527" s="30"/>
      <c r="LBW527" s="30"/>
      <c r="LBX527" s="30"/>
      <c r="LBY527" s="30"/>
      <c r="LBZ527" s="30"/>
      <c r="LCA527" s="30"/>
      <c r="LCB527" s="30"/>
      <c r="LCC527" s="30"/>
      <c r="LCD527" s="30"/>
      <c r="LCE527" s="30"/>
      <c r="LCF527" s="30"/>
      <c r="LCG527" s="30"/>
      <c r="LCH527" s="30"/>
      <c r="LCI527" s="30"/>
      <c r="LCJ527" s="30"/>
      <c r="LCK527" s="30"/>
      <c r="LCL527" s="30"/>
      <c r="LCM527" s="30"/>
      <c r="LCN527" s="30"/>
      <c r="LCO527" s="30"/>
      <c r="LCP527" s="30"/>
      <c r="LCQ527" s="30"/>
      <c r="LCR527" s="30"/>
      <c r="LCS527" s="30"/>
      <c r="LCT527" s="30"/>
      <c r="LCU527" s="30"/>
      <c r="LCV527" s="30"/>
      <c r="LCW527" s="30"/>
      <c r="LCX527" s="30"/>
      <c r="LCY527" s="30"/>
      <c r="LCZ527" s="30"/>
      <c r="LDA527" s="30"/>
      <c r="LDB527" s="30"/>
      <c r="LDC527" s="30"/>
      <c r="LDD527" s="30"/>
      <c r="LDE527" s="30"/>
      <c r="LDF527" s="30"/>
      <c r="LDG527" s="30"/>
      <c r="LDH527" s="30"/>
      <c r="LDI527" s="30"/>
      <c r="LDJ527" s="30"/>
      <c r="LDK527" s="30"/>
      <c r="LDL527" s="30"/>
      <c r="LDM527" s="30"/>
      <c r="LDN527" s="30"/>
      <c r="LDO527" s="30"/>
      <c r="LDP527" s="30"/>
      <c r="LDQ527" s="30"/>
      <c r="LDR527" s="30"/>
      <c r="LDS527" s="30"/>
      <c r="LDT527" s="30"/>
      <c r="LDU527" s="30"/>
      <c r="LDV527" s="30"/>
      <c r="LDW527" s="30"/>
      <c r="LDX527" s="30"/>
      <c r="LDY527" s="30"/>
      <c r="LDZ527" s="30"/>
      <c r="LEA527" s="30"/>
      <c r="LEB527" s="30"/>
      <c r="LEC527" s="30"/>
      <c r="LED527" s="30"/>
      <c r="LEE527" s="30"/>
      <c r="LEF527" s="30"/>
      <c r="LEG527" s="30"/>
      <c r="LEH527" s="30"/>
      <c r="LEI527" s="30"/>
      <c r="LEJ527" s="30"/>
      <c r="LEK527" s="30"/>
      <c r="LEL527" s="30"/>
      <c r="LEM527" s="30"/>
      <c r="LEN527" s="30"/>
      <c r="LEO527" s="30"/>
      <c r="LEP527" s="30"/>
      <c r="LEQ527" s="30"/>
      <c r="LER527" s="30"/>
      <c r="LES527" s="30"/>
      <c r="LET527" s="30"/>
      <c r="LEU527" s="30"/>
      <c r="LEV527" s="30"/>
      <c r="LEW527" s="30"/>
      <c r="LEX527" s="30"/>
      <c r="LEY527" s="30"/>
      <c r="LEZ527" s="30"/>
      <c r="LFA527" s="30"/>
      <c r="LFB527" s="30"/>
      <c r="LFC527" s="30"/>
      <c r="LFD527" s="30"/>
      <c r="LFE527" s="30"/>
      <c r="LFF527" s="30"/>
      <c r="LFG527" s="30"/>
      <c r="LFH527" s="30"/>
      <c r="LFI527" s="30"/>
      <c r="LFJ527" s="30"/>
      <c r="LFK527" s="30"/>
      <c r="LFL527" s="30"/>
      <c r="LFM527" s="30"/>
      <c r="LFN527" s="30"/>
      <c r="LFO527" s="30"/>
      <c r="LFP527" s="30"/>
      <c r="LFQ527" s="30"/>
      <c r="LFR527" s="30"/>
      <c r="LFS527" s="30"/>
      <c r="LFT527" s="30"/>
      <c r="LFU527" s="30"/>
      <c r="LFV527" s="30"/>
      <c r="LFW527" s="30"/>
      <c r="LFX527" s="30"/>
      <c r="LFY527" s="30"/>
      <c r="LFZ527" s="30"/>
      <c r="LGA527" s="30"/>
      <c r="LGB527" s="30"/>
      <c r="LGC527" s="30"/>
      <c r="LGD527" s="30"/>
      <c r="LGE527" s="30"/>
      <c r="LGF527" s="30"/>
      <c r="LGG527" s="30"/>
      <c r="LGH527" s="30"/>
      <c r="LGI527" s="30"/>
      <c r="LGJ527" s="30"/>
      <c r="LGK527" s="30"/>
      <c r="LGL527" s="30"/>
      <c r="LGM527" s="30"/>
      <c r="LGN527" s="30"/>
      <c r="LGO527" s="30"/>
      <c r="LGP527" s="30"/>
      <c r="LGQ527" s="30"/>
      <c r="LGR527" s="30"/>
      <c r="LGS527" s="30"/>
      <c r="LGT527" s="30"/>
      <c r="LGU527" s="30"/>
      <c r="LGV527" s="30"/>
      <c r="LGW527" s="30"/>
      <c r="LGX527" s="30"/>
      <c r="LGY527" s="30"/>
      <c r="LGZ527" s="30"/>
      <c r="LHA527" s="30"/>
      <c r="LHB527" s="30"/>
      <c r="LHC527" s="30"/>
      <c r="LHD527" s="30"/>
      <c r="LHE527" s="30"/>
      <c r="LHF527" s="30"/>
      <c r="LHG527" s="30"/>
      <c r="LHH527" s="30"/>
      <c r="LHI527" s="30"/>
      <c r="LHJ527" s="30"/>
      <c r="LHK527" s="30"/>
      <c r="LHL527" s="30"/>
      <c r="LHM527" s="30"/>
      <c r="LHN527" s="30"/>
      <c r="LHO527" s="30"/>
      <c r="LHP527" s="30"/>
      <c r="LHQ527" s="30"/>
      <c r="LHR527" s="30"/>
      <c r="LHS527" s="30"/>
      <c r="LHT527" s="30"/>
      <c r="LHU527" s="30"/>
      <c r="LHV527" s="30"/>
      <c r="LHW527" s="30"/>
      <c r="LHX527" s="30"/>
      <c r="LHY527" s="30"/>
      <c r="LHZ527" s="30"/>
      <c r="LIA527" s="30"/>
      <c r="LIB527" s="30"/>
      <c r="LIC527" s="30"/>
      <c r="LID527" s="30"/>
      <c r="LIE527" s="30"/>
      <c r="LIF527" s="30"/>
      <c r="LIG527" s="30"/>
      <c r="LIH527" s="30"/>
      <c r="LII527" s="30"/>
      <c r="LIJ527" s="30"/>
      <c r="LIK527" s="30"/>
      <c r="LIL527" s="30"/>
      <c r="LIM527" s="30"/>
      <c r="LIN527" s="30"/>
      <c r="LIO527" s="30"/>
      <c r="LIP527" s="30"/>
      <c r="LIQ527" s="30"/>
      <c r="LIR527" s="30"/>
      <c r="LIS527" s="30"/>
      <c r="LIT527" s="30"/>
      <c r="LIU527" s="30"/>
      <c r="LIV527" s="30"/>
      <c r="LIW527" s="30"/>
      <c r="LIX527" s="30"/>
      <c r="LIY527" s="30"/>
      <c r="LIZ527" s="30"/>
      <c r="LJA527" s="30"/>
      <c r="LJB527" s="30"/>
      <c r="LJC527" s="30"/>
      <c r="LJD527" s="30"/>
      <c r="LJE527" s="30"/>
      <c r="LJF527" s="30"/>
      <c r="LJG527" s="30"/>
      <c r="LJH527" s="30"/>
      <c r="LJI527" s="30"/>
      <c r="LJJ527" s="30"/>
      <c r="LJK527" s="30"/>
      <c r="LJL527" s="30"/>
      <c r="LJM527" s="30"/>
      <c r="LJN527" s="30"/>
      <c r="LJO527" s="30"/>
      <c r="LJP527" s="30"/>
      <c r="LJQ527" s="30"/>
      <c r="LJR527" s="30"/>
      <c r="LJS527" s="30"/>
      <c r="LJT527" s="30"/>
      <c r="LJU527" s="30"/>
      <c r="LJV527" s="30"/>
      <c r="LJW527" s="30"/>
      <c r="LJX527" s="30"/>
      <c r="LJY527" s="30"/>
      <c r="LJZ527" s="30"/>
      <c r="LKA527" s="30"/>
      <c r="LKB527" s="30"/>
      <c r="LKC527" s="30"/>
      <c r="LKD527" s="30"/>
      <c r="LKE527" s="30"/>
      <c r="LKF527" s="30"/>
      <c r="LKG527" s="30"/>
      <c r="LKH527" s="30"/>
      <c r="LKI527" s="30"/>
      <c r="LKJ527" s="30"/>
      <c r="LKK527" s="30"/>
      <c r="LKL527" s="30"/>
      <c r="LKM527" s="30"/>
      <c r="LKN527" s="30"/>
      <c r="LKO527" s="30"/>
      <c r="LKP527" s="30"/>
      <c r="LKQ527" s="30"/>
      <c r="LKR527" s="30"/>
      <c r="LKS527" s="30"/>
      <c r="LKT527" s="30"/>
      <c r="LKU527" s="30"/>
      <c r="LKV527" s="30"/>
      <c r="LKW527" s="30"/>
      <c r="LKX527" s="30"/>
      <c r="LKY527" s="30"/>
      <c r="LKZ527" s="30"/>
      <c r="LLA527" s="30"/>
      <c r="LLB527" s="30"/>
      <c r="LLC527" s="30"/>
      <c r="LLD527" s="30"/>
      <c r="LLE527" s="30"/>
      <c r="LLF527" s="30"/>
      <c r="LLG527" s="30"/>
      <c r="LLH527" s="30"/>
      <c r="LLI527" s="30"/>
      <c r="LLJ527" s="30"/>
      <c r="LLK527" s="30"/>
      <c r="LLL527" s="30"/>
      <c r="LLM527" s="30"/>
      <c r="LLN527" s="30"/>
      <c r="LLO527" s="30"/>
      <c r="LLP527" s="30"/>
      <c r="LLQ527" s="30"/>
      <c r="LLR527" s="30"/>
      <c r="LLS527" s="30"/>
      <c r="LLT527" s="30"/>
      <c r="LLU527" s="30"/>
      <c r="LLV527" s="30"/>
      <c r="LLW527" s="30"/>
      <c r="LLX527" s="30"/>
      <c r="LLY527" s="30"/>
      <c r="LLZ527" s="30"/>
      <c r="LMA527" s="30"/>
      <c r="LMB527" s="30"/>
      <c r="LMC527" s="30"/>
      <c r="LMD527" s="30"/>
      <c r="LME527" s="30"/>
      <c r="LMF527" s="30"/>
      <c r="LMG527" s="30"/>
      <c r="LMH527" s="30"/>
      <c r="LMI527" s="30"/>
      <c r="LMJ527" s="30"/>
      <c r="LMK527" s="30"/>
      <c r="LML527" s="30"/>
      <c r="LMM527" s="30"/>
      <c r="LMN527" s="30"/>
      <c r="LMO527" s="30"/>
      <c r="LMP527" s="30"/>
      <c r="LMQ527" s="30"/>
      <c r="LMR527" s="30"/>
      <c r="LMS527" s="30"/>
      <c r="LMT527" s="30"/>
      <c r="LMU527" s="30"/>
      <c r="LMV527" s="30"/>
      <c r="LMW527" s="30"/>
      <c r="LMX527" s="30"/>
      <c r="LMY527" s="30"/>
      <c r="LMZ527" s="30"/>
      <c r="LNA527" s="30"/>
      <c r="LNB527" s="30"/>
      <c r="LNC527" s="30"/>
      <c r="LND527" s="30"/>
      <c r="LNE527" s="30"/>
      <c r="LNF527" s="30"/>
      <c r="LNG527" s="30"/>
      <c r="LNH527" s="30"/>
      <c r="LNI527" s="30"/>
      <c r="LNJ527" s="30"/>
      <c r="LNK527" s="30"/>
      <c r="LNL527" s="30"/>
      <c r="LNM527" s="30"/>
      <c r="LNN527" s="30"/>
      <c r="LNO527" s="30"/>
      <c r="LNP527" s="30"/>
      <c r="LNQ527" s="30"/>
      <c r="LNR527" s="30"/>
      <c r="LNS527" s="30"/>
      <c r="LNT527" s="30"/>
      <c r="LNU527" s="30"/>
      <c r="LNV527" s="30"/>
      <c r="LNW527" s="30"/>
      <c r="LNX527" s="30"/>
      <c r="LNY527" s="30"/>
      <c r="LNZ527" s="30"/>
      <c r="LOA527" s="30"/>
      <c r="LOB527" s="30"/>
      <c r="LOC527" s="30"/>
      <c r="LOD527" s="30"/>
      <c r="LOE527" s="30"/>
      <c r="LOF527" s="30"/>
      <c r="LOG527" s="30"/>
      <c r="LOH527" s="30"/>
      <c r="LOI527" s="30"/>
      <c r="LOJ527" s="30"/>
      <c r="LOK527" s="30"/>
      <c r="LOL527" s="30"/>
      <c r="LOM527" s="30"/>
      <c r="LON527" s="30"/>
      <c r="LOO527" s="30"/>
      <c r="LOP527" s="30"/>
      <c r="LOQ527" s="30"/>
      <c r="LOR527" s="30"/>
      <c r="LOS527" s="30"/>
      <c r="LOT527" s="30"/>
      <c r="LOU527" s="30"/>
      <c r="LOV527" s="30"/>
      <c r="LOW527" s="30"/>
      <c r="LOX527" s="30"/>
      <c r="LOY527" s="30"/>
      <c r="LOZ527" s="30"/>
      <c r="LPA527" s="30"/>
      <c r="LPB527" s="30"/>
      <c r="LPC527" s="30"/>
      <c r="LPD527" s="30"/>
      <c r="LPE527" s="30"/>
      <c r="LPF527" s="30"/>
      <c r="LPG527" s="30"/>
      <c r="LPH527" s="30"/>
      <c r="LPI527" s="30"/>
      <c r="LPJ527" s="30"/>
      <c r="LPK527" s="30"/>
      <c r="LPL527" s="30"/>
      <c r="LPM527" s="30"/>
      <c r="LPN527" s="30"/>
      <c r="LPO527" s="30"/>
      <c r="LPP527" s="30"/>
      <c r="LPQ527" s="30"/>
      <c r="LPR527" s="30"/>
      <c r="LPS527" s="30"/>
      <c r="LPT527" s="30"/>
      <c r="LPU527" s="30"/>
      <c r="LPV527" s="30"/>
      <c r="LPW527" s="30"/>
      <c r="LPX527" s="30"/>
      <c r="LPY527" s="30"/>
      <c r="LPZ527" s="30"/>
      <c r="LQA527" s="30"/>
      <c r="LQB527" s="30"/>
      <c r="LQC527" s="30"/>
      <c r="LQD527" s="30"/>
      <c r="LQE527" s="30"/>
      <c r="LQF527" s="30"/>
      <c r="LQG527" s="30"/>
      <c r="LQH527" s="30"/>
      <c r="LQI527" s="30"/>
      <c r="LQJ527" s="30"/>
      <c r="LQK527" s="30"/>
      <c r="LQL527" s="30"/>
      <c r="LQM527" s="30"/>
      <c r="LQN527" s="30"/>
      <c r="LQO527" s="30"/>
      <c r="LQP527" s="30"/>
      <c r="LQQ527" s="30"/>
      <c r="LQR527" s="30"/>
      <c r="LQS527" s="30"/>
      <c r="LQT527" s="30"/>
      <c r="LQU527" s="30"/>
      <c r="LQV527" s="30"/>
      <c r="LQW527" s="30"/>
      <c r="LQX527" s="30"/>
      <c r="LQY527" s="30"/>
      <c r="LQZ527" s="30"/>
      <c r="LRA527" s="30"/>
      <c r="LRB527" s="30"/>
      <c r="LRC527" s="30"/>
      <c r="LRD527" s="30"/>
      <c r="LRE527" s="30"/>
      <c r="LRF527" s="30"/>
      <c r="LRG527" s="30"/>
      <c r="LRH527" s="30"/>
      <c r="LRI527" s="30"/>
      <c r="LRJ527" s="30"/>
      <c r="LRK527" s="30"/>
      <c r="LRL527" s="30"/>
      <c r="LRM527" s="30"/>
      <c r="LRN527" s="30"/>
      <c r="LRO527" s="30"/>
      <c r="LRP527" s="30"/>
      <c r="LRQ527" s="30"/>
      <c r="LRR527" s="30"/>
      <c r="LRS527" s="30"/>
      <c r="LRT527" s="30"/>
      <c r="LRU527" s="30"/>
      <c r="LRV527" s="30"/>
      <c r="LRW527" s="30"/>
      <c r="LRX527" s="30"/>
      <c r="LRY527" s="30"/>
      <c r="LRZ527" s="30"/>
      <c r="LSA527" s="30"/>
      <c r="LSB527" s="30"/>
      <c r="LSC527" s="30"/>
      <c r="LSD527" s="30"/>
      <c r="LSE527" s="30"/>
      <c r="LSF527" s="30"/>
      <c r="LSG527" s="30"/>
      <c r="LSH527" s="30"/>
      <c r="LSI527" s="30"/>
      <c r="LSJ527" s="30"/>
      <c r="LSK527" s="30"/>
      <c r="LSL527" s="30"/>
      <c r="LSM527" s="30"/>
      <c r="LSN527" s="30"/>
      <c r="LSO527" s="30"/>
      <c r="LSP527" s="30"/>
      <c r="LSQ527" s="30"/>
      <c r="LSR527" s="30"/>
      <c r="LSS527" s="30"/>
      <c r="LST527" s="30"/>
      <c r="LSU527" s="30"/>
      <c r="LSV527" s="30"/>
      <c r="LSW527" s="30"/>
      <c r="LSX527" s="30"/>
      <c r="LSY527" s="30"/>
      <c r="LSZ527" s="30"/>
      <c r="LTA527" s="30"/>
      <c r="LTB527" s="30"/>
      <c r="LTC527" s="30"/>
      <c r="LTD527" s="30"/>
      <c r="LTE527" s="30"/>
      <c r="LTF527" s="30"/>
      <c r="LTG527" s="30"/>
      <c r="LTH527" s="30"/>
      <c r="LTI527" s="30"/>
      <c r="LTJ527" s="30"/>
      <c r="LTK527" s="30"/>
      <c r="LTL527" s="30"/>
      <c r="LTM527" s="30"/>
      <c r="LTN527" s="30"/>
      <c r="LTO527" s="30"/>
      <c r="LTP527" s="30"/>
      <c r="LTQ527" s="30"/>
      <c r="LTR527" s="30"/>
      <c r="LTS527" s="30"/>
      <c r="LTT527" s="30"/>
      <c r="LTU527" s="30"/>
      <c r="LTV527" s="30"/>
      <c r="LTW527" s="30"/>
      <c r="LTX527" s="30"/>
      <c r="LTY527" s="30"/>
      <c r="LTZ527" s="30"/>
      <c r="LUA527" s="30"/>
      <c r="LUB527" s="30"/>
      <c r="LUC527" s="30"/>
      <c r="LUD527" s="30"/>
      <c r="LUE527" s="30"/>
      <c r="LUF527" s="30"/>
      <c r="LUG527" s="30"/>
      <c r="LUH527" s="30"/>
      <c r="LUI527" s="30"/>
      <c r="LUJ527" s="30"/>
      <c r="LUK527" s="30"/>
      <c r="LUL527" s="30"/>
      <c r="LUM527" s="30"/>
      <c r="LUN527" s="30"/>
      <c r="LUO527" s="30"/>
      <c r="LUP527" s="30"/>
      <c r="LUQ527" s="30"/>
      <c r="LUR527" s="30"/>
      <c r="LUS527" s="30"/>
      <c r="LUT527" s="30"/>
      <c r="LUU527" s="30"/>
      <c r="LUV527" s="30"/>
      <c r="LUW527" s="30"/>
      <c r="LUX527" s="30"/>
      <c r="LUY527" s="30"/>
      <c r="LUZ527" s="30"/>
      <c r="LVA527" s="30"/>
      <c r="LVB527" s="30"/>
      <c r="LVC527" s="30"/>
      <c r="LVD527" s="30"/>
      <c r="LVE527" s="30"/>
      <c r="LVF527" s="30"/>
      <c r="LVG527" s="30"/>
      <c r="LVH527" s="30"/>
      <c r="LVI527" s="30"/>
      <c r="LVJ527" s="30"/>
      <c r="LVK527" s="30"/>
      <c r="LVL527" s="30"/>
      <c r="LVM527" s="30"/>
      <c r="LVN527" s="30"/>
      <c r="LVO527" s="30"/>
      <c r="LVP527" s="30"/>
      <c r="LVQ527" s="30"/>
      <c r="LVR527" s="30"/>
      <c r="LVS527" s="30"/>
      <c r="LVT527" s="30"/>
      <c r="LVU527" s="30"/>
      <c r="LVV527" s="30"/>
      <c r="LVW527" s="30"/>
      <c r="LVX527" s="30"/>
      <c r="LVY527" s="30"/>
      <c r="LVZ527" s="30"/>
      <c r="LWA527" s="30"/>
      <c r="LWB527" s="30"/>
      <c r="LWC527" s="30"/>
      <c r="LWD527" s="30"/>
      <c r="LWE527" s="30"/>
      <c r="LWF527" s="30"/>
      <c r="LWG527" s="30"/>
      <c r="LWH527" s="30"/>
      <c r="LWI527" s="30"/>
      <c r="LWJ527" s="30"/>
      <c r="LWK527" s="30"/>
      <c r="LWL527" s="30"/>
      <c r="LWM527" s="30"/>
      <c r="LWN527" s="30"/>
      <c r="LWO527" s="30"/>
      <c r="LWP527" s="30"/>
      <c r="LWQ527" s="30"/>
      <c r="LWR527" s="30"/>
      <c r="LWS527" s="30"/>
      <c r="LWT527" s="30"/>
      <c r="LWU527" s="30"/>
      <c r="LWV527" s="30"/>
      <c r="LWW527" s="30"/>
      <c r="LWX527" s="30"/>
      <c r="LWY527" s="30"/>
      <c r="LWZ527" s="30"/>
      <c r="LXA527" s="30"/>
      <c r="LXB527" s="30"/>
      <c r="LXC527" s="30"/>
      <c r="LXD527" s="30"/>
      <c r="LXE527" s="30"/>
      <c r="LXF527" s="30"/>
      <c r="LXG527" s="30"/>
      <c r="LXH527" s="30"/>
      <c r="LXI527" s="30"/>
      <c r="LXJ527" s="30"/>
      <c r="LXK527" s="30"/>
      <c r="LXL527" s="30"/>
      <c r="LXM527" s="30"/>
      <c r="LXN527" s="30"/>
      <c r="LXO527" s="30"/>
      <c r="LXP527" s="30"/>
      <c r="LXQ527" s="30"/>
      <c r="LXR527" s="30"/>
      <c r="LXS527" s="30"/>
      <c r="LXT527" s="30"/>
      <c r="LXU527" s="30"/>
      <c r="LXV527" s="30"/>
      <c r="LXW527" s="30"/>
      <c r="LXX527" s="30"/>
      <c r="LXY527" s="30"/>
      <c r="LXZ527" s="30"/>
      <c r="LYA527" s="30"/>
      <c r="LYB527" s="30"/>
      <c r="LYC527" s="30"/>
      <c r="LYD527" s="30"/>
      <c r="LYE527" s="30"/>
      <c r="LYF527" s="30"/>
      <c r="LYG527" s="30"/>
      <c r="LYH527" s="30"/>
      <c r="LYI527" s="30"/>
      <c r="LYJ527" s="30"/>
      <c r="LYK527" s="30"/>
      <c r="LYL527" s="30"/>
      <c r="LYM527" s="30"/>
      <c r="LYN527" s="30"/>
      <c r="LYO527" s="30"/>
      <c r="LYP527" s="30"/>
      <c r="LYQ527" s="30"/>
      <c r="LYR527" s="30"/>
      <c r="LYS527" s="30"/>
      <c r="LYT527" s="30"/>
      <c r="LYU527" s="30"/>
      <c r="LYV527" s="30"/>
      <c r="LYW527" s="30"/>
      <c r="LYX527" s="30"/>
      <c r="LYY527" s="30"/>
      <c r="LYZ527" s="30"/>
      <c r="LZA527" s="30"/>
      <c r="LZB527" s="30"/>
      <c r="LZC527" s="30"/>
      <c r="LZD527" s="30"/>
      <c r="LZE527" s="30"/>
      <c r="LZF527" s="30"/>
      <c r="LZG527" s="30"/>
      <c r="LZH527" s="30"/>
      <c r="LZI527" s="30"/>
      <c r="LZJ527" s="30"/>
      <c r="LZK527" s="30"/>
      <c r="LZL527" s="30"/>
      <c r="LZM527" s="30"/>
      <c r="LZN527" s="30"/>
      <c r="LZO527" s="30"/>
      <c r="LZP527" s="30"/>
      <c r="LZQ527" s="30"/>
      <c r="LZR527" s="30"/>
      <c r="LZS527" s="30"/>
      <c r="LZT527" s="30"/>
      <c r="LZU527" s="30"/>
      <c r="LZV527" s="30"/>
      <c r="LZW527" s="30"/>
      <c r="LZX527" s="30"/>
      <c r="LZY527" s="30"/>
      <c r="LZZ527" s="30"/>
      <c r="MAA527" s="30"/>
      <c r="MAB527" s="30"/>
      <c r="MAC527" s="30"/>
      <c r="MAD527" s="30"/>
      <c r="MAE527" s="30"/>
      <c r="MAF527" s="30"/>
      <c r="MAG527" s="30"/>
      <c r="MAH527" s="30"/>
      <c r="MAI527" s="30"/>
      <c r="MAJ527" s="30"/>
      <c r="MAK527" s="30"/>
      <c r="MAL527" s="30"/>
      <c r="MAM527" s="30"/>
      <c r="MAN527" s="30"/>
      <c r="MAO527" s="30"/>
      <c r="MAP527" s="30"/>
      <c r="MAQ527" s="30"/>
      <c r="MAR527" s="30"/>
      <c r="MAS527" s="30"/>
      <c r="MAT527" s="30"/>
      <c r="MAU527" s="30"/>
      <c r="MAV527" s="30"/>
      <c r="MAW527" s="30"/>
      <c r="MAX527" s="30"/>
      <c r="MAY527" s="30"/>
      <c r="MAZ527" s="30"/>
      <c r="MBA527" s="30"/>
      <c r="MBB527" s="30"/>
      <c r="MBC527" s="30"/>
      <c r="MBD527" s="30"/>
      <c r="MBE527" s="30"/>
      <c r="MBF527" s="30"/>
      <c r="MBG527" s="30"/>
      <c r="MBH527" s="30"/>
      <c r="MBI527" s="30"/>
      <c r="MBJ527" s="30"/>
      <c r="MBK527" s="30"/>
      <c r="MBL527" s="30"/>
      <c r="MBM527" s="30"/>
      <c r="MBN527" s="30"/>
      <c r="MBO527" s="30"/>
      <c r="MBP527" s="30"/>
      <c r="MBQ527" s="30"/>
      <c r="MBR527" s="30"/>
      <c r="MBS527" s="30"/>
      <c r="MBT527" s="30"/>
      <c r="MBU527" s="30"/>
      <c r="MBV527" s="30"/>
      <c r="MBW527" s="30"/>
      <c r="MBX527" s="30"/>
      <c r="MBY527" s="30"/>
      <c r="MBZ527" s="30"/>
      <c r="MCA527" s="30"/>
      <c r="MCB527" s="30"/>
      <c r="MCC527" s="30"/>
      <c r="MCD527" s="30"/>
      <c r="MCE527" s="30"/>
      <c r="MCF527" s="30"/>
      <c r="MCG527" s="30"/>
      <c r="MCH527" s="30"/>
      <c r="MCI527" s="30"/>
      <c r="MCJ527" s="30"/>
      <c r="MCK527" s="30"/>
      <c r="MCL527" s="30"/>
      <c r="MCM527" s="30"/>
      <c r="MCN527" s="30"/>
      <c r="MCO527" s="30"/>
      <c r="MCP527" s="30"/>
      <c r="MCQ527" s="30"/>
      <c r="MCR527" s="30"/>
      <c r="MCS527" s="30"/>
      <c r="MCT527" s="30"/>
      <c r="MCU527" s="30"/>
      <c r="MCV527" s="30"/>
      <c r="MCW527" s="30"/>
      <c r="MCX527" s="30"/>
      <c r="MCY527" s="30"/>
      <c r="MCZ527" s="30"/>
      <c r="MDA527" s="30"/>
      <c r="MDB527" s="30"/>
      <c r="MDC527" s="30"/>
      <c r="MDD527" s="30"/>
      <c r="MDE527" s="30"/>
      <c r="MDF527" s="30"/>
      <c r="MDG527" s="30"/>
      <c r="MDH527" s="30"/>
      <c r="MDI527" s="30"/>
      <c r="MDJ527" s="30"/>
      <c r="MDK527" s="30"/>
      <c r="MDL527" s="30"/>
      <c r="MDM527" s="30"/>
      <c r="MDN527" s="30"/>
      <c r="MDO527" s="30"/>
      <c r="MDP527" s="30"/>
      <c r="MDQ527" s="30"/>
      <c r="MDR527" s="30"/>
      <c r="MDS527" s="30"/>
      <c r="MDT527" s="30"/>
      <c r="MDU527" s="30"/>
      <c r="MDV527" s="30"/>
      <c r="MDW527" s="30"/>
      <c r="MDX527" s="30"/>
      <c r="MDY527" s="30"/>
      <c r="MDZ527" s="30"/>
      <c r="MEA527" s="30"/>
      <c r="MEB527" s="30"/>
      <c r="MEC527" s="30"/>
      <c r="MED527" s="30"/>
      <c r="MEE527" s="30"/>
      <c r="MEF527" s="30"/>
      <c r="MEG527" s="30"/>
      <c r="MEH527" s="30"/>
      <c r="MEI527" s="30"/>
      <c r="MEJ527" s="30"/>
      <c r="MEK527" s="30"/>
      <c r="MEL527" s="30"/>
      <c r="MEM527" s="30"/>
      <c r="MEN527" s="30"/>
      <c r="MEO527" s="30"/>
      <c r="MEP527" s="30"/>
      <c r="MEQ527" s="30"/>
      <c r="MER527" s="30"/>
      <c r="MES527" s="30"/>
      <c r="MET527" s="30"/>
      <c r="MEU527" s="30"/>
      <c r="MEV527" s="30"/>
      <c r="MEW527" s="30"/>
      <c r="MEX527" s="30"/>
      <c r="MEY527" s="30"/>
      <c r="MEZ527" s="30"/>
      <c r="MFA527" s="30"/>
      <c r="MFB527" s="30"/>
      <c r="MFC527" s="30"/>
      <c r="MFD527" s="30"/>
      <c r="MFE527" s="30"/>
      <c r="MFF527" s="30"/>
      <c r="MFG527" s="30"/>
      <c r="MFH527" s="30"/>
      <c r="MFI527" s="30"/>
      <c r="MFJ527" s="30"/>
      <c r="MFK527" s="30"/>
      <c r="MFL527" s="30"/>
      <c r="MFM527" s="30"/>
      <c r="MFN527" s="30"/>
      <c r="MFO527" s="30"/>
      <c r="MFP527" s="30"/>
      <c r="MFQ527" s="30"/>
      <c r="MFR527" s="30"/>
      <c r="MFS527" s="30"/>
      <c r="MFT527" s="30"/>
      <c r="MFU527" s="30"/>
      <c r="MFV527" s="30"/>
      <c r="MFW527" s="30"/>
      <c r="MFX527" s="30"/>
      <c r="MFY527" s="30"/>
      <c r="MFZ527" s="30"/>
      <c r="MGA527" s="30"/>
      <c r="MGB527" s="30"/>
      <c r="MGC527" s="30"/>
      <c r="MGD527" s="30"/>
      <c r="MGE527" s="30"/>
      <c r="MGF527" s="30"/>
      <c r="MGG527" s="30"/>
      <c r="MGH527" s="30"/>
      <c r="MGI527" s="30"/>
      <c r="MGJ527" s="30"/>
      <c r="MGK527" s="30"/>
      <c r="MGL527" s="30"/>
      <c r="MGM527" s="30"/>
      <c r="MGN527" s="30"/>
      <c r="MGO527" s="30"/>
      <c r="MGP527" s="30"/>
      <c r="MGQ527" s="30"/>
      <c r="MGR527" s="30"/>
      <c r="MGS527" s="30"/>
      <c r="MGT527" s="30"/>
      <c r="MGU527" s="30"/>
      <c r="MGV527" s="30"/>
      <c r="MGW527" s="30"/>
      <c r="MGX527" s="30"/>
      <c r="MGY527" s="30"/>
      <c r="MGZ527" s="30"/>
      <c r="MHA527" s="30"/>
      <c r="MHB527" s="30"/>
      <c r="MHC527" s="30"/>
      <c r="MHD527" s="30"/>
      <c r="MHE527" s="30"/>
      <c r="MHF527" s="30"/>
      <c r="MHG527" s="30"/>
      <c r="MHH527" s="30"/>
      <c r="MHI527" s="30"/>
      <c r="MHJ527" s="30"/>
      <c r="MHK527" s="30"/>
      <c r="MHL527" s="30"/>
      <c r="MHM527" s="30"/>
      <c r="MHN527" s="30"/>
      <c r="MHO527" s="30"/>
      <c r="MHP527" s="30"/>
      <c r="MHQ527" s="30"/>
      <c r="MHR527" s="30"/>
      <c r="MHS527" s="30"/>
      <c r="MHT527" s="30"/>
      <c r="MHU527" s="30"/>
      <c r="MHV527" s="30"/>
      <c r="MHW527" s="30"/>
      <c r="MHX527" s="30"/>
      <c r="MHY527" s="30"/>
      <c r="MHZ527" s="30"/>
      <c r="MIA527" s="30"/>
      <c r="MIB527" s="30"/>
      <c r="MIC527" s="30"/>
      <c r="MID527" s="30"/>
      <c r="MIE527" s="30"/>
      <c r="MIF527" s="30"/>
      <c r="MIG527" s="30"/>
      <c r="MIH527" s="30"/>
      <c r="MII527" s="30"/>
      <c r="MIJ527" s="30"/>
      <c r="MIK527" s="30"/>
      <c r="MIL527" s="30"/>
      <c r="MIM527" s="30"/>
      <c r="MIN527" s="30"/>
      <c r="MIO527" s="30"/>
      <c r="MIP527" s="30"/>
      <c r="MIQ527" s="30"/>
      <c r="MIR527" s="30"/>
      <c r="MIS527" s="30"/>
      <c r="MIT527" s="30"/>
      <c r="MIU527" s="30"/>
      <c r="MIV527" s="30"/>
      <c r="MIW527" s="30"/>
      <c r="MIX527" s="30"/>
      <c r="MIY527" s="30"/>
      <c r="MIZ527" s="30"/>
      <c r="MJA527" s="30"/>
      <c r="MJB527" s="30"/>
      <c r="MJC527" s="30"/>
      <c r="MJD527" s="30"/>
      <c r="MJE527" s="30"/>
      <c r="MJF527" s="30"/>
      <c r="MJG527" s="30"/>
      <c r="MJH527" s="30"/>
      <c r="MJI527" s="30"/>
      <c r="MJJ527" s="30"/>
      <c r="MJK527" s="30"/>
      <c r="MJL527" s="30"/>
      <c r="MJM527" s="30"/>
      <c r="MJN527" s="30"/>
      <c r="MJO527" s="30"/>
      <c r="MJP527" s="30"/>
      <c r="MJQ527" s="30"/>
      <c r="MJR527" s="30"/>
      <c r="MJS527" s="30"/>
      <c r="MJT527" s="30"/>
      <c r="MJU527" s="30"/>
      <c r="MJV527" s="30"/>
      <c r="MJW527" s="30"/>
      <c r="MJX527" s="30"/>
      <c r="MJY527" s="30"/>
      <c r="MJZ527" s="30"/>
      <c r="MKA527" s="30"/>
      <c r="MKB527" s="30"/>
      <c r="MKC527" s="30"/>
      <c r="MKD527" s="30"/>
      <c r="MKE527" s="30"/>
      <c r="MKF527" s="30"/>
      <c r="MKG527" s="30"/>
      <c r="MKH527" s="30"/>
      <c r="MKI527" s="30"/>
      <c r="MKJ527" s="30"/>
      <c r="MKK527" s="30"/>
      <c r="MKL527" s="30"/>
      <c r="MKM527" s="30"/>
      <c r="MKN527" s="30"/>
      <c r="MKO527" s="30"/>
      <c r="MKP527" s="30"/>
      <c r="MKQ527" s="30"/>
      <c r="MKR527" s="30"/>
      <c r="MKS527" s="30"/>
      <c r="MKT527" s="30"/>
      <c r="MKU527" s="30"/>
      <c r="MKV527" s="30"/>
      <c r="MKW527" s="30"/>
      <c r="MKX527" s="30"/>
      <c r="MKY527" s="30"/>
      <c r="MKZ527" s="30"/>
      <c r="MLA527" s="30"/>
      <c r="MLB527" s="30"/>
      <c r="MLC527" s="30"/>
      <c r="MLD527" s="30"/>
      <c r="MLE527" s="30"/>
      <c r="MLF527" s="30"/>
      <c r="MLG527" s="30"/>
      <c r="MLH527" s="30"/>
      <c r="MLI527" s="30"/>
      <c r="MLJ527" s="30"/>
      <c r="MLK527" s="30"/>
      <c r="MLL527" s="30"/>
      <c r="MLM527" s="30"/>
      <c r="MLN527" s="30"/>
      <c r="MLO527" s="30"/>
      <c r="MLP527" s="30"/>
      <c r="MLQ527" s="30"/>
      <c r="MLR527" s="30"/>
      <c r="MLS527" s="30"/>
      <c r="MLT527" s="30"/>
      <c r="MLU527" s="30"/>
      <c r="MLV527" s="30"/>
      <c r="MLW527" s="30"/>
      <c r="MLX527" s="30"/>
      <c r="MLY527" s="30"/>
      <c r="MLZ527" s="30"/>
      <c r="MMA527" s="30"/>
      <c r="MMB527" s="30"/>
      <c r="MMC527" s="30"/>
      <c r="MMD527" s="30"/>
      <c r="MME527" s="30"/>
      <c r="MMF527" s="30"/>
      <c r="MMG527" s="30"/>
      <c r="MMH527" s="30"/>
      <c r="MMI527" s="30"/>
      <c r="MMJ527" s="30"/>
      <c r="MMK527" s="30"/>
      <c r="MML527" s="30"/>
      <c r="MMM527" s="30"/>
      <c r="MMN527" s="30"/>
      <c r="MMO527" s="30"/>
      <c r="MMP527" s="30"/>
      <c r="MMQ527" s="30"/>
      <c r="MMR527" s="30"/>
      <c r="MMS527" s="30"/>
      <c r="MMT527" s="30"/>
      <c r="MMU527" s="30"/>
      <c r="MMV527" s="30"/>
      <c r="MMW527" s="30"/>
      <c r="MMX527" s="30"/>
      <c r="MMY527" s="30"/>
      <c r="MMZ527" s="30"/>
      <c r="MNA527" s="30"/>
      <c r="MNB527" s="30"/>
      <c r="MNC527" s="30"/>
      <c r="MND527" s="30"/>
      <c r="MNE527" s="30"/>
      <c r="MNF527" s="30"/>
      <c r="MNG527" s="30"/>
      <c r="MNH527" s="30"/>
      <c r="MNI527" s="30"/>
      <c r="MNJ527" s="30"/>
      <c r="MNK527" s="30"/>
      <c r="MNL527" s="30"/>
      <c r="MNM527" s="30"/>
      <c r="MNN527" s="30"/>
      <c r="MNO527" s="30"/>
      <c r="MNP527" s="30"/>
      <c r="MNQ527" s="30"/>
      <c r="MNR527" s="30"/>
      <c r="MNS527" s="30"/>
      <c r="MNT527" s="30"/>
      <c r="MNU527" s="30"/>
      <c r="MNV527" s="30"/>
      <c r="MNW527" s="30"/>
      <c r="MNX527" s="30"/>
      <c r="MNY527" s="30"/>
      <c r="MNZ527" s="30"/>
      <c r="MOA527" s="30"/>
      <c r="MOB527" s="30"/>
      <c r="MOC527" s="30"/>
      <c r="MOD527" s="30"/>
      <c r="MOE527" s="30"/>
      <c r="MOF527" s="30"/>
      <c r="MOG527" s="30"/>
      <c r="MOH527" s="30"/>
      <c r="MOI527" s="30"/>
      <c r="MOJ527" s="30"/>
      <c r="MOK527" s="30"/>
      <c r="MOL527" s="30"/>
      <c r="MOM527" s="30"/>
      <c r="MON527" s="30"/>
      <c r="MOO527" s="30"/>
      <c r="MOP527" s="30"/>
      <c r="MOQ527" s="30"/>
      <c r="MOR527" s="30"/>
      <c r="MOS527" s="30"/>
      <c r="MOT527" s="30"/>
      <c r="MOU527" s="30"/>
      <c r="MOV527" s="30"/>
      <c r="MOW527" s="30"/>
      <c r="MOX527" s="30"/>
      <c r="MOY527" s="30"/>
      <c r="MOZ527" s="30"/>
      <c r="MPA527" s="30"/>
      <c r="MPB527" s="30"/>
      <c r="MPC527" s="30"/>
      <c r="MPD527" s="30"/>
      <c r="MPE527" s="30"/>
      <c r="MPF527" s="30"/>
      <c r="MPG527" s="30"/>
      <c r="MPH527" s="30"/>
      <c r="MPI527" s="30"/>
      <c r="MPJ527" s="30"/>
      <c r="MPK527" s="30"/>
      <c r="MPL527" s="30"/>
      <c r="MPM527" s="30"/>
      <c r="MPN527" s="30"/>
      <c r="MPO527" s="30"/>
      <c r="MPP527" s="30"/>
      <c r="MPQ527" s="30"/>
      <c r="MPR527" s="30"/>
      <c r="MPS527" s="30"/>
      <c r="MPT527" s="30"/>
      <c r="MPU527" s="30"/>
      <c r="MPV527" s="30"/>
      <c r="MPW527" s="30"/>
      <c r="MPX527" s="30"/>
      <c r="MPY527" s="30"/>
      <c r="MPZ527" s="30"/>
      <c r="MQA527" s="30"/>
      <c r="MQB527" s="30"/>
      <c r="MQC527" s="30"/>
      <c r="MQD527" s="30"/>
      <c r="MQE527" s="30"/>
      <c r="MQF527" s="30"/>
      <c r="MQG527" s="30"/>
      <c r="MQH527" s="30"/>
      <c r="MQI527" s="30"/>
      <c r="MQJ527" s="30"/>
      <c r="MQK527" s="30"/>
      <c r="MQL527" s="30"/>
      <c r="MQM527" s="30"/>
      <c r="MQN527" s="30"/>
      <c r="MQO527" s="30"/>
      <c r="MQP527" s="30"/>
      <c r="MQQ527" s="30"/>
      <c r="MQR527" s="30"/>
      <c r="MQS527" s="30"/>
      <c r="MQT527" s="30"/>
      <c r="MQU527" s="30"/>
      <c r="MQV527" s="30"/>
      <c r="MQW527" s="30"/>
      <c r="MQX527" s="30"/>
      <c r="MQY527" s="30"/>
      <c r="MQZ527" s="30"/>
      <c r="MRA527" s="30"/>
      <c r="MRB527" s="30"/>
      <c r="MRC527" s="30"/>
      <c r="MRD527" s="30"/>
      <c r="MRE527" s="30"/>
      <c r="MRF527" s="30"/>
      <c r="MRG527" s="30"/>
      <c r="MRH527" s="30"/>
      <c r="MRI527" s="30"/>
      <c r="MRJ527" s="30"/>
      <c r="MRK527" s="30"/>
      <c r="MRL527" s="30"/>
      <c r="MRM527" s="30"/>
      <c r="MRN527" s="30"/>
      <c r="MRO527" s="30"/>
      <c r="MRP527" s="30"/>
      <c r="MRQ527" s="30"/>
      <c r="MRR527" s="30"/>
      <c r="MRS527" s="30"/>
      <c r="MRT527" s="30"/>
      <c r="MRU527" s="30"/>
      <c r="MRV527" s="30"/>
      <c r="MRW527" s="30"/>
      <c r="MRX527" s="30"/>
      <c r="MRY527" s="30"/>
      <c r="MRZ527" s="30"/>
      <c r="MSA527" s="30"/>
      <c r="MSB527" s="30"/>
      <c r="MSC527" s="30"/>
      <c r="MSD527" s="30"/>
      <c r="MSE527" s="30"/>
      <c r="MSF527" s="30"/>
      <c r="MSG527" s="30"/>
      <c r="MSH527" s="30"/>
      <c r="MSI527" s="30"/>
      <c r="MSJ527" s="30"/>
      <c r="MSK527" s="30"/>
      <c r="MSL527" s="30"/>
      <c r="MSM527" s="30"/>
      <c r="MSN527" s="30"/>
      <c r="MSO527" s="30"/>
      <c r="MSP527" s="30"/>
      <c r="MSQ527" s="30"/>
      <c r="MSR527" s="30"/>
      <c r="MSS527" s="30"/>
      <c r="MST527" s="30"/>
      <c r="MSU527" s="30"/>
      <c r="MSV527" s="30"/>
      <c r="MSW527" s="30"/>
      <c r="MSX527" s="30"/>
      <c r="MSY527" s="30"/>
      <c r="MSZ527" s="30"/>
      <c r="MTA527" s="30"/>
      <c r="MTB527" s="30"/>
      <c r="MTC527" s="30"/>
      <c r="MTD527" s="30"/>
      <c r="MTE527" s="30"/>
      <c r="MTF527" s="30"/>
      <c r="MTG527" s="30"/>
      <c r="MTH527" s="30"/>
      <c r="MTI527" s="30"/>
      <c r="MTJ527" s="30"/>
      <c r="MTK527" s="30"/>
      <c r="MTL527" s="30"/>
      <c r="MTM527" s="30"/>
      <c r="MTN527" s="30"/>
      <c r="MTO527" s="30"/>
      <c r="MTP527" s="30"/>
      <c r="MTQ527" s="30"/>
      <c r="MTR527" s="30"/>
      <c r="MTS527" s="30"/>
      <c r="MTT527" s="30"/>
      <c r="MTU527" s="30"/>
      <c r="MTV527" s="30"/>
      <c r="MTW527" s="30"/>
      <c r="MTX527" s="30"/>
      <c r="MTY527" s="30"/>
      <c r="MTZ527" s="30"/>
      <c r="MUA527" s="30"/>
      <c r="MUB527" s="30"/>
      <c r="MUC527" s="30"/>
      <c r="MUD527" s="30"/>
      <c r="MUE527" s="30"/>
      <c r="MUF527" s="30"/>
      <c r="MUG527" s="30"/>
      <c r="MUH527" s="30"/>
      <c r="MUI527" s="30"/>
      <c r="MUJ527" s="30"/>
      <c r="MUK527" s="30"/>
      <c r="MUL527" s="30"/>
      <c r="MUM527" s="30"/>
      <c r="MUN527" s="30"/>
      <c r="MUO527" s="30"/>
      <c r="MUP527" s="30"/>
      <c r="MUQ527" s="30"/>
      <c r="MUR527" s="30"/>
      <c r="MUS527" s="30"/>
      <c r="MUT527" s="30"/>
      <c r="MUU527" s="30"/>
      <c r="MUV527" s="30"/>
      <c r="MUW527" s="30"/>
      <c r="MUX527" s="30"/>
      <c r="MUY527" s="30"/>
      <c r="MUZ527" s="30"/>
      <c r="MVA527" s="30"/>
      <c r="MVB527" s="30"/>
      <c r="MVC527" s="30"/>
      <c r="MVD527" s="30"/>
      <c r="MVE527" s="30"/>
      <c r="MVF527" s="30"/>
      <c r="MVG527" s="30"/>
      <c r="MVH527" s="30"/>
      <c r="MVI527" s="30"/>
      <c r="MVJ527" s="30"/>
      <c r="MVK527" s="30"/>
      <c r="MVL527" s="30"/>
      <c r="MVM527" s="30"/>
      <c r="MVN527" s="30"/>
      <c r="MVO527" s="30"/>
      <c r="MVP527" s="30"/>
      <c r="MVQ527" s="30"/>
      <c r="MVR527" s="30"/>
      <c r="MVS527" s="30"/>
      <c r="MVT527" s="30"/>
      <c r="MVU527" s="30"/>
      <c r="MVV527" s="30"/>
      <c r="MVW527" s="30"/>
      <c r="MVX527" s="30"/>
      <c r="MVY527" s="30"/>
      <c r="MVZ527" s="30"/>
      <c r="MWA527" s="30"/>
      <c r="MWB527" s="30"/>
      <c r="MWC527" s="30"/>
      <c r="MWD527" s="30"/>
      <c r="MWE527" s="30"/>
      <c r="MWF527" s="30"/>
      <c r="MWG527" s="30"/>
      <c r="MWH527" s="30"/>
      <c r="MWI527" s="30"/>
      <c r="MWJ527" s="30"/>
      <c r="MWK527" s="30"/>
      <c r="MWL527" s="30"/>
      <c r="MWM527" s="30"/>
      <c r="MWN527" s="30"/>
      <c r="MWO527" s="30"/>
      <c r="MWP527" s="30"/>
      <c r="MWQ527" s="30"/>
      <c r="MWR527" s="30"/>
      <c r="MWS527" s="30"/>
      <c r="MWT527" s="30"/>
      <c r="MWU527" s="30"/>
      <c r="MWV527" s="30"/>
      <c r="MWW527" s="30"/>
      <c r="MWX527" s="30"/>
      <c r="MWY527" s="30"/>
      <c r="MWZ527" s="30"/>
      <c r="MXA527" s="30"/>
      <c r="MXB527" s="30"/>
      <c r="MXC527" s="30"/>
      <c r="MXD527" s="30"/>
      <c r="MXE527" s="30"/>
      <c r="MXF527" s="30"/>
      <c r="MXG527" s="30"/>
      <c r="MXH527" s="30"/>
      <c r="MXI527" s="30"/>
      <c r="MXJ527" s="30"/>
      <c r="MXK527" s="30"/>
      <c r="MXL527" s="30"/>
      <c r="MXM527" s="30"/>
      <c r="MXN527" s="30"/>
      <c r="MXO527" s="30"/>
      <c r="MXP527" s="30"/>
      <c r="MXQ527" s="30"/>
      <c r="MXR527" s="30"/>
      <c r="MXS527" s="30"/>
      <c r="MXT527" s="30"/>
      <c r="MXU527" s="30"/>
      <c r="MXV527" s="30"/>
      <c r="MXW527" s="30"/>
      <c r="MXX527" s="30"/>
      <c r="MXY527" s="30"/>
      <c r="MXZ527" s="30"/>
      <c r="MYA527" s="30"/>
      <c r="MYB527" s="30"/>
      <c r="MYC527" s="30"/>
      <c r="MYD527" s="30"/>
      <c r="MYE527" s="30"/>
      <c r="MYF527" s="30"/>
      <c r="MYG527" s="30"/>
      <c r="MYH527" s="30"/>
      <c r="MYI527" s="30"/>
      <c r="MYJ527" s="30"/>
      <c r="MYK527" s="30"/>
      <c r="MYL527" s="30"/>
      <c r="MYM527" s="30"/>
      <c r="MYN527" s="30"/>
      <c r="MYO527" s="30"/>
      <c r="MYP527" s="30"/>
      <c r="MYQ527" s="30"/>
      <c r="MYR527" s="30"/>
      <c r="MYS527" s="30"/>
      <c r="MYT527" s="30"/>
      <c r="MYU527" s="30"/>
      <c r="MYV527" s="30"/>
      <c r="MYW527" s="30"/>
      <c r="MYX527" s="30"/>
      <c r="MYY527" s="30"/>
      <c r="MYZ527" s="30"/>
      <c r="MZA527" s="30"/>
      <c r="MZB527" s="30"/>
      <c r="MZC527" s="30"/>
      <c r="MZD527" s="30"/>
      <c r="MZE527" s="30"/>
      <c r="MZF527" s="30"/>
      <c r="MZG527" s="30"/>
      <c r="MZH527" s="30"/>
      <c r="MZI527" s="30"/>
      <c r="MZJ527" s="30"/>
      <c r="MZK527" s="30"/>
      <c r="MZL527" s="30"/>
      <c r="MZM527" s="30"/>
      <c r="MZN527" s="30"/>
      <c r="MZO527" s="30"/>
      <c r="MZP527" s="30"/>
      <c r="MZQ527" s="30"/>
      <c r="MZR527" s="30"/>
      <c r="MZS527" s="30"/>
      <c r="MZT527" s="30"/>
      <c r="MZU527" s="30"/>
      <c r="MZV527" s="30"/>
      <c r="MZW527" s="30"/>
      <c r="MZX527" s="30"/>
      <c r="MZY527" s="30"/>
      <c r="MZZ527" s="30"/>
      <c r="NAA527" s="30"/>
      <c r="NAB527" s="30"/>
      <c r="NAC527" s="30"/>
      <c r="NAD527" s="30"/>
      <c r="NAE527" s="30"/>
      <c r="NAF527" s="30"/>
      <c r="NAG527" s="30"/>
      <c r="NAH527" s="30"/>
      <c r="NAI527" s="30"/>
      <c r="NAJ527" s="30"/>
      <c r="NAK527" s="30"/>
      <c r="NAL527" s="30"/>
      <c r="NAM527" s="30"/>
      <c r="NAN527" s="30"/>
      <c r="NAO527" s="30"/>
      <c r="NAP527" s="30"/>
      <c r="NAQ527" s="30"/>
      <c r="NAR527" s="30"/>
      <c r="NAS527" s="30"/>
      <c r="NAT527" s="30"/>
      <c r="NAU527" s="30"/>
      <c r="NAV527" s="30"/>
      <c r="NAW527" s="30"/>
      <c r="NAX527" s="30"/>
      <c r="NAY527" s="30"/>
      <c r="NAZ527" s="30"/>
      <c r="NBA527" s="30"/>
      <c r="NBB527" s="30"/>
      <c r="NBC527" s="30"/>
      <c r="NBD527" s="30"/>
      <c r="NBE527" s="30"/>
      <c r="NBF527" s="30"/>
      <c r="NBG527" s="30"/>
      <c r="NBH527" s="30"/>
      <c r="NBI527" s="30"/>
      <c r="NBJ527" s="30"/>
      <c r="NBK527" s="30"/>
      <c r="NBL527" s="30"/>
      <c r="NBM527" s="30"/>
      <c r="NBN527" s="30"/>
      <c r="NBO527" s="30"/>
      <c r="NBP527" s="30"/>
      <c r="NBQ527" s="30"/>
      <c r="NBR527" s="30"/>
      <c r="NBS527" s="30"/>
      <c r="NBT527" s="30"/>
      <c r="NBU527" s="30"/>
      <c r="NBV527" s="30"/>
      <c r="NBW527" s="30"/>
      <c r="NBX527" s="30"/>
      <c r="NBY527" s="30"/>
      <c r="NBZ527" s="30"/>
      <c r="NCA527" s="30"/>
      <c r="NCB527" s="30"/>
      <c r="NCC527" s="30"/>
      <c r="NCD527" s="30"/>
      <c r="NCE527" s="30"/>
      <c r="NCF527" s="30"/>
      <c r="NCG527" s="30"/>
      <c r="NCH527" s="30"/>
      <c r="NCI527" s="30"/>
      <c r="NCJ527" s="30"/>
      <c r="NCK527" s="30"/>
      <c r="NCL527" s="30"/>
      <c r="NCM527" s="30"/>
      <c r="NCN527" s="30"/>
      <c r="NCO527" s="30"/>
      <c r="NCP527" s="30"/>
      <c r="NCQ527" s="30"/>
      <c r="NCR527" s="30"/>
      <c r="NCS527" s="30"/>
      <c r="NCT527" s="30"/>
      <c r="NCU527" s="30"/>
      <c r="NCV527" s="30"/>
      <c r="NCW527" s="30"/>
      <c r="NCX527" s="30"/>
      <c r="NCY527" s="30"/>
      <c r="NCZ527" s="30"/>
      <c r="NDA527" s="30"/>
      <c r="NDB527" s="30"/>
      <c r="NDC527" s="30"/>
      <c r="NDD527" s="30"/>
      <c r="NDE527" s="30"/>
      <c r="NDF527" s="30"/>
      <c r="NDG527" s="30"/>
      <c r="NDH527" s="30"/>
      <c r="NDI527" s="30"/>
      <c r="NDJ527" s="30"/>
      <c r="NDK527" s="30"/>
      <c r="NDL527" s="30"/>
      <c r="NDM527" s="30"/>
      <c r="NDN527" s="30"/>
      <c r="NDO527" s="30"/>
      <c r="NDP527" s="30"/>
      <c r="NDQ527" s="30"/>
      <c r="NDR527" s="30"/>
      <c r="NDS527" s="30"/>
      <c r="NDT527" s="30"/>
      <c r="NDU527" s="30"/>
      <c r="NDV527" s="30"/>
      <c r="NDW527" s="30"/>
      <c r="NDX527" s="30"/>
      <c r="NDY527" s="30"/>
      <c r="NDZ527" s="30"/>
      <c r="NEA527" s="30"/>
      <c r="NEB527" s="30"/>
      <c r="NEC527" s="30"/>
      <c r="NED527" s="30"/>
      <c r="NEE527" s="30"/>
      <c r="NEF527" s="30"/>
      <c r="NEG527" s="30"/>
      <c r="NEH527" s="30"/>
      <c r="NEI527" s="30"/>
      <c r="NEJ527" s="30"/>
      <c r="NEK527" s="30"/>
      <c r="NEL527" s="30"/>
      <c r="NEM527" s="30"/>
      <c r="NEN527" s="30"/>
      <c r="NEO527" s="30"/>
      <c r="NEP527" s="30"/>
      <c r="NEQ527" s="30"/>
      <c r="NER527" s="30"/>
      <c r="NES527" s="30"/>
      <c r="NET527" s="30"/>
      <c r="NEU527" s="30"/>
      <c r="NEV527" s="30"/>
      <c r="NEW527" s="30"/>
      <c r="NEX527" s="30"/>
      <c r="NEY527" s="30"/>
      <c r="NEZ527" s="30"/>
      <c r="NFA527" s="30"/>
      <c r="NFB527" s="30"/>
      <c r="NFC527" s="30"/>
      <c r="NFD527" s="30"/>
      <c r="NFE527" s="30"/>
      <c r="NFF527" s="30"/>
      <c r="NFG527" s="30"/>
      <c r="NFH527" s="30"/>
      <c r="NFI527" s="30"/>
      <c r="NFJ527" s="30"/>
      <c r="NFK527" s="30"/>
      <c r="NFL527" s="30"/>
      <c r="NFM527" s="30"/>
      <c r="NFN527" s="30"/>
      <c r="NFO527" s="30"/>
      <c r="NFP527" s="30"/>
      <c r="NFQ527" s="30"/>
      <c r="NFR527" s="30"/>
      <c r="NFS527" s="30"/>
      <c r="NFT527" s="30"/>
      <c r="NFU527" s="30"/>
      <c r="NFV527" s="30"/>
      <c r="NFW527" s="30"/>
      <c r="NFX527" s="30"/>
      <c r="NFY527" s="30"/>
      <c r="NFZ527" s="30"/>
      <c r="NGA527" s="30"/>
      <c r="NGB527" s="30"/>
      <c r="NGC527" s="30"/>
      <c r="NGD527" s="30"/>
      <c r="NGE527" s="30"/>
      <c r="NGF527" s="30"/>
      <c r="NGG527" s="30"/>
      <c r="NGH527" s="30"/>
      <c r="NGI527" s="30"/>
      <c r="NGJ527" s="30"/>
      <c r="NGK527" s="30"/>
      <c r="NGL527" s="30"/>
      <c r="NGM527" s="30"/>
      <c r="NGN527" s="30"/>
      <c r="NGO527" s="30"/>
      <c r="NGP527" s="30"/>
      <c r="NGQ527" s="30"/>
      <c r="NGR527" s="30"/>
      <c r="NGS527" s="30"/>
      <c r="NGT527" s="30"/>
      <c r="NGU527" s="30"/>
      <c r="NGV527" s="30"/>
      <c r="NGW527" s="30"/>
      <c r="NGX527" s="30"/>
      <c r="NGY527" s="30"/>
      <c r="NGZ527" s="30"/>
      <c r="NHA527" s="30"/>
      <c r="NHB527" s="30"/>
      <c r="NHC527" s="30"/>
      <c r="NHD527" s="30"/>
      <c r="NHE527" s="30"/>
      <c r="NHF527" s="30"/>
      <c r="NHG527" s="30"/>
      <c r="NHH527" s="30"/>
      <c r="NHI527" s="30"/>
      <c r="NHJ527" s="30"/>
      <c r="NHK527" s="30"/>
      <c r="NHL527" s="30"/>
      <c r="NHM527" s="30"/>
      <c r="NHN527" s="30"/>
      <c r="NHO527" s="30"/>
      <c r="NHP527" s="30"/>
      <c r="NHQ527" s="30"/>
      <c r="NHR527" s="30"/>
      <c r="NHS527" s="30"/>
      <c r="NHT527" s="30"/>
      <c r="NHU527" s="30"/>
      <c r="NHV527" s="30"/>
      <c r="NHW527" s="30"/>
      <c r="NHX527" s="30"/>
      <c r="NHY527" s="30"/>
      <c r="NHZ527" s="30"/>
      <c r="NIA527" s="30"/>
      <c r="NIB527" s="30"/>
      <c r="NIC527" s="30"/>
      <c r="NID527" s="30"/>
      <c r="NIE527" s="30"/>
      <c r="NIF527" s="30"/>
      <c r="NIG527" s="30"/>
      <c r="NIH527" s="30"/>
      <c r="NII527" s="30"/>
      <c r="NIJ527" s="30"/>
      <c r="NIK527" s="30"/>
      <c r="NIL527" s="30"/>
      <c r="NIM527" s="30"/>
      <c r="NIN527" s="30"/>
      <c r="NIO527" s="30"/>
      <c r="NIP527" s="30"/>
      <c r="NIQ527" s="30"/>
      <c r="NIR527" s="30"/>
      <c r="NIS527" s="30"/>
      <c r="NIT527" s="30"/>
      <c r="NIU527" s="30"/>
      <c r="NIV527" s="30"/>
      <c r="NIW527" s="30"/>
      <c r="NIX527" s="30"/>
      <c r="NIY527" s="30"/>
      <c r="NIZ527" s="30"/>
      <c r="NJA527" s="30"/>
      <c r="NJB527" s="30"/>
      <c r="NJC527" s="30"/>
      <c r="NJD527" s="30"/>
      <c r="NJE527" s="30"/>
      <c r="NJF527" s="30"/>
      <c r="NJG527" s="30"/>
      <c r="NJH527" s="30"/>
      <c r="NJI527" s="30"/>
      <c r="NJJ527" s="30"/>
      <c r="NJK527" s="30"/>
      <c r="NJL527" s="30"/>
      <c r="NJM527" s="30"/>
      <c r="NJN527" s="30"/>
      <c r="NJO527" s="30"/>
      <c r="NJP527" s="30"/>
      <c r="NJQ527" s="30"/>
      <c r="NJR527" s="30"/>
      <c r="NJS527" s="30"/>
      <c r="NJT527" s="30"/>
      <c r="NJU527" s="30"/>
      <c r="NJV527" s="30"/>
      <c r="NJW527" s="30"/>
      <c r="NJX527" s="30"/>
      <c r="NJY527" s="30"/>
      <c r="NJZ527" s="30"/>
      <c r="NKA527" s="30"/>
      <c r="NKB527" s="30"/>
      <c r="NKC527" s="30"/>
      <c r="NKD527" s="30"/>
      <c r="NKE527" s="30"/>
      <c r="NKF527" s="30"/>
      <c r="NKG527" s="30"/>
      <c r="NKH527" s="30"/>
      <c r="NKI527" s="30"/>
      <c r="NKJ527" s="30"/>
      <c r="NKK527" s="30"/>
      <c r="NKL527" s="30"/>
      <c r="NKM527" s="30"/>
      <c r="NKN527" s="30"/>
      <c r="NKO527" s="30"/>
      <c r="NKP527" s="30"/>
      <c r="NKQ527" s="30"/>
      <c r="NKR527" s="30"/>
      <c r="NKS527" s="30"/>
      <c r="NKT527" s="30"/>
      <c r="NKU527" s="30"/>
      <c r="NKV527" s="30"/>
      <c r="NKW527" s="30"/>
      <c r="NKX527" s="30"/>
      <c r="NKY527" s="30"/>
      <c r="NKZ527" s="30"/>
      <c r="NLA527" s="30"/>
      <c r="NLB527" s="30"/>
      <c r="NLC527" s="30"/>
      <c r="NLD527" s="30"/>
      <c r="NLE527" s="30"/>
      <c r="NLF527" s="30"/>
      <c r="NLG527" s="30"/>
      <c r="NLH527" s="30"/>
      <c r="NLI527" s="30"/>
      <c r="NLJ527" s="30"/>
      <c r="NLK527" s="30"/>
      <c r="NLL527" s="30"/>
      <c r="NLM527" s="30"/>
      <c r="NLN527" s="30"/>
      <c r="NLO527" s="30"/>
      <c r="NLP527" s="30"/>
      <c r="NLQ527" s="30"/>
      <c r="NLR527" s="30"/>
      <c r="NLS527" s="30"/>
      <c r="NLT527" s="30"/>
      <c r="NLU527" s="30"/>
      <c r="NLV527" s="30"/>
      <c r="NLW527" s="30"/>
      <c r="NLX527" s="30"/>
      <c r="NLY527" s="30"/>
      <c r="NLZ527" s="30"/>
      <c r="NMA527" s="30"/>
      <c r="NMB527" s="30"/>
      <c r="NMC527" s="30"/>
      <c r="NMD527" s="30"/>
      <c r="NME527" s="30"/>
      <c r="NMF527" s="30"/>
      <c r="NMG527" s="30"/>
      <c r="NMH527" s="30"/>
      <c r="NMI527" s="30"/>
      <c r="NMJ527" s="30"/>
      <c r="NMK527" s="30"/>
      <c r="NML527" s="30"/>
      <c r="NMM527" s="30"/>
      <c r="NMN527" s="30"/>
      <c r="NMO527" s="30"/>
      <c r="NMP527" s="30"/>
      <c r="NMQ527" s="30"/>
      <c r="NMR527" s="30"/>
      <c r="NMS527" s="30"/>
      <c r="NMT527" s="30"/>
      <c r="NMU527" s="30"/>
      <c r="NMV527" s="30"/>
      <c r="NMW527" s="30"/>
      <c r="NMX527" s="30"/>
      <c r="NMY527" s="30"/>
      <c r="NMZ527" s="30"/>
      <c r="NNA527" s="30"/>
      <c r="NNB527" s="30"/>
      <c r="NNC527" s="30"/>
      <c r="NND527" s="30"/>
      <c r="NNE527" s="30"/>
      <c r="NNF527" s="30"/>
      <c r="NNG527" s="30"/>
      <c r="NNH527" s="30"/>
      <c r="NNI527" s="30"/>
      <c r="NNJ527" s="30"/>
      <c r="NNK527" s="30"/>
      <c r="NNL527" s="30"/>
      <c r="NNM527" s="30"/>
      <c r="NNN527" s="30"/>
      <c r="NNO527" s="30"/>
      <c r="NNP527" s="30"/>
      <c r="NNQ527" s="30"/>
      <c r="NNR527" s="30"/>
      <c r="NNS527" s="30"/>
      <c r="NNT527" s="30"/>
      <c r="NNU527" s="30"/>
      <c r="NNV527" s="30"/>
      <c r="NNW527" s="30"/>
      <c r="NNX527" s="30"/>
      <c r="NNY527" s="30"/>
      <c r="NNZ527" s="30"/>
      <c r="NOA527" s="30"/>
      <c r="NOB527" s="30"/>
      <c r="NOC527" s="30"/>
      <c r="NOD527" s="30"/>
      <c r="NOE527" s="30"/>
      <c r="NOF527" s="30"/>
      <c r="NOG527" s="30"/>
      <c r="NOH527" s="30"/>
      <c r="NOI527" s="30"/>
      <c r="NOJ527" s="30"/>
      <c r="NOK527" s="30"/>
      <c r="NOL527" s="30"/>
      <c r="NOM527" s="30"/>
      <c r="NON527" s="30"/>
      <c r="NOO527" s="30"/>
      <c r="NOP527" s="30"/>
      <c r="NOQ527" s="30"/>
      <c r="NOR527" s="30"/>
      <c r="NOS527" s="30"/>
      <c r="NOT527" s="30"/>
      <c r="NOU527" s="30"/>
      <c r="NOV527" s="30"/>
      <c r="NOW527" s="30"/>
      <c r="NOX527" s="30"/>
      <c r="NOY527" s="30"/>
      <c r="NOZ527" s="30"/>
      <c r="NPA527" s="30"/>
      <c r="NPB527" s="30"/>
      <c r="NPC527" s="30"/>
      <c r="NPD527" s="30"/>
      <c r="NPE527" s="30"/>
      <c r="NPF527" s="30"/>
      <c r="NPG527" s="30"/>
      <c r="NPH527" s="30"/>
      <c r="NPI527" s="30"/>
      <c r="NPJ527" s="30"/>
      <c r="NPK527" s="30"/>
      <c r="NPL527" s="30"/>
      <c r="NPM527" s="30"/>
      <c r="NPN527" s="30"/>
      <c r="NPO527" s="30"/>
      <c r="NPP527" s="30"/>
      <c r="NPQ527" s="30"/>
      <c r="NPR527" s="30"/>
      <c r="NPS527" s="30"/>
      <c r="NPT527" s="30"/>
      <c r="NPU527" s="30"/>
      <c r="NPV527" s="30"/>
      <c r="NPW527" s="30"/>
      <c r="NPX527" s="30"/>
      <c r="NPY527" s="30"/>
      <c r="NPZ527" s="30"/>
      <c r="NQA527" s="30"/>
      <c r="NQB527" s="30"/>
      <c r="NQC527" s="30"/>
      <c r="NQD527" s="30"/>
      <c r="NQE527" s="30"/>
      <c r="NQF527" s="30"/>
      <c r="NQG527" s="30"/>
      <c r="NQH527" s="30"/>
      <c r="NQI527" s="30"/>
      <c r="NQJ527" s="30"/>
      <c r="NQK527" s="30"/>
      <c r="NQL527" s="30"/>
      <c r="NQM527" s="30"/>
      <c r="NQN527" s="30"/>
      <c r="NQO527" s="30"/>
      <c r="NQP527" s="30"/>
      <c r="NQQ527" s="30"/>
      <c r="NQR527" s="30"/>
      <c r="NQS527" s="30"/>
      <c r="NQT527" s="30"/>
      <c r="NQU527" s="30"/>
      <c r="NQV527" s="30"/>
      <c r="NQW527" s="30"/>
      <c r="NQX527" s="30"/>
      <c r="NQY527" s="30"/>
      <c r="NQZ527" s="30"/>
      <c r="NRA527" s="30"/>
      <c r="NRB527" s="30"/>
      <c r="NRC527" s="30"/>
      <c r="NRD527" s="30"/>
      <c r="NRE527" s="30"/>
      <c r="NRF527" s="30"/>
      <c r="NRG527" s="30"/>
      <c r="NRH527" s="30"/>
      <c r="NRI527" s="30"/>
      <c r="NRJ527" s="30"/>
      <c r="NRK527" s="30"/>
      <c r="NRL527" s="30"/>
      <c r="NRM527" s="30"/>
      <c r="NRN527" s="30"/>
      <c r="NRO527" s="30"/>
      <c r="NRP527" s="30"/>
      <c r="NRQ527" s="30"/>
      <c r="NRR527" s="30"/>
      <c r="NRS527" s="30"/>
      <c r="NRT527" s="30"/>
      <c r="NRU527" s="30"/>
      <c r="NRV527" s="30"/>
      <c r="NRW527" s="30"/>
      <c r="NRX527" s="30"/>
      <c r="NRY527" s="30"/>
      <c r="NRZ527" s="30"/>
      <c r="NSA527" s="30"/>
      <c r="NSB527" s="30"/>
      <c r="NSC527" s="30"/>
      <c r="NSD527" s="30"/>
      <c r="NSE527" s="30"/>
      <c r="NSF527" s="30"/>
      <c r="NSG527" s="30"/>
      <c r="NSH527" s="30"/>
      <c r="NSI527" s="30"/>
      <c r="NSJ527" s="30"/>
      <c r="NSK527" s="30"/>
      <c r="NSL527" s="30"/>
      <c r="NSM527" s="30"/>
      <c r="NSN527" s="30"/>
      <c r="NSO527" s="30"/>
      <c r="NSP527" s="30"/>
      <c r="NSQ527" s="30"/>
      <c r="NSR527" s="30"/>
      <c r="NSS527" s="30"/>
      <c r="NST527" s="30"/>
      <c r="NSU527" s="30"/>
      <c r="NSV527" s="30"/>
      <c r="NSW527" s="30"/>
      <c r="NSX527" s="30"/>
      <c r="NSY527" s="30"/>
      <c r="NSZ527" s="30"/>
      <c r="NTA527" s="30"/>
      <c r="NTB527" s="30"/>
      <c r="NTC527" s="30"/>
      <c r="NTD527" s="30"/>
      <c r="NTE527" s="30"/>
      <c r="NTF527" s="30"/>
      <c r="NTG527" s="30"/>
      <c r="NTH527" s="30"/>
      <c r="NTI527" s="30"/>
      <c r="NTJ527" s="30"/>
      <c r="NTK527" s="30"/>
      <c r="NTL527" s="30"/>
      <c r="NTM527" s="30"/>
      <c r="NTN527" s="30"/>
      <c r="NTO527" s="30"/>
      <c r="NTP527" s="30"/>
      <c r="NTQ527" s="30"/>
      <c r="NTR527" s="30"/>
      <c r="NTS527" s="30"/>
      <c r="NTT527" s="30"/>
      <c r="NTU527" s="30"/>
      <c r="NTV527" s="30"/>
      <c r="NTW527" s="30"/>
      <c r="NTX527" s="30"/>
      <c r="NTY527" s="30"/>
      <c r="NTZ527" s="30"/>
      <c r="NUA527" s="30"/>
      <c r="NUB527" s="30"/>
      <c r="NUC527" s="30"/>
      <c r="NUD527" s="30"/>
      <c r="NUE527" s="30"/>
      <c r="NUF527" s="30"/>
      <c r="NUG527" s="30"/>
      <c r="NUH527" s="30"/>
      <c r="NUI527" s="30"/>
      <c r="NUJ527" s="30"/>
      <c r="NUK527" s="30"/>
      <c r="NUL527" s="30"/>
      <c r="NUM527" s="30"/>
      <c r="NUN527" s="30"/>
      <c r="NUO527" s="30"/>
      <c r="NUP527" s="30"/>
      <c r="NUQ527" s="30"/>
      <c r="NUR527" s="30"/>
      <c r="NUS527" s="30"/>
      <c r="NUT527" s="30"/>
      <c r="NUU527" s="30"/>
      <c r="NUV527" s="30"/>
      <c r="NUW527" s="30"/>
      <c r="NUX527" s="30"/>
      <c r="NUY527" s="30"/>
      <c r="NUZ527" s="30"/>
      <c r="NVA527" s="30"/>
      <c r="NVB527" s="30"/>
      <c r="NVC527" s="30"/>
      <c r="NVD527" s="30"/>
      <c r="NVE527" s="30"/>
      <c r="NVF527" s="30"/>
      <c r="NVG527" s="30"/>
      <c r="NVH527" s="30"/>
      <c r="NVI527" s="30"/>
      <c r="NVJ527" s="30"/>
      <c r="NVK527" s="30"/>
      <c r="NVL527" s="30"/>
      <c r="NVM527" s="30"/>
      <c r="NVN527" s="30"/>
      <c r="NVO527" s="30"/>
      <c r="NVP527" s="30"/>
      <c r="NVQ527" s="30"/>
      <c r="NVR527" s="30"/>
      <c r="NVS527" s="30"/>
      <c r="NVT527" s="30"/>
      <c r="NVU527" s="30"/>
      <c r="NVV527" s="30"/>
      <c r="NVW527" s="30"/>
      <c r="NVX527" s="30"/>
      <c r="NVY527" s="30"/>
      <c r="NVZ527" s="30"/>
      <c r="NWA527" s="30"/>
      <c r="NWB527" s="30"/>
      <c r="NWC527" s="30"/>
      <c r="NWD527" s="30"/>
      <c r="NWE527" s="30"/>
      <c r="NWF527" s="30"/>
      <c r="NWG527" s="30"/>
      <c r="NWH527" s="30"/>
      <c r="NWI527" s="30"/>
      <c r="NWJ527" s="30"/>
      <c r="NWK527" s="30"/>
      <c r="NWL527" s="30"/>
      <c r="NWM527" s="30"/>
      <c r="NWN527" s="30"/>
      <c r="NWO527" s="30"/>
      <c r="NWP527" s="30"/>
      <c r="NWQ527" s="30"/>
      <c r="NWR527" s="30"/>
      <c r="NWS527" s="30"/>
      <c r="NWT527" s="30"/>
      <c r="NWU527" s="30"/>
      <c r="NWV527" s="30"/>
      <c r="NWW527" s="30"/>
      <c r="NWX527" s="30"/>
      <c r="NWY527" s="30"/>
      <c r="NWZ527" s="30"/>
      <c r="NXA527" s="30"/>
      <c r="NXB527" s="30"/>
      <c r="NXC527" s="30"/>
      <c r="NXD527" s="30"/>
      <c r="NXE527" s="30"/>
      <c r="NXF527" s="30"/>
      <c r="NXG527" s="30"/>
      <c r="NXH527" s="30"/>
      <c r="NXI527" s="30"/>
      <c r="NXJ527" s="30"/>
      <c r="NXK527" s="30"/>
      <c r="NXL527" s="30"/>
      <c r="NXM527" s="30"/>
      <c r="NXN527" s="30"/>
      <c r="NXO527" s="30"/>
      <c r="NXP527" s="30"/>
      <c r="NXQ527" s="30"/>
      <c r="NXR527" s="30"/>
      <c r="NXS527" s="30"/>
      <c r="NXT527" s="30"/>
      <c r="NXU527" s="30"/>
      <c r="NXV527" s="30"/>
      <c r="NXW527" s="30"/>
      <c r="NXX527" s="30"/>
      <c r="NXY527" s="30"/>
      <c r="NXZ527" s="30"/>
      <c r="NYA527" s="30"/>
      <c r="NYB527" s="30"/>
      <c r="NYC527" s="30"/>
      <c r="NYD527" s="30"/>
      <c r="NYE527" s="30"/>
      <c r="NYF527" s="30"/>
      <c r="NYG527" s="30"/>
      <c r="NYH527" s="30"/>
      <c r="NYI527" s="30"/>
      <c r="NYJ527" s="30"/>
      <c r="NYK527" s="30"/>
      <c r="NYL527" s="30"/>
      <c r="NYM527" s="30"/>
      <c r="NYN527" s="30"/>
      <c r="NYO527" s="30"/>
      <c r="NYP527" s="30"/>
      <c r="NYQ527" s="30"/>
      <c r="NYR527" s="30"/>
      <c r="NYS527" s="30"/>
      <c r="NYT527" s="30"/>
      <c r="NYU527" s="30"/>
      <c r="NYV527" s="30"/>
      <c r="NYW527" s="30"/>
      <c r="NYX527" s="30"/>
      <c r="NYY527" s="30"/>
      <c r="NYZ527" s="30"/>
      <c r="NZA527" s="30"/>
      <c r="NZB527" s="30"/>
      <c r="NZC527" s="30"/>
      <c r="NZD527" s="30"/>
      <c r="NZE527" s="30"/>
      <c r="NZF527" s="30"/>
      <c r="NZG527" s="30"/>
      <c r="NZH527" s="30"/>
      <c r="NZI527" s="30"/>
      <c r="NZJ527" s="30"/>
      <c r="NZK527" s="30"/>
      <c r="NZL527" s="30"/>
      <c r="NZM527" s="30"/>
      <c r="NZN527" s="30"/>
      <c r="NZO527" s="30"/>
      <c r="NZP527" s="30"/>
      <c r="NZQ527" s="30"/>
      <c r="NZR527" s="30"/>
      <c r="NZS527" s="30"/>
      <c r="NZT527" s="30"/>
      <c r="NZU527" s="30"/>
      <c r="NZV527" s="30"/>
      <c r="NZW527" s="30"/>
      <c r="NZX527" s="30"/>
      <c r="NZY527" s="30"/>
      <c r="NZZ527" s="30"/>
      <c r="OAA527" s="30"/>
      <c r="OAB527" s="30"/>
      <c r="OAC527" s="30"/>
      <c r="OAD527" s="30"/>
      <c r="OAE527" s="30"/>
      <c r="OAF527" s="30"/>
      <c r="OAG527" s="30"/>
      <c r="OAH527" s="30"/>
      <c r="OAI527" s="30"/>
      <c r="OAJ527" s="30"/>
      <c r="OAK527" s="30"/>
      <c r="OAL527" s="30"/>
      <c r="OAM527" s="30"/>
      <c r="OAN527" s="30"/>
      <c r="OAO527" s="30"/>
      <c r="OAP527" s="30"/>
      <c r="OAQ527" s="30"/>
      <c r="OAR527" s="30"/>
      <c r="OAS527" s="30"/>
      <c r="OAT527" s="30"/>
      <c r="OAU527" s="30"/>
      <c r="OAV527" s="30"/>
      <c r="OAW527" s="30"/>
      <c r="OAX527" s="30"/>
      <c r="OAY527" s="30"/>
      <c r="OAZ527" s="30"/>
      <c r="OBA527" s="30"/>
      <c r="OBB527" s="30"/>
      <c r="OBC527" s="30"/>
      <c r="OBD527" s="30"/>
      <c r="OBE527" s="30"/>
      <c r="OBF527" s="30"/>
      <c r="OBG527" s="30"/>
      <c r="OBH527" s="30"/>
      <c r="OBI527" s="30"/>
      <c r="OBJ527" s="30"/>
      <c r="OBK527" s="30"/>
      <c r="OBL527" s="30"/>
      <c r="OBM527" s="30"/>
      <c r="OBN527" s="30"/>
      <c r="OBO527" s="30"/>
      <c r="OBP527" s="30"/>
      <c r="OBQ527" s="30"/>
      <c r="OBR527" s="30"/>
      <c r="OBS527" s="30"/>
      <c r="OBT527" s="30"/>
      <c r="OBU527" s="30"/>
      <c r="OBV527" s="30"/>
      <c r="OBW527" s="30"/>
      <c r="OBX527" s="30"/>
      <c r="OBY527" s="30"/>
      <c r="OBZ527" s="30"/>
      <c r="OCA527" s="30"/>
      <c r="OCB527" s="30"/>
      <c r="OCC527" s="30"/>
      <c r="OCD527" s="30"/>
      <c r="OCE527" s="30"/>
      <c r="OCF527" s="30"/>
      <c r="OCG527" s="30"/>
      <c r="OCH527" s="30"/>
      <c r="OCI527" s="30"/>
      <c r="OCJ527" s="30"/>
      <c r="OCK527" s="30"/>
      <c r="OCL527" s="30"/>
      <c r="OCM527" s="30"/>
      <c r="OCN527" s="30"/>
      <c r="OCO527" s="30"/>
      <c r="OCP527" s="30"/>
      <c r="OCQ527" s="30"/>
      <c r="OCR527" s="30"/>
      <c r="OCS527" s="30"/>
      <c r="OCT527" s="30"/>
      <c r="OCU527" s="30"/>
      <c r="OCV527" s="30"/>
      <c r="OCW527" s="30"/>
      <c r="OCX527" s="30"/>
      <c r="OCY527" s="30"/>
      <c r="OCZ527" s="30"/>
      <c r="ODA527" s="30"/>
      <c r="ODB527" s="30"/>
      <c r="ODC527" s="30"/>
      <c r="ODD527" s="30"/>
      <c r="ODE527" s="30"/>
      <c r="ODF527" s="30"/>
      <c r="ODG527" s="30"/>
      <c r="ODH527" s="30"/>
      <c r="ODI527" s="30"/>
      <c r="ODJ527" s="30"/>
      <c r="ODK527" s="30"/>
      <c r="ODL527" s="30"/>
      <c r="ODM527" s="30"/>
      <c r="ODN527" s="30"/>
      <c r="ODO527" s="30"/>
      <c r="ODP527" s="30"/>
      <c r="ODQ527" s="30"/>
      <c r="ODR527" s="30"/>
      <c r="ODS527" s="30"/>
      <c r="ODT527" s="30"/>
      <c r="ODU527" s="30"/>
      <c r="ODV527" s="30"/>
      <c r="ODW527" s="30"/>
      <c r="ODX527" s="30"/>
      <c r="ODY527" s="30"/>
      <c r="ODZ527" s="30"/>
      <c r="OEA527" s="30"/>
      <c r="OEB527" s="30"/>
      <c r="OEC527" s="30"/>
      <c r="OED527" s="30"/>
      <c r="OEE527" s="30"/>
      <c r="OEF527" s="30"/>
      <c r="OEG527" s="30"/>
      <c r="OEH527" s="30"/>
      <c r="OEI527" s="30"/>
      <c r="OEJ527" s="30"/>
      <c r="OEK527" s="30"/>
      <c r="OEL527" s="30"/>
      <c r="OEM527" s="30"/>
      <c r="OEN527" s="30"/>
      <c r="OEO527" s="30"/>
      <c r="OEP527" s="30"/>
      <c r="OEQ527" s="30"/>
      <c r="OER527" s="30"/>
      <c r="OES527" s="30"/>
      <c r="OET527" s="30"/>
      <c r="OEU527" s="30"/>
      <c r="OEV527" s="30"/>
      <c r="OEW527" s="30"/>
      <c r="OEX527" s="30"/>
      <c r="OEY527" s="30"/>
      <c r="OEZ527" s="30"/>
      <c r="OFA527" s="30"/>
      <c r="OFB527" s="30"/>
      <c r="OFC527" s="30"/>
      <c r="OFD527" s="30"/>
      <c r="OFE527" s="30"/>
      <c r="OFF527" s="30"/>
      <c r="OFG527" s="30"/>
      <c r="OFH527" s="30"/>
      <c r="OFI527" s="30"/>
      <c r="OFJ527" s="30"/>
      <c r="OFK527" s="30"/>
      <c r="OFL527" s="30"/>
      <c r="OFM527" s="30"/>
      <c r="OFN527" s="30"/>
      <c r="OFO527" s="30"/>
      <c r="OFP527" s="30"/>
      <c r="OFQ527" s="30"/>
      <c r="OFR527" s="30"/>
      <c r="OFS527" s="30"/>
      <c r="OFT527" s="30"/>
      <c r="OFU527" s="30"/>
      <c r="OFV527" s="30"/>
      <c r="OFW527" s="30"/>
      <c r="OFX527" s="30"/>
      <c r="OFY527" s="30"/>
      <c r="OFZ527" s="30"/>
      <c r="OGA527" s="30"/>
      <c r="OGB527" s="30"/>
      <c r="OGC527" s="30"/>
      <c r="OGD527" s="30"/>
      <c r="OGE527" s="30"/>
      <c r="OGF527" s="30"/>
      <c r="OGG527" s="30"/>
      <c r="OGH527" s="30"/>
      <c r="OGI527" s="30"/>
      <c r="OGJ527" s="30"/>
      <c r="OGK527" s="30"/>
      <c r="OGL527" s="30"/>
      <c r="OGM527" s="30"/>
      <c r="OGN527" s="30"/>
      <c r="OGO527" s="30"/>
      <c r="OGP527" s="30"/>
      <c r="OGQ527" s="30"/>
      <c r="OGR527" s="30"/>
      <c r="OGS527" s="30"/>
      <c r="OGT527" s="30"/>
      <c r="OGU527" s="30"/>
      <c r="OGV527" s="30"/>
      <c r="OGW527" s="30"/>
      <c r="OGX527" s="30"/>
      <c r="OGY527" s="30"/>
      <c r="OGZ527" s="30"/>
      <c r="OHA527" s="30"/>
      <c r="OHB527" s="30"/>
      <c r="OHC527" s="30"/>
      <c r="OHD527" s="30"/>
      <c r="OHE527" s="30"/>
      <c r="OHF527" s="30"/>
      <c r="OHG527" s="30"/>
      <c r="OHH527" s="30"/>
      <c r="OHI527" s="30"/>
      <c r="OHJ527" s="30"/>
      <c r="OHK527" s="30"/>
      <c r="OHL527" s="30"/>
      <c r="OHM527" s="30"/>
      <c r="OHN527" s="30"/>
      <c r="OHO527" s="30"/>
      <c r="OHP527" s="30"/>
      <c r="OHQ527" s="30"/>
      <c r="OHR527" s="30"/>
      <c r="OHS527" s="30"/>
      <c r="OHT527" s="30"/>
      <c r="OHU527" s="30"/>
      <c r="OHV527" s="30"/>
      <c r="OHW527" s="30"/>
      <c r="OHX527" s="30"/>
      <c r="OHY527" s="30"/>
      <c r="OHZ527" s="30"/>
      <c r="OIA527" s="30"/>
      <c r="OIB527" s="30"/>
      <c r="OIC527" s="30"/>
      <c r="OID527" s="30"/>
      <c r="OIE527" s="30"/>
      <c r="OIF527" s="30"/>
      <c r="OIG527" s="30"/>
      <c r="OIH527" s="30"/>
      <c r="OII527" s="30"/>
      <c r="OIJ527" s="30"/>
      <c r="OIK527" s="30"/>
      <c r="OIL527" s="30"/>
      <c r="OIM527" s="30"/>
      <c r="OIN527" s="30"/>
      <c r="OIO527" s="30"/>
      <c r="OIP527" s="30"/>
      <c r="OIQ527" s="30"/>
      <c r="OIR527" s="30"/>
      <c r="OIS527" s="30"/>
      <c r="OIT527" s="30"/>
      <c r="OIU527" s="30"/>
      <c r="OIV527" s="30"/>
      <c r="OIW527" s="30"/>
      <c r="OIX527" s="30"/>
      <c r="OIY527" s="30"/>
      <c r="OIZ527" s="30"/>
      <c r="OJA527" s="30"/>
      <c r="OJB527" s="30"/>
      <c r="OJC527" s="30"/>
      <c r="OJD527" s="30"/>
      <c r="OJE527" s="30"/>
      <c r="OJF527" s="30"/>
      <c r="OJG527" s="30"/>
      <c r="OJH527" s="30"/>
      <c r="OJI527" s="30"/>
      <c r="OJJ527" s="30"/>
      <c r="OJK527" s="30"/>
      <c r="OJL527" s="30"/>
      <c r="OJM527" s="30"/>
      <c r="OJN527" s="30"/>
      <c r="OJO527" s="30"/>
      <c r="OJP527" s="30"/>
      <c r="OJQ527" s="30"/>
      <c r="OJR527" s="30"/>
      <c r="OJS527" s="30"/>
      <c r="OJT527" s="30"/>
      <c r="OJU527" s="30"/>
      <c r="OJV527" s="30"/>
      <c r="OJW527" s="30"/>
      <c r="OJX527" s="30"/>
      <c r="OJY527" s="30"/>
      <c r="OJZ527" s="30"/>
      <c r="OKA527" s="30"/>
      <c r="OKB527" s="30"/>
      <c r="OKC527" s="30"/>
      <c r="OKD527" s="30"/>
      <c r="OKE527" s="30"/>
      <c r="OKF527" s="30"/>
      <c r="OKG527" s="30"/>
      <c r="OKH527" s="30"/>
      <c r="OKI527" s="30"/>
      <c r="OKJ527" s="30"/>
      <c r="OKK527" s="30"/>
      <c r="OKL527" s="30"/>
      <c r="OKM527" s="30"/>
      <c r="OKN527" s="30"/>
      <c r="OKO527" s="30"/>
      <c r="OKP527" s="30"/>
      <c r="OKQ527" s="30"/>
      <c r="OKR527" s="30"/>
      <c r="OKS527" s="30"/>
      <c r="OKT527" s="30"/>
      <c r="OKU527" s="30"/>
      <c r="OKV527" s="30"/>
      <c r="OKW527" s="30"/>
      <c r="OKX527" s="30"/>
      <c r="OKY527" s="30"/>
      <c r="OKZ527" s="30"/>
      <c r="OLA527" s="30"/>
      <c r="OLB527" s="30"/>
      <c r="OLC527" s="30"/>
      <c r="OLD527" s="30"/>
      <c r="OLE527" s="30"/>
      <c r="OLF527" s="30"/>
      <c r="OLG527" s="30"/>
      <c r="OLH527" s="30"/>
      <c r="OLI527" s="30"/>
      <c r="OLJ527" s="30"/>
      <c r="OLK527" s="30"/>
      <c r="OLL527" s="30"/>
      <c r="OLM527" s="30"/>
      <c r="OLN527" s="30"/>
      <c r="OLO527" s="30"/>
      <c r="OLP527" s="30"/>
      <c r="OLQ527" s="30"/>
      <c r="OLR527" s="30"/>
      <c r="OLS527" s="30"/>
      <c r="OLT527" s="30"/>
      <c r="OLU527" s="30"/>
      <c r="OLV527" s="30"/>
      <c r="OLW527" s="30"/>
      <c r="OLX527" s="30"/>
      <c r="OLY527" s="30"/>
      <c r="OLZ527" s="30"/>
      <c r="OMA527" s="30"/>
      <c r="OMB527" s="30"/>
      <c r="OMC527" s="30"/>
      <c r="OMD527" s="30"/>
      <c r="OME527" s="30"/>
      <c r="OMF527" s="30"/>
      <c r="OMG527" s="30"/>
      <c r="OMH527" s="30"/>
      <c r="OMI527" s="30"/>
      <c r="OMJ527" s="30"/>
      <c r="OMK527" s="30"/>
      <c r="OML527" s="30"/>
      <c r="OMM527" s="30"/>
      <c r="OMN527" s="30"/>
      <c r="OMO527" s="30"/>
      <c r="OMP527" s="30"/>
      <c r="OMQ527" s="30"/>
      <c r="OMR527" s="30"/>
      <c r="OMS527" s="30"/>
      <c r="OMT527" s="30"/>
      <c r="OMU527" s="30"/>
      <c r="OMV527" s="30"/>
      <c r="OMW527" s="30"/>
      <c r="OMX527" s="30"/>
      <c r="OMY527" s="30"/>
      <c r="OMZ527" s="30"/>
      <c r="ONA527" s="30"/>
      <c r="ONB527" s="30"/>
      <c r="ONC527" s="30"/>
      <c r="OND527" s="30"/>
      <c r="ONE527" s="30"/>
      <c r="ONF527" s="30"/>
      <c r="ONG527" s="30"/>
      <c r="ONH527" s="30"/>
      <c r="ONI527" s="30"/>
      <c r="ONJ527" s="30"/>
      <c r="ONK527" s="30"/>
      <c r="ONL527" s="30"/>
      <c r="ONM527" s="30"/>
      <c r="ONN527" s="30"/>
      <c r="ONO527" s="30"/>
      <c r="ONP527" s="30"/>
      <c r="ONQ527" s="30"/>
      <c r="ONR527" s="30"/>
      <c r="ONS527" s="30"/>
      <c r="ONT527" s="30"/>
      <c r="ONU527" s="30"/>
      <c r="ONV527" s="30"/>
      <c r="ONW527" s="30"/>
      <c r="ONX527" s="30"/>
      <c r="ONY527" s="30"/>
      <c r="ONZ527" s="30"/>
      <c r="OOA527" s="30"/>
      <c r="OOB527" s="30"/>
      <c r="OOC527" s="30"/>
      <c r="OOD527" s="30"/>
      <c r="OOE527" s="30"/>
      <c r="OOF527" s="30"/>
      <c r="OOG527" s="30"/>
      <c r="OOH527" s="30"/>
      <c r="OOI527" s="30"/>
      <c r="OOJ527" s="30"/>
      <c r="OOK527" s="30"/>
      <c r="OOL527" s="30"/>
      <c r="OOM527" s="30"/>
      <c r="OON527" s="30"/>
      <c r="OOO527" s="30"/>
      <c r="OOP527" s="30"/>
      <c r="OOQ527" s="30"/>
      <c r="OOR527" s="30"/>
      <c r="OOS527" s="30"/>
      <c r="OOT527" s="30"/>
      <c r="OOU527" s="30"/>
      <c r="OOV527" s="30"/>
      <c r="OOW527" s="30"/>
      <c r="OOX527" s="30"/>
      <c r="OOY527" s="30"/>
      <c r="OOZ527" s="30"/>
      <c r="OPA527" s="30"/>
      <c r="OPB527" s="30"/>
      <c r="OPC527" s="30"/>
      <c r="OPD527" s="30"/>
      <c r="OPE527" s="30"/>
      <c r="OPF527" s="30"/>
      <c r="OPG527" s="30"/>
      <c r="OPH527" s="30"/>
      <c r="OPI527" s="30"/>
      <c r="OPJ527" s="30"/>
      <c r="OPK527" s="30"/>
      <c r="OPL527" s="30"/>
      <c r="OPM527" s="30"/>
      <c r="OPN527" s="30"/>
      <c r="OPO527" s="30"/>
      <c r="OPP527" s="30"/>
      <c r="OPQ527" s="30"/>
      <c r="OPR527" s="30"/>
      <c r="OPS527" s="30"/>
      <c r="OPT527" s="30"/>
      <c r="OPU527" s="30"/>
      <c r="OPV527" s="30"/>
      <c r="OPW527" s="30"/>
      <c r="OPX527" s="30"/>
      <c r="OPY527" s="30"/>
      <c r="OPZ527" s="30"/>
      <c r="OQA527" s="30"/>
      <c r="OQB527" s="30"/>
      <c r="OQC527" s="30"/>
      <c r="OQD527" s="30"/>
      <c r="OQE527" s="30"/>
      <c r="OQF527" s="30"/>
      <c r="OQG527" s="30"/>
      <c r="OQH527" s="30"/>
      <c r="OQI527" s="30"/>
      <c r="OQJ527" s="30"/>
      <c r="OQK527" s="30"/>
      <c r="OQL527" s="30"/>
      <c r="OQM527" s="30"/>
      <c r="OQN527" s="30"/>
      <c r="OQO527" s="30"/>
      <c r="OQP527" s="30"/>
      <c r="OQQ527" s="30"/>
      <c r="OQR527" s="30"/>
      <c r="OQS527" s="30"/>
      <c r="OQT527" s="30"/>
      <c r="OQU527" s="30"/>
      <c r="OQV527" s="30"/>
      <c r="OQW527" s="30"/>
      <c r="OQX527" s="30"/>
      <c r="OQY527" s="30"/>
      <c r="OQZ527" s="30"/>
      <c r="ORA527" s="30"/>
      <c r="ORB527" s="30"/>
      <c r="ORC527" s="30"/>
      <c r="ORD527" s="30"/>
      <c r="ORE527" s="30"/>
      <c r="ORF527" s="30"/>
      <c r="ORG527" s="30"/>
      <c r="ORH527" s="30"/>
      <c r="ORI527" s="30"/>
      <c r="ORJ527" s="30"/>
      <c r="ORK527" s="30"/>
      <c r="ORL527" s="30"/>
      <c r="ORM527" s="30"/>
      <c r="ORN527" s="30"/>
      <c r="ORO527" s="30"/>
      <c r="ORP527" s="30"/>
      <c r="ORQ527" s="30"/>
      <c r="ORR527" s="30"/>
      <c r="ORS527" s="30"/>
      <c r="ORT527" s="30"/>
      <c r="ORU527" s="30"/>
      <c r="ORV527" s="30"/>
      <c r="ORW527" s="30"/>
      <c r="ORX527" s="30"/>
      <c r="ORY527" s="30"/>
      <c r="ORZ527" s="30"/>
      <c r="OSA527" s="30"/>
      <c r="OSB527" s="30"/>
      <c r="OSC527" s="30"/>
      <c r="OSD527" s="30"/>
      <c r="OSE527" s="30"/>
      <c r="OSF527" s="30"/>
      <c r="OSG527" s="30"/>
      <c r="OSH527" s="30"/>
      <c r="OSI527" s="30"/>
      <c r="OSJ527" s="30"/>
      <c r="OSK527" s="30"/>
      <c r="OSL527" s="30"/>
      <c r="OSM527" s="30"/>
      <c r="OSN527" s="30"/>
      <c r="OSO527" s="30"/>
      <c r="OSP527" s="30"/>
      <c r="OSQ527" s="30"/>
      <c r="OSR527" s="30"/>
      <c r="OSS527" s="30"/>
      <c r="OST527" s="30"/>
      <c r="OSU527" s="30"/>
      <c r="OSV527" s="30"/>
      <c r="OSW527" s="30"/>
      <c r="OSX527" s="30"/>
      <c r="OSY527" s="30"/>
      <c r="OSZ527" s="30"/>
      <c r="OTA527" s="30"/>
      <c r="OTB527" s="30"/>
      <c r="OTC527" s="30"/>
      <c r="OTD527" s="30"/>
      <c r="OTE527" s="30"/>
      <c r="OTF527" s="30"/>
      <c r="OTG527" s="30"/>
      <c r="OTH527" s="30"/>
      <c r="OTI527" s="30"/>
      <c r="OTJ527" s="30"/>
      <c r="OTK527" s="30"/>
      <c r="OTL527" s="30"/>
      <c r="OTM527" s="30"/>
      <c r="OTN527" s="30"/>
      <c r="OTO527" s="30"/>
      <c r="OTP527" s="30"/>
      <c r="OTQ527" s="30"/>
      <c r="OTR527" s="30"/>
      <c r="OTS527" s="30"/>
      <c r="OTT527" s="30"/>
      <c r="OTU527" s="30"/>
      <c r="OTV527" s="30"/>
      <c r="OTW527" s="30"/>
      <c r="OTX527" s="30"/>
      <c r="OTY527" s="30"/>
      <c r="OTZ527" s="30"/>
      <c r="OUA527" s="30"/>
      <c r="OUB527" s="30"/>
      <c r="OUC527" s="30"/>
      <c r="OUD527" s="30"/>
      <c r="OUE527" s="30"/>
      <c r="OUF527" s="30"/>
      <c r="OUG527" s="30"/>
      <c r="OUH527" s="30"/>
      <c r="OUI527" s="30"/>
      <c r="OUJ527" s="30"/>
      <c r="OUK527" s="30"/>
      <c r="OUL527" s="30"/>
      <c r="OUM527" s="30"/>
      <c r="OUN527" s="30"/>
      <c r="OUO527" s="30"/>
      <c r="OUP527" s="30"/>
      <c r="OUQ527" s="30"/>
      <c r="OUR527" s="30"/>
      <c r="OUS527" s="30"/>
      <c r="OUT527" s="30"/>
      <c r="OUU527" s="30"/>
      <c r="OUV527" s="30"/>
      <c r="OUW527" s="30"/>
      <c r="OUX527" s="30"/>
      <c r="OUY527" s="30"/>
      <c r="OUZ527" s="30"/>
      <c r="OVA527" s="30"/>
      <c r="OVB527" s="30"/>
      <c r="OVC527" s="30"/>
      <c r="OVD527" s="30"/>
      <c r="OVE527" s="30"/>
      <c r="OVF527" s="30"/>
      <c r="OVG527" s="30"/>
      <c r="OVH527" s="30"/>
      <c r="OVI527" s="30"/>
      <c r="OVJ527" s="30"/>
      <c r="OVK527" s="30"/>
      <c r="OVL527" s="30"/>
      <c r="OVM527" s="30"/>
      <c r="OVN527" s="30"/>
      <c r="OVO527" s="30"/>
      <c r="OVP527" s="30"/>
      <c r="OVQ527" s="30"/>
      <c r="OVR527" s="30"/>
      <c r="OVS527" s="30"/>
      <c r="OVT527" s="30"/>
      <c r="OVU527" s="30"/>
      <c r="OVV527" s="30"/>
      <c r="OVW527" s="30"/>
      <c r="OVX527" s="30"/>
      <c r="OVY527" s="30"/>
      <c r="OVZ527" s="30"/>
      <c r="OWA527" s="30"/>
      <c r="OWB527" s="30"/>
      <c r="OWC527" s="30"/>
      <c r="OWD527" s="30"/>
      <c r="OWE527" s="30"/>
      <c r="OWF527" s="30"/>
      <c r="OWG527" s="30"/>
      <c r="OWH527" s="30"/>
      <c r="OWI527" s="30"/>
      <c r="OWJ527" s="30"/>
      <c r="OWK527" s="30"/>
      <c r="OWL527" s="30"/>
      <c r="OWM527" s="30"/>
      <c r="OWN527" s="30"/>
      <c r="OWO527" s="30"/>
      <c r="OWP527" s="30"/>
      <c r="OWQ527" s="30"/>
      <c r="OWR527" s="30"/>
      <c r="OWS527" s="30"/>
      <c r="OWT527" s="30"/>
      <c r="OWU527" s="30"/>
      <c r="OWV527" s="30"/>
      <c r="OWW527" s="30"/>
      <c r="OWX527" s="30"/>
      <c r="OWY527" s="30"/>
      <c r="OWZ527" s="30"/>
      <c r="OXA527" s="30"/>
      <c r="OXB527" s="30"/>
      <c r="OXC527" s="30"/>
      <c r="OXD527" s="30"/>
      <c r="OXE527" s="30"/>
      <c r="OXF527" s="30"/>
      <c r="OXG527" s="30"/>
      <c r="OXH527" s="30"/>
      <c r="OXI527" s="30"/>
      <c r="OXJ527" s="30"/>
      <c r="OXK527" s="30"/>
      <c r="OXL527" s="30"/>
      <c r="OXM527" s="30"/>
      <c r="OXN527" s="30"/>
      <c r="OXO527" s="30"/>
      <c r="OXP527" s="30"/>
      <c r="OXQ527" s="30"/>
      <c r="OXR527" s="30"/>
      <c r="OXS527" s="30"/>
      <c r="OXT527" s="30"/>
      <c r="OXU527" s="30"/>
      <c r="OXV527" s="30"/>
      <c r="OXW527" s="30"/>
      <c r="OXX527" s="30"/>
      <c r="OXY527" s="30"/>
      <c r="OXZ527" s="30"/>
      <c r="OYA527" s="30"/>
      <c r="OYB527" s="30"/>
      <c r="OYC527" s="30"/>
      <c r="OYD527" s="30"/>
      <c r="OYE527" s="30"/>
      <c r="OYF527" s="30"/>
      <c r="OYG527" s="30"/>
      <c r="OYH527" s="30"/>
      <c r="OYI527" s="30"/>
      <c r="OYJ527" s="30"/>
      <c r="OYK527" s="30"/>
      <c r="OYL527" s="30"/>
      <c r="OYM527" s="30"/>
      <c r="OYN527" s="30"/>
      <c r="OYO527" s="30"/>
      <c r="OYP527" s="30"/>
      <c r="OYQ527" s="30"/>
      <c r="OYR527" s="30"/>
      <c r="OYS527" s="30"/>
      <c r="OYT527" s="30"/>
      <c r="OYU527" s="30"/>
      <c r="OYV527" s="30"/>
      <c r="OYW527" s="30"/>
      <c r="OYX527" s="30"/>
      <c r="OYY527" s="30"/>
      <c r="OYZ527" s="30"/>
      <c r="OZA527" s="30"/>
      <c r="OZB527" s="30"/>
      <c r="OZC527" s="30"/>
      <c r="OZD527" s="30"/>
      <c r="OZE527" s="30"/>
      <c r="OZF527" s="30"/>
      <c r="OZG527" s="30"/>
      <c r="OZH527" s="30"/>
      <c r="OZI527" s="30"/>
      <c r="OZJ527" s="30"/>
      <c r="OZK527" s="30"/>
      <c r="OZL527" s="30"/>
      <c r="OZM527" s="30"/>
      <c r="OZN527" s="30"/>
      <c r="OZO527" s="30"/>
      <c r="OZP527" s="30"/>
      <c r="OZQ527" s="30"/>
      <c r="OZR527" s="30"/>
      <c r="OZS527" s="30"/>
      <c r="OZT527" s="30"/>
      <c r="OZU527" s="30"/>
      <c r="OZV527" s="30"/>
      <c r="OZW527" s="30"/>
      <c r="OZX527" s="30"/>
      <c r="OZY527" s="30"/>
      <c r="OZZ527" s="30"/>
      <c r="PAA527" s="30"/>
      <c r="PAB527" s="30"/>
      <c r="PAC527" s="30"/>
      <c r="PAD527" s="30"/>
      <c r="PAE527" s="30"/>
      <c r="PAF527" s="30"/>
      <c r="PAG527" s="30"/>
      <c r="PAH527" s="30"/>
      <c r="PAI527" s="30"/>
      <c r="PAJ527" s="30"/>
      <c r="PAK527" s="30"/>
      <c r="PAL527" s="30"/>
      <c r="PAM527" s="30"/>
      <c r="PAN527" s="30"/>
      <c r="PAO527" s="30"/>
      <c r="PAP527" s="30"/>
      <c r="PAQ527" s="30"/>
      <c r="PAR527" s="30"/>
      <c r="PAS527" s="30"/>
      <c r="PAT527" s="30"/>
      <c r="PAU527" s="30"/>
      <c r="PAV527" s="30"/>
      <c r="PAW527" s="30"/>
      <c r="PAX527" s="30"/>
      <c r="PAY527" s="30"/>
      <c r="PAZ527" s="30"/>
      <c r="PBA527" s="30"/>
      <c r="PBB527" s="30"/>
      <c r="PBC527" s="30"/>
      <c r="PBD527" s="30"/>
      <c r="PBE527" s="30"/>
      <c r="PBF527" s="30"/>
      <c r="PBG527" s="30"/>
      <c r="PBH527" s="30"/>
      <c r="PBI527" s="30"/>
      <c r="PBJ527" s="30"/>
      <c r="PBK527" s="30"/>
      <c r="PBL527" s="30"/>
      <c r="PBM527" s="30"/>
      <c r="PBN527" s="30"/>
      <c r="PBO527" s="30"/>
      <c r="PBP527" s="30"/>
      <c r="PBQ527" s="30"/>
      <c r="PBR527" s="30"/>
      <c r="PBS527" s="30"/>
      <c r="PBT527" s="30"/>
      <c r="PBU527" s="30"/>
      <c r="PBV527" s="30"/>
      <c r="PBW527" s="30"/>
      <c r="PBX527" s="30"/>
      <c r="PBY527" s="30"/>
      <c r="PBZ527" s="30"/>
      <c r="PCA527" s="30"/>
      <c r="PCB527" s="30"/>
      <c r="PCC527" s="30"/>
      <c r="PCD527" s="30"/>
      <c r="PCE527" s="30"/>
      <c r="PCF527" s="30"/>
      <c r="PCG527" s="30"/>
      <c r="PCH527" s="30"/>
      <c r="PCI527" s="30"/>
      <c r="PCJ527" s="30"/>
      <c r="PCK527" s="30"/>
      <c r="PCL527" s="30"/>
      <c r="PCM527" s="30"/>
      <c r="PCN527" s="30"/>
      <c r="PCO527" s="30"/>
      <c r="PCP527" s="30"/>
      <c r="PCQ527" s="30"/>
      <c r="PCR527" s="30"/>
      <c r="PCS527" s="30"/>
      <c r="PCT527" s="30"/>
      <c r="PCU527" s="30"/>
      <c r="PCV527" s="30"/>
      <c r="PCW527" s="30"/>
      <c r="PCX527" s="30"/>
      <c r="PCY527" s="30"/>
      <c r="PCZ527" s="30"/>
      <c r="PDA527" s="30"/>
      <c r="PDB527" s="30"/>
      <c r="PDC527" s="30"/>
      <c r="PDD527" s="30"/>
      <c r="PDE527" s="30"/>
      <c r="PDF527" s="30"/>
      <c r="PDG527" s="30"/>
      <c r="PDH527" s="30"/>
      <c r="PDI527" s="30"/>
      <c r="PDJ527" s="30"/>
      <c r="PDK527" s="30"/>
      <c r="PDL527" s="30"/>
      <c r="PDM527" s="30"/>
      <c r="PDN527" s="30"/>
      <c r="PDO527" s="30"/>
      <c r="PDP527" s="30"/>
      <c r="PDQ527" s="30"/>
      <c r="PDR527" s="30"/>
      <c r="PDS527" s="30"/>
      <c r="PDT527" s="30"/>
      <c r="PDU527" s="30"/>
      <c r="PDV527" s="30"/>
      <c r="PDW527" s="30"/>
      <c r="PDX527" s="30"/>
      <c r="PDY527" s="30"/>
      <c r="PDZ527" s="30"/>
      <c r="PEA527" s="30"/>
      <c r="PEB527" s="30"/>
      <c r="PEC527" s="30"/>
      <c r="PED527" s="30"/>
      <c r="PEE527" s="30"/>
      <c r="PEF527" s="30"/>
      <c r="PEG527" s="30"/>
      <c r="PEH527" s="30"/>
      <c r="PEI527" s="30"/>
      <c r="PEJ527" s="30"/>
      <c r="PEK527" s="30"/>
      <c r="PEL527" s="30"/>
      <c r="PEM527" s="30"/>
      <c r="PEN527" s="30"/>
      <c r="PEO527" s="30"/>
      <c r="PEP527" s="30"/>
      <c r="PEQ527" s="30"/>
      <c r="PER527" s="30"/>
      <c r="PES527" s="30"/>
      <c r="PET527" s="30"/>
      <c r="PEU527" s="30"/>
      <c r="PEV527" s="30"/>
      <c r="PEW527" s="30"/>
      <c r="PEX527" s="30"/>
      <c r="PEY527" s="30"/>
      <c r="PEZ527" s="30"/>
      <c r="PFA527" s="30"/>
      <c r="PFB527" s="30"/>
      <c r="PFC527" s="30"/>
      <c r="PFD527" s="30"/>
      <c r="PFE527" s="30"/>
      <c r="PFF527" s="30"/>
      <c r="PFG527" s="30"/>
      <c r="PFH527" s="30"/>
      <c r="PFI527" s="30"/>
      <c r="PFJ527" s="30"/>
      <c r="PFK527" s="30"/>
      <c r="PFL527" s="30"/>
      <c r="PFM527" s="30"/>
      <c r="PFN527" s="30"/>
      <c r="PFO527" s="30"/>
      <c r="PFP527" s="30"/>
      <c r="PFQ527" s="30"/>
      <c r="PFR527" s="30"/>
      <c r="PFS527" s="30"/>
      <c r="PFT527" s="30"/>
      <c r="PFU527" s="30"/>
      <c r="PFV527" s="30"/>
      <c r="PFW527" s="30"/>
      <c r="PFX527" s="30"/>
      <c r="PFY527" s="30"/>
      <c r="PFZ527" s="30"/>
      <c r="PGA527" s="30"/>
      <c r="PGB527" s="30"/>
      <c r="PGC527" s="30"/>
      <c r="PGD527" s="30"/>
      <c r="PGE527" s="30"/>
      <c r="PGF527" s="30"/>
      <c r="PGG527" s="30"/>
      <c r="PGH527" s="30"/>
      <c r="PGI527" s="30"/>
      <c r="PGJ527" s="30"/>
      <c r="PGK527" s="30"/>
      <c r="PGL527" s="30"/>
      <c r="PGM527" s="30"/>
      <c r="PGN527" s="30"/>
      <c r="PGO527" s="30"/>
      <c r="PGP527" s="30"/>
      <c r="PGQ527" s="30"/>
      <c r="PGR527" s="30"/>
      <c r="PGS527" s="30"/>
      <c r="PGT527" s="30"/>
      <c r="PGU527" s="30"/>
      <c r="PGV527" s="30"/>
      <c r="PGW527" s="30"/>
      <c r="PGX527" s="30"/>
      <c r="PGY527" s="30"/>
      <c r="PGZ527" s="30"/>
      <c r="PHA527" s="30"/>
      <c r="PHB527" s="30"/>
      <c r="PHC527" s="30"/>
      <c r="PHD527" s="30"/>
      <c r="PHE527" s="30"/>
      <c r="PHF527" s="30"/>
      <c r="PHG527" s="30"/>
      <c r="PHH527" s="30"/>
      <c r="PHI527" s="30"/>
      <c r="PHJ527" s="30"/>
      <c r="PHK527" s="30"/>
      <c r="PHL527" s="30"/>
      <c r="PHM527" s="30"/>
      <c r="PHN527" s="30"/>
      <c r="PHO527" s="30"/>
      <c r="PHP527" s="30"/>
      <c r="PHQ527" s="30"/>
      <c r="PHR527" s="30"/>
      <c r="PHS527" s="30"/>
      <c r="PHT527" s="30"/>
      <c r="PHU527" s="30"/>
      <c r="PHV527" s="30"/>
      <c r="PHW527" s="30"/>
      <c r="PHX527" s="30"/>
      <c r="PHY527" s="30"/>
      <c r="PHZ527" s="30"/>
      <c r="PIA527" s="30"/>
      <c r="PIB527" s="30"/>
      <c r="PIC527" s="30"/>
      <c r="PID527" s="30"/>
      <c r="PIE527" s="30"/>
      <c r="PIF527" s="30"/>
      <c r="PIG527" s="30"/>
      <c r="PIH527" s="30"/>
      <c r="PII527" s="30"/>
      <c r="PIJ527" s="30"/>
      <c r="PIK527" s="30"/>
      <c r="PIL527" s="30"/>
      <c r="PIM527" s="30"/>
      <c r="PIN527" s="30"/>
      <c r="PIO527" s="30"/>
      <c r="PIP527" s="30"/>
      <c r="PIQ527" s="30"/>
      <c r="PIR527" s="30"/>
      <c r="PIS527" s="30"/>
      <c r="PIT527" s="30"/>
      <c r="PIU527" s="30"/>
      <c r="PIV527" s="30"/>
      <c r="PIW527" s="30"/>
      <c r="PIX527" s="30"/>
      <c r="PIY527" s="30"/>
      <c r="PIZ527" s="30"/>
      <c r="PJA527" s="30"/>
      <c r="PJB527" s="30"/>
      <c r="PJC527" s="30"/>
      <c r="PJD527" s="30"/>
      <c r="PJE527" s="30"/>
      <c r="PJF527" s="30"/>
      <c r="PJG527" s="30"/>
      <c r="PJH527" s="30"/>
      <c r="PJI527" s="30"/>
      <c r="PJJ527" s="30"/>
      <c r="PJK527" s="30"/>
      <c r="PJL527" s="30"/>
      <c r="PJM527" s="30"/>
      <c r="PJN527" s="30"/>
      <c r="PJO527" s="30"/>
      <c r="PJP527" s="30"/>
      <c r="PJQ527" s="30"/>
      <c r="PJR527" s="30"/>
      <c r="PJS527" s="30"/>
      <c r="PJT527" s="30"/>
      <c r="PJU527" s="30"/>
      <c r="PJV527" s="30"/>
      <c r="PJW527" s="30"/>
      <c r="PJX527" s="30"/>
      <c r="PJY527" s="30"/>
      <c r="PJZ527" s="30"/>
      <c r="PKA527" s="30"/>
      <c r="PKB527" s="30"/>
      <c r="PKC527" s="30"/>
      <c r="PKD527" s="30"/>
      <c r="PKE527" s="30"/>
      <c r="PKF527" s="30"/>
      <c r="PKG527" s="30"/>
      <c r="PKH527" s="30"/>
      <c r="PKI527" s="30"/>
      <c r="PKJ527" s="30"/>
      <c r="PKK527" s="30"/>
      <c r="PKL527" s="30"/>
      <c r="PKM527" s="30"/>
      <c r="PKN527" s="30"/>
      <c r="PKO527" s="30"/>
      <c r="PKP527" s="30"/>
      <c r="PKQ527" s="30"/>
      <c r="PKR527" s="30"/>
      <c r="PKS527" s="30"/>
      <c r="PKT527" s="30"/>
      <c r="PKU527" s="30"/>
      <c r="PKV527" s="30"/>
      <c r="PKW527" s="30"/>
      <c r="PKX527" s="30"/>
      <c r="PKY527" s="30"/>
      <c r="PKZ527" s="30"/>
      <c r="PLA527" s="30"/>
      <c r="PLB527" s="30"/>
      <c r="PLC527" s="30"/>
      <c r="PLD527" s="30"/>
      <c r="PLE527" s="30"/>
      <c r="PLF527" s="30"/>
      <c r="PLG527" s="30"/>
      <c r="PLH527" s="30"/>
      <c r="PLI527" s="30"/>
      <c r="PLJ527" s="30"/>
      <c r="PLK527" s="30"/>
      <c r="PLL527" s="30"/>
      <c r="PLM527" s="30"/>
      <c r="PLN527" s="30"/>
      <c r="PLO527" s="30"/>
      <c r="PLP527" s="30"/>
      <c r="PLQ527" s="30"/>
      <c r="PLR527" s="30"/>
      <c r="PLS527" s="30"/>
      <c r="PLT527" s="30"/>
      <c r="PLU527" s="30"/>
      <c r="PLV527" s="30"/>
      <c r="PLW527" s="30"/>
      <c r="PLX527" s="30"/>
      <c r="PLY527" s="30"/>
      <c r="PLZ527" s="30"/>
      <c r="PMA527" s="30"/>
      <c r="PMB527" s="30"/>
      <c r="PMC527" s="30"/>
      <c r="PMD527" s="30"/>
      <c r="PME527" s="30"/>
      <c r="PMF527" s="30"/>
      <c r="PMG527" s="30"/>
      <c r="PMH527" s="30"/>
      <c r="PMI527" s="30"/>
      <c r="PMJ527" s="30"/>
      <c r="PMK527" s="30"/>
      <c r="PML527" s="30"/>
      <c r="PMM527" s="30"/>
      <c r="PMN527" s="30"/>
      <c r="PMO527" s="30"/>
      <c r="PMP527" s="30"/>
      <c r="PMQ527" s="30"/>
      <c r="PMR527" s="30"/>
      <c r="PMS527" s="30"/>
      <c r="PMT527" s="30"/>
      <c r="PMU527" s="30"/>
      <c r="PMV527" s="30"/>
      <c r="PMW527" s="30"/>
      <c r="PMX527" s="30"/>
      <c r="PMY527" s="30"/>
      <c r="PMZ527" s="30"/>
      <c r="PNA527" s="30"/>
      <c r="PNB527" s="30"/>
      <c r="PNC527" s="30"/>
      <c r="PND527" s="30"/>
      <c r="PNE527" s="30"/>
      <c r="PNF527" s="30"/>
      <c r="PNG527" s="30"/>
      <c r="PNH527" s="30"/>
      <c r="PNI527" s="30"/>
      <c r="PNJ527" s="30"/>
      <c r="PNK527" s="30"/>
      <c r="PNL527" s="30"/>
      <c r="PNM527" s="30"/>
      <c r="PNN527" s="30"/>
      <c r="PNO527" s="30"/>
      <c r="PNP527" s="30"/>
      <c r="PNQ527" s="30"/>
      <c r="PNR527" s="30"/>
      <c r="PNS527" s="30"/>
      <c r="PNT527" s="30"/>
      <c r="PNU527" s="30"/>
      <c r="PNV527" s="30"/>
      <c r="PNW527" s="30"/>
      <c r="PNX527" s="30"/>
      <c r="PNY527" s="30"/>
      <c r="PNZ527" s="30"/>
      <c r="POA527" s="30"/>
      <c r="POB527" s="30"/>
      <c r="POC527" s="30"/>
      <c r="POD527" s="30"/>
      <c r="POE527" s="30"/>
      <c r="POF527" s="30"/>
      <c r="POG527" s="30"/>
      <c r="POH527" s="30"/>
      <c r="POI527" s="30"/>
      <c r="POJ527" s="30"/>
      <c r="POK527" s="30"/>
      <c r="POL527" s="30"/>
      <c r="POM527" s="30"/>
      <c r="PON527" s="30"/>
      <c r="POO527" s="30"/>
      <c r="POP527" s="30"/>
      <c r="POQ527" s="30"/>
      <c r="POR527" s="30"/>
      <c r="POS527" s="30"/>
      <c r="POT527" s="30"/>
      <c r="POU527" s="30"/>
      <c r="POV527" s="30"/>
      <c r="POW527" s="30"/>
      <c r="POX527" s="30"/>
      <c r="POY527" s="30"/>
      <c r="POZ527" s="30"/>
      <c r="PPA527" s="30"/>
      <c r="PPB527" s="30"/>
      <c r="PPC527" s="30"/>
      <c r="PPD527" s="30"/>
      <c r="PPE527" s="30"/>
      <c r="PPF527" s="30"/>
      <c r="PPG527" s="30"/>
      <c r="PPH527" s="30"/>
      <c r="PPI527" s="30"/>
      <c r="PPJ527" s="30"/>
      <c r="PPK527" s="30"/>
      <c r="PPL527" s="30"/>
      <c r="PPM527" s="30"/>
      <c r="PPN527" s="30"/>
      <c r="PPO527" s="30"/>
      <c r="PPP527" s="30"/>
      <c r="PPQ527" s="30"/>
      <c r="PPR527" s="30"/>
      <c r="PPS527" s="30"/>
      <c r="PPT527" s="30"/>
      <c r="PPU527" s="30"/>
      <c r="PPV527" s="30"/>
      <c r="PPW527" s="30"/>
      <c r="PPX527" s="30"/>
      <c r="PPY527" s="30"/>
      <c r="PPZ527" s="30"/>
      <c r="PQA527" s="30"/>
      <c r="PQB527" s="30"/>
      <c r="PQC527" s="30"/>
      <c r="PQD527" s="30"/>
      <c r="PQE527" s="30"/>
      <c r="PQF527" s="30"/>
      <c r="PQG527" s="30"/>
      <c r="PQH527" s="30"/>
      <c r="PQI527" s="30"/>
      <c r="PQJ527" s="30"/>
      <c r="PQK527" s="30"/>
      <c r="PQL527" s="30"/>
      <c r="PQM527" s="30"/>
      <c r="PQN527" s="30"/>
      <c r="PQO527" s="30"/>
      <c r="PQP527" s="30"/>
      <c r="PQQ527" s="30"/>
      <c r="PQR527" s="30"/>
      <c r="PQS527" s="30"/>
      <c r="PQT527" s="30"/>
      <c r="PQU527" s="30"/>
      <c r="PQV527" s="30"/>
      <c r="PQW527" s="30"/>
      <c r="PQX527" s="30"/>
      <c r="PQY527" s="30"/>
      <c r="PQZ527" s="30"/>
      <c r="PRA527" s="30"/>
      <c r="PRB527" s="30"/>
      <c r="PRC527" s="30"/>
      <c r="PRD527" s="30"/>
      <c r="PRE527" s="30"/>
      <c r="PRF527" s="30"/>
      <c r="PRG527" s="30"/>
      <c r="PRH527" s="30"/>
      <c r="PRI527" s="30"/>
      <c r="PRJ527" s="30"/>
      <c r="PRK527" s="30"/>
      <c r="PRL527" s="30"/>
      <c r="PRM527" s="30"/>
      <c r="PRN527" s="30"/>
      <c r="PRO527" s="30"/>
      <c r="PRP527" s="30"/>
      <c r="PRQ527" s="30"/>
      <c r="PRR527" s="30"/>
      <c r="PRS527" s="30"/>
      <c r="PRT527" s="30"/>
      <c r="PRU527" s="30"/>
      <c r="PRV527" s="30"/>
      <c r="PRW527" s="30"/>
      <c r="PRX527" s="30"/>
      <c r="PRY527" s="30"/>
      <c r="PRZ527" s="30"/>
      <c r="PSA527" s="30"/>
      <c r="PSB527" s="30"/>
      <c r="PSC527" s="30"/>
      <c r="PSD527" s="30"/>
      <c r="PSE527" s="30"/>
      <c r="PSF527" s="30"/>
      <c r="PSG527" s="30"/>
      <c r="PSH527" s="30"/>
      <c r="PSI527" s="30"/>
      <c r="PSJ527" s="30"/>
      <c r="PSK527" s="30"/>
      <c r="PSL527" s="30"/>
      <c r="PSM527" s="30"/>
      <c r="PSN527" s="30"/>
      <c r="PSO527" s="30"/>
      <c r="PSP527" s="30"/>
      <c r="PSQ527" s="30"/>
      <c r="PSR527" s="30"/>
      <c r="PSS527" s="30"/>
      <c r="PST527" s="30"/>
      <c r="PSU527" s="30"/>
      <c r="PSV527" s="30"/>
      <c r="PSW527" s="30"/>
      <c r="PSX527" s="30"/>
      <c r="PSY527" s="30"/>
      <c r="PSZ527" s="30"/>
      <c r="PTA527" s="30"/>
      <c r="PTB527" s="30"/>
      <c r="PTC527" s="30"/>
      <c r="PTD527" s="30"/>
      <c r="PTE527" s="30"/>
      <c r="PTF527" s="30"/>
      <c r="PTG527" s="30"/>
      <c r="PTH527" s="30"/>
      <c r="PTI527" s="30"/>
      <c r="PTJ527" s="30"/>
      <c r="PTK527" s="30"/>
      <c r="PTL527" s="30"/>
      <c r="PTM527" s="30"/>
      <c r="PTN527" s="30"/>
      <c r="PTO527" s="30"/>
      <c r="PTP527" s="30"/>
      <c r="PTQ527" s="30"/>
      <c r="PTR527" s="30"/>
      <c r="PTS527" s="30"/>
      <c r="PTT527" s="30"/>
      <c r="PTU527" s="30"/>
      <c r="PTV527" s="30"/>
      <c r="PTW527" s="30"/>
      <c r="PTX527" s="30"/>
      <c r="PTY527" s="30"/>
      <c r="PTZ527" s="30"/>
      <c r="PUA527" s="30"/>
      <c r="PUB527" s="30"/>
      <c r="PUC527" s="30"/>
      <c r="PUD527" s="30"/>
      <c r="PUE527" s="30"/>
      <c r="PUF527" s="30"/>
      <c r="PUG527" s="30"/>
      <c r="PUH527" s="30"/>
      <c r="PUI527" s="30"/>
      <c r="PUJ527" s="30"/>
      <c r="PUK527" s="30"/>
      <c r="PUL527" s="30"/>
      <c r="PUM527" s="30"/>
      <c r="PUN527" s="30"/>
      <c r="PUO527" s="30"/>
      <c r="PUP527" s="30"/>
      <c r="PUQ527" s="30"/>
      <c r="PUR527" s="30"/>
      <c r="PUS527" s="30"/>
      <c r="PUT527" s="30"/>
      <c r="PUU527" s="30"/>
      <c r="PUV527" s="30"/>
      <c r="PUW527" s="30"/>
      <c r="PUX527" s="30"/>
      <c r="PUY527" s="30"/>
      <c r="PUZ527" s="30"/>
      <c r="PVA527" s="30"/>
      <c r="PVB527" s="30"/>
      <c r="PVC527" s="30"/>
      <c r="PVD527" s="30"/>
      <c r="PVE527" s="30"/>
      <c r="PVF527" s="30"/>
      <c r="PVG527" s="30"/>
      <c r="PVH527" s="30"/>
      <c r="PVI527" s="30"/>
      <c r="PVJ527" s="30"/>
      <c r="PVK527" s="30"/>
      <c r="PVL527" s="30"/>
      <c r="PVM527" s="30"/>
      <c r="PVN527" s="30"/>
      <c r="PVO527" s="30"/>
      <c r="PVP527" s="30"/>
      <c r="PVQ527" s="30"/>
      <c r="PVR527" s="30"/>
      <c r="PVS527" s="30"/>
      <c r="PVT527" s="30"/>
      <c r="PVU527" s="30"/>
      <c r="PVV527" s="30"/>
      <c r="PVW527" s="30"/>
      <c r="PVX527" s="30"/>
      <c r="PVY527" s="30"/>
      <c r="PVZ527" s="30"/>
      <c r="PWA527" s="30"/>
      <c r="PWB527" s="30"/>
      <c r="PWC527" s="30"/>
      <c r="PWD527" s="30"/>
      <c r="PWE527" s="30"/>
      <c r="PWF527" s="30"/>
      <c r="PWG527" s="30"/>
      <c r="PWH527" s="30"/>
      <c r="PWI527" s="30"/>
      <c r="PWJ527" s="30"/>
      <c r="PWK527" s="30"/>
      <c r="PWL527" s="30"/>
      <c r="PWM527" s="30"/>
      <c r="PWN527" s="30"/>
      <c r="PWO527" s="30"/>
      <c r="PWP527" s="30"/>
      <c r="PWQ527" s="30"/>
      <c r="PWR527" s="30"/>
      <c r="PWS527" s="30"/>
      <c r="PWT527" s="30"/>
      <c r="PWU527" s="30"/>
      <c r="PWV527" s="30"/>
      <c r="PWW527" s="30"/>
      <c r="PWX527" s="30"/>
      <c r="PWY527" s="30"/>
      <c r="PWZ527" s="30"/>
      <c r="PXA527" s="30"/>
      <c r="PXB527" s="30"/>
      <c r="PXC527" s="30"/>
      <c r="PXD527" s="30"/>
      <c r="PXE527" s="30"/>
      <c r="PXF527" s="30"/>
      <c r="PXG527" s="30"/>
      <c r="PXH527" s="30"/>
      <c r="PXI527" s="30"/>
      <c r="PXJ527" s="30"/>
      <c r="PXK527" s="30"/>
      <c r="PXL527" s="30"/>
      <c r="PXM527" s="30"/>
      <c r="PXN527" s="30"/>
      <c r="PXO527" s="30"/>
      <c r="PXP527" s="30"/>
      <c r="PXQ527" s="30"/>
      <c r="PXR527" s="30"/>
      <c r="PXS527" s="30"/>
      <c r="PXT527" s="30"/>
      <c r="PXU527" s="30"/>
      <c r="PXV527" s="30"/>
      <c r="PXW527" s="30"/>
      <c r="PXX527" s="30"/>
      <c r="PXY527" s="30"/>
      <c r="PXZ527" s="30"/>
      <c r="PYA527" s="30"/>
      <c r="PYB527" s="30"/>
      <c r="PYC527" s="30"/>
      <c r="PYD527" s="30"/>
      <c r="PYE527" s="30"/>
      <c r="PYF527" s="30"/>
      <c r="PYG527" s="30"/>
      <c r="PYH527" s="30"/>
      <c r="PYI527" s="30"/>
      <c r="PYJ527" s="30"/>
      <c r="PYK527" s="30"/>
      <c r="PYL527" s="30"/>
      <c r="PYM527" s="30"/>
      <c r="PYN527" s="30"/>
      <c r="PYO527" s="30"/>
      <c r="PYP527" s="30"/>
      <c r="PYQ527" s="30"/>
      <c r="PYR527" s="30"/>
      <c r="PYS527" s="30"/>
      <c r="PYT527" s="30"/>
      <c r="PYU527" s="30"/>
      <c r="PYV527" s="30"/>
      <c r="PYW527" s="30"/>
      <c r="PYX527" s="30"/>
      <c r="PYY527" s="30"/>
      <c r="PYZ527" s="30"/>
      <c r="PZA527" s="30"/>
      <c r="PZB527" s="30"/>
      <c r="PZC527" s="30"/>
      <c r="PZD527" s="30"/>
      <c r="PZE527" s="30"/>
      <c r="PZF527" s="30"/>
      <c r="PZG527" s="30"/>
      <c r="PZH527" s="30"/>
      <c r="PZI527" s="30"/>
      <c r="PZJ527" s="30"/>
      <c r="PZK527" s="30"/>
      <c r="PZL527" s="30"/>
      <c r="PZM527" s="30"/>
      <c r="PZN527" s="30"/>
      <c r="PZO527" s="30"/>
      <c r="PZP527" s="30"/>
      <c r="PZQ527" s="30"/>
      <c r="PZR527" s="30"/>
      <c r="PZS527" s="30"/>
      <c r="PZT527" s="30"/>
      <c r="PZU527" s="30"/>
      <c r="PZV527" s="30"/>
      <c r="PZW527" s="30"/>
      <c r="PZX527" s="30"/>
      <c r="PZY527" s="30"/>
      <c r="PZZ527" s="30"/>
      <c r="QAA527" s="30"/>
      <c r="QAB527" s="30"/>
      <c r="QAC527" s="30"/>
      <c r="QAD527" s="30"/>
      <c r="QAE527" s="30"/>
      <c r="QAF527" s="30"/>
      <c r="QAG527" s="30"/>
      <c r="QAH527" s="30"/>
      <c r="QAI527" s="30"/>
      <c r="QAJ527" s="30"/>
      <c r="QAK527" s="30"/>
      <c r="QAL527" s="30"/>
      <c r="QAM527" s="30"/>
      <c r="QAN527" s="30"/>
      <c r="QAO527" s="30"/>
      <c r="QAP527" s="30"/>
      <c r="QAQ527" s="30"/>
      <c r="QAR527" s="30"/>
      <c r="QAS527" s="30"/>
      <c r="QAT527" s="30"/>
      <c r="QAU527" s="30"/>
      <c r="QAV527" s="30"/>
      <c r="QAW527" s="30"/>
      <c r="QAX527" s="30"/>
      <c r="QAY527" s="30"/>
      <c r="QAZ527" s="30"/>
      <c r="QBA527" s="30"/>
      <c r="QBB527" s="30"/>
      <c r="QBC527" s="30"/>
      <c r="QBD527" s="30"/>
      <c r="QBE527" s="30"/>
      <c r="QBF527" s="30"/>
      <c r="QBG527" s="30"/>
      <c r="QBH527" s="30"/>
      <c r="QBI527" s="30"/>
      <c r="QBJ527" s="30"/>
      <c r="QBK527" s="30"/>
      <c r="QBL527" s="30"/>
      <c r="QBM527" s="30"/>
      <c r="QBN527" s="30"/>
      <c r="QBO527" s="30"/>
      <c r="QBP527" s="30"/>
      <c r="QBQ527" s="30"/>
      <c r="QBR527" s="30"/>
      <c r="QBS527" s="30"/>
      <c r="QBT527" s="30"/>
      <c r="QBU527" s="30"/>
      <c r="QBV527" s="30"/>
      <c r="QBW527" s="30"/>
      <c r="QBX527" s="30"/>
      <c r="QBY527" s="30"/>
      <c r="QBZ527" s="30"/>
      <c r="QCA527" s="30"/>
      <c r="QCB527" s="30"/>
      <c r="QCC527" s="30"/>
      <c r="QCD527" s="30"/>
      <c r="QCE527" s="30"/>
      <c r="QCF527" s="30"/>
      <c r="QCG527" s="30"/>
      <c r="QCH527" s="30"/>
      <c r="QCI527" s="30"/>
      <c r="QCJ527" s="30"/>
      <c r="QCK527" s="30"/>
      <c r="QCL527" s="30"/>
      <c r="QCM527" s="30"/>
      <c r="QCN527" s="30"/>
      <c r="QCO527" s="30"/>
      <c r="QCP527" s="30"/>
      <c r="QCQ527" s="30"/>
      <c r="QCR527" s="30"/>
      <c r="QCS527" s="30"/>
      <c r="QCT527" s="30"/>
      <c r="QCU527" s="30"/>
      <c r="QCV527" s="30"/>
      <c r="QCW527" s="30"/>
      <c r="QCX527" s="30"/>
      <c r="QCY527" s="30"/>
      <c r="QCZ527" s="30"/>
      <c r="QDA527" s="30"/>
      <c r="QDB527" s="30"/>
      <c r="QDC527" s="30"/>
      <c r="QDD527" s="30"/>
      <c r="QDE527" s="30"/>
      <c r="QDF527" s="30"/>
      <c r="QDG527" s="30"/>
      <c r="QDH527" s="30"/>
      <c r="QDI527" s="30"/>
      <c r="QDJ527" s="30"/>
      <c r="QDK527" s="30"/>
      <c r="QDL527" s="30"/>
      <c r="QDM527" s="30"/>
      <c r="QDN527" s="30"/>
      <c r="QDO527" s="30"/>
      <c r="QDP527" s="30"/>
      <c r="QDQ527" s="30"/>
      <c r="QDR527" s="30"/>
      <c r="QDS527" s="30"/>
      <c r="QDT527" s="30"/>
      <c r="QDU527" s="30"/>
      <c r="QDV527" s="30"/>
      <c r="QDW527" s="30"/>
      <c r="QDX527" s="30"/>
      <c r="QDY527" s="30"/>
      <c r="QDZ527" s="30"/>
      <c r="QEA527" s="30"/>
      <c r="QEB527" s="30"/>
      <c r="QEC527" s="30"/>
      <c r="QED527" s="30"/>
      <c r="QEE527" s="30"/>
      <c r="QEF527" s="30"/>
      <c r="QEG527" s="30"/>
      <c r="QEH527" s="30"/>
      <c r="QEI527" s="30"/>
      <c r="QEJ527" s="30"/>
      <c r="QEK527" s="30"/>
      <c r="QEL527" s="30"/>
      <c r="QEM527" s="30"/>
      <c r="QEN527" s="30"/>
      <c r="QEO527" s="30"/>
      <c r="QEP527" s="30"/>
      <c r="QEQ527" s="30"/>
      <c r="QER527" s="30"/>
      <c r="QES527" s="30"/>
      <c r="QET527" s="30"/>
      <c r="QEU527" s="30"/>
      <c r="QEV527" s="30"/>
      <c r="QEW527" s="30"/>
      <c r="QEX527" s="30"/>
      <c r="QEY527" s="30"/>
      <c r="QEZ527" s="30"/>
      <c r="QFA527" s="30"/>
      <c r="QFB527" s="30"/>
      <c r="QFC527" s="30"/>
      <c r="QFD527" s="30"/>
      <c r="QFE527" s="30"/>
      <c r="QFF527" s="30"/>
      <c r="QFG527" s="30"/>
      <c r="QFH527" s="30"/>
      <c r="QFI527" s="30"/>
      <c r="QFJ527" s="30"/>
      <c r="QFK527" s="30"/>
      <c r="QFL527" s="30"/>
      <c r="QFM527" s="30"/>
      <c r="QFN527" s="30"/>
      <c r="QFO527" s="30"/>
      <c r="QFP527" s="30"/>
      <c r="QFQ527" s="30"/>
      <c r="QFR527" s="30"/>
      <c r="QFS527" s="30"/>
      <c r="QFT527" s="30"/>
      <c r="QFU527" s="30"/>
      <c r="QFV527" s="30"/>
      <c r="QFW527" s="30"/>
      <c r="QFX527" s="30"/>
      <c r="QFY527" s="30"/>
      <c r="QFZ527" s="30"/>
      <c r="QGA527" s="30"/>
      <c r="QGB527" s="30"/>
      <c r="QGC527" s="30"/>
      <c r="QGD527" s="30"/>
      <c r="QGE527" s="30"/>
      <c r="QGF527" s="30"/>
      <c r="QGG527" s="30"/>
      <c r="QGH527" s="30"/>
      <c r="QGI527" s="30"/>
      <c r="QGJ527" s="30"/>
      <c r="QGK527" s="30"/>
      <c r="QGL527" s="30"/>
      <c r="QGM527" s="30"/>
      <c r="QGN527" s="30"/>
      <c r="QGO527" s="30"/>
      <c r="QGP527" s="30"/>
      <c r="QGQ527" s="30"/>
      <c r="QGR527" s="30"/>
      <c r="QGS527" s="30"/>
      <c r="QGT527" s="30"/>
      <c r="QGU527" s="30"/>
      <c r="QGV527" s="30"/>
      <c r="QGW527" s="30"/>
      <c r="QGX527" s="30"/>
      <c r="QGY527" s="30"/>
      <c r="QGZ527" s="30"/>
      <c r="QHA527" s="30"/>
      <c r="QHB527" s="30"/>
      <c r="QHC527" s="30"/>
      <c r="QHD527" s="30"/>
      <c r="QHE527" s="30"/>
      <c r="QHF527" s="30"/>
      <c r="QHG527" s="30"/>
      <c r="QHH527" s="30"/>
      <c r="QHI527" s="30"/>
      <c r="QHJ527" s="30"/>
      <c r="QHK527" s="30"/>
      <c r="QHL527" s="30"/>
      <c r="QHM527" s="30"/>
      <c r="QHN527" s="30"/>
      <c r="QHO527" s="30"/>
      <c r="QHP527" s="30"/>
      <c r="QHQ527" s="30"/>
      <c r="QHR527" s="30"/>
      <c r="QHS527" s="30"/>
      <c r="QHT527" s="30"/>
      <c r="QHU527" s="30"/>
      <c r="QHV527" s="30"/>
      <c r="QHW527" s="30"/>
      <c r="QHX527" s="30"/>
      <c r="QHY527" s="30"/>
      <c r="QHZ527" s="30"/>
      <c r="QIA527" s="30"/>
      <c r="QIB527" s="30"/>
      <c r="QIC527" s="30"/>
      <c r="QID527" s="30"/>
      <c r="QIE527" s="30"/>
      <c r="QIF527" s="30"/>
      <c r="QIG527" s="30"/>
      <c r="QIH527" s="30"/>
      <c r="QII527" s="30"/>
      <c r="QIJ527" s="30"/>
      <c r="QIK527" s="30"/>
      <c r="QIL527" s="30"/>
      <c r="QIM527" s="30"/>
      <c r="QIN527" s="30"/>
      <c r="QIO527" s="30"/>
      <c r="QIP527" s="30"/>
      <c r="QIQ527" s="30"/>
      <c r="QIR527" s="30"/>
      <c r="QIS527" s="30"/>
      <c r="QIT527" s="30"/>
      <c r="QIU527" s="30"/>
      <c r="QIV527" s="30"/>
      <c r="QIW527" s="30"/>
      <c r="QIX527" s="30"/>
      <c r="QIY527" s="30"/>
      <c r="QIZ527" s="30"/>
      <c r="QJA527" s="30"/>
      <c r="QJB527" s="30"/>
      <c r="QJC527" s="30"/>
      <c r="QJD527" s="30"/>
      <c r="QJE527" s="30"/>
      <c r="QJF527" s="30"/>
      <c r="QJG527" s="30"/>
      <c r="QJH527" s="30"/>
      <c r="QJI527" s="30"/>
      <c r="QJJ527" s="30"/>
      <c r="QJK527" s="30"/>
      <c r="QJL527" s="30"/>
      <c r="QJM527" s="30"/>
      <c r="QJN527" s="30"/>
      <c r="QJO527" s="30"/>
      <c r="QJP527" s="30"/>
      <c r="QJQ527" s="30"/>
      <c r="QJR527" s="30"/>
      <c r="QJS527" s="30"/>
      <c r="QJT527" s="30"/>
      <c r="QJU527" s="30"/>
      <c r="QJV527" s="30"/>
      <c r="QJW527" s="30"/>
      <c r="QJX527" s="30"/>
      <c r="QJY527" s="30"/>
      <c r="QJZ527" s="30"/>
      <c r="QKA527" s="30"/>
      <c r="QKB527" s="30"/>
      <c r="QKC527" s="30"/>
      <c r="QKD527" s="30"/>
      <c r="QKE527" s="30"/>
      <c r="QKF527" s="30"/>
      <c r="QKG527" s="30"/>
      <c r="QKH527" s="30"/>
      <c r="QKI527" s="30"/>
      <c r="QKJ527" s="30"/>
      <c r="QKK527" s="30"/>
      <c r="QKL527" s="30"/>
      <c r="QKM527" s="30"/>
      <c r="QKN527" s="30"/>
      <c r="QKO527" s="30"/>
      <c r="QKP527" s="30"/>
      <c r="QKQ527" s="30"/>
      <c r="QKR527" s="30"/>
      <c r="QKS527" s="30"/>
      <c r="QKT527" s="30"/>
      <c r="QKU527" s="30"/>
      <c r="QKV527" s="30"/>
      <c r="QKW527" s="30"/>
      <c r="QKX527" s="30"/>
      <c r="QKY527" s="30"/>
      <c r="QKZ527" s="30"/>
      <c r="QLA527" s="30"/>
      <c r="QLB527" s="30"/>
      <c r="QLC527" s="30"/>
      <c r="QLD527" s="30"/>
      <c r="QLE527" s="30"/>
      <c r="QLF527" s="30"/>
      <c r="QLG527" s="30"/>
      <c r="QLH527" s="30"/>
      <c r="QLI527" s="30"/>
      <c r="QLJ527" s="30"/>
      <c r="QLK527" s="30"/>
      <c r="QLL527" s="30"/>
      <c r="QLM527" s="30"/>
      <c r="QLN527" s="30"/>
      <c r="QLO527" s="30"/>
      <c r="QLP527" s="30"/>
      <c r="QLQ527" s="30"/>
      <c r="QLR527" s="30"/>
      <c r="QLS527" s="30"/>
      <c r="QLT527" s="30"/>
      <c r="QLU527" s="30"/>
      <c r="QLV527" s="30"/>
      <c r="QLW527" s="30"/>
      <c r="QLX527" s="30"/>
      <c r="QLY527" s="30"/>
      <c r="QLZ527" s="30"/>
      <c r="QMA527" s="30"/>
      <c r="QMB527" s="30"/>
      <c r="QMC527" s="30"/>
      <c r="QMD527" s="30"/>
      <c r="QME527" s="30"/>
      <c r="QMF527" s="30"/>
      <c r="QMG527" s="30"/>
      <c r="QMH527" s="30"/>
      <c r="QMI527" s="30"/>
      <c r="QMJ527" s="30"/>
      <c r="QMK527" s="30"/>
      <c r="QML527" s="30"/>
      <c r="QMM527" s="30"/>
      <c r="QMN527" s="30"/>
      <c r="QMO527" s="30"/>
      <c r="QMP527" s="30"/>
      <c r="QMQ527" s="30"/>
      <c r="QMR527" s="30"/>
      <c r="QMS527" s="30"/>
      <c r="QMT527" s="30"/>
      <c r="QMU527" s="30"/>
      <c r="QMV527" s="30"/>
      <c r="QMW527" s="30"/>
      <c r="QMX527" s="30"/>
      <c r="QMY527" s="30"/>
      <c r="QMZ527" s="30"/>
      <c r="QNA527" s="30"/>
      <c r="QNB527" s="30"/>
      <c r="QNC527" s="30"/>
      <c r="QND527" s="30"/>
      <c r="QNE527" s="30"/>
      <c r="QNF527" s="30"/>
      <c r="QNG527" s="30"/>
      <c r="QNH527" s="30"/>
      <c r="QNI527" s="30"/>
      <c r="QNJ527" s="30"/>
      <c r="QNK527" s="30"/>
      <c r="QNL527" s="30"/>
      <c r="QNM527" s="30"/>
      <c r="QNN527" s="30"/>
      <c r="QNO527" s="30"/>
      <c r="QNP527" s="30"/>
      <c r="QNQ527" s="30"/>
      <c r="QNR527" s="30"/>
      <c r="QNS527" s="30"/>
      <c r="QNT527" s="30"/>
      <c r="QNU527" s="30"/>
      <c r="QNV527" s="30"/>
      <c r="QNW527" s="30"/>
      <c r="QNX527" s="30"/>
      <c r="QNY527" s="30"/>
      <c r="QNZ527" s="30"/>
      <c r="QOA527" s="30"/>
      <c r="QOB527" s="30"/>
      <c r="QOC527" s="30"/>
      <c r="QOD527" s="30"/>
      <c r="QOE527" s="30"/>
      <c r="QOF527" s="30"/>
      <c r="QOG527" s="30"/>
      <c r="QOH527" s="30"/>
      <c r="QOI527" s="30"/>
      <c r="QOJ527" s="30"/>
      <c r="QOK527" s="30"/>
      <c r="QOL527" s="30"/>
      <c r="QOM527" s="30"/>
      <c r="QON527" s="30"/>
      <c r="QOO527" s="30"/>
      <c r="QOP527" s="30"/>
      <c r="QOQ527" s="30"/>
      <c r="QOR527" s="30"/>
      <c r="QOS527" s="30"/>
      <c r="QOT527" s="30"/>
      <c r="QOU527" s="30"/>
      <c r="QOV527" s="30"/>
      <c r="QOW527" s="30"/>
      <c r="QOX527" s="30"/>
      <c r="QOY527" s="30"/>
      <c r="QOZ527" s="30"/>
      <c r="QPA527" s="30"/>
      <c r="QPB527" s="30"/>
      <c r="QPC527" s="30"/>
      <c r="QPD527" s="30"/>
      <c r="QPE527" s="30"/>
      <c r="QPF527" s="30"/>
      <c r="QPG527" s="30"/>
      <c r="QPH527" s="30"/>
      <c r="QPI527" s="30"/>
      <c r="QPJ527" s="30"/>
      <c r="QPK527" s="30"/>
      <c r="QPL527" s="30"/>
      <c r="QPM527" s="30"/>
      <c r="QPN527" s="30"/>
      <c r="QPO527" s="30"/>
      <c r="QPP527" s="30"/>
      <c r="QPQ527" s="30"/>
      <c r="QPR527" s="30"/>
      <c r="QPS527" s="30"/>
      <c r="QPT527" s="30"/>
      <c r="QPU527" s="30"/>
      <c r="QPV527" s="30"/>
      <c r="QPW527" s="30"/>
      <c r="QPX527" s="30"/>
      <c r="QPY527" s="30"/>
      <c r="QPZ527" s="30"/>
      <c r="QQA527" s="30"/>
      <c r="QQB527" s="30"/>
      <c r="QQC527" s="30"/>
      <c r="QQD527" s="30"/>
      <c r="QQE527" s="30"/>
      <c r="QQF527" s="30"/>
      <c r="QQG527" s="30"/>
      <c r="QQH527" s="30"/>
      <c r="QQI527" s="30"/>
      <c r="QQJ527" s="30"/>
      <c r="QQK527" s="30"/>
      <c r="QQL527" s="30"/>
      <c r="QQM527" s="30"/>
      <c r="QQN527" s="30"/>
      <c r="QQO527" s="30"/>
      <c r="QQP527" s="30"/>
      <c r="QQQ527" s="30"/>
      <c r="QQR527" s="30"/>
      <c r="QQS527" s="30"/>
      <c r="QQT527" s="30"/>
      <c r="QQU527" s="30"/>
      <c r="QQV527" s="30"/>
      <c r="QQW527" s="30"/>
      <c r="QQX527" s="30"/>
      <c r="QQY527" s="30"/>
      <c r="QQZ527" s="30"/>
      <c r="QRA527" s="30"/>
      <c r="QRB527" s="30"/>
      <c r="QRC527" s="30"/>
      <c r="QRD527" s="30"/>
      <c r="QRE527" s="30"/>
      <c r="QRF527" s="30"/>
      <c r="QRG527" s="30"/>
      <c r="QRH527" s="30"/>
      <c r="QRI527" s="30"/>
      <c r="QRJ527" s="30"/>
      <c r="QRK527" s="30"/>
      <c r="QRL527" s="30"/>
      <c r="QRM527" s="30"/>
      <c r="QRN527" s="30"/>
      <c r="QRO527" s="30"/>
      <c r="QRP527" s="30"/>
      <c r="QRQ527" s="30"/>
      <c r="QRR527" s="30"/>
      <c r="QRS527" s="30"/>
      <c r="QRT527" s="30"/>
      <c r="QRU527" s="30"/>
      <c r="QRV527" s="30"/>
      <c r="QRW527" s="30"/>
      <c r="QRX527" s="30"/>
      <c r="QRY527" s="30"/>
      <c r="QRZ527" s="30"/>
      <c r="QSA527" s="30"/>
      <c r="QSB527" s="30"/>
      <c r="QSC527" s="30"/>
      <c r="QSD527" s="30"/>
      <c r="QSE527" s="30"/>
      <c r="QSF527" s="30"/>
      <c r="QSG527" s="30"/>
      <c r="QSH527" s="30"/>
      <c r="QSI527" s="30"/>
      <c r="QSJ527" s="30"/>
      <c r="QSK527" s="30"/>
      <c r="QSL527" s="30"/>
      <c r="QSM527" s="30"/>
      <c r="QSN527" s="30"/>
      <c r="QSO527" s="30"/>
      <c r="QSP527" s="30"/>
      <c r="QSQ527" s="30"/>
      <c r="QSR527" s="30"/>
      <c r="QSS527" s="30"/>
      <c r="QST527" s="30"/>
      <c r="QSU527" s="30"/>
      <c r="QSV527" s="30"/>
      <c r="QSW527" s="30"/>
      <c r="QSX527" s="30"/>
      <c r="QSY527" s="30"/>
      <c r="QSZ527" s="30"/>
      <c r="QTA527" s="30"/>
      <c r="QTB527" s="30"/>
      <c r="QTC527" s="30"/>
      <c r="QTD527" s="30"/>
      <c r="QTE527" s="30"/>
      <c r="QTF527" s="30"/>
      <c r="QTG527" s="30"/>
      <c r="QTH527" s="30"/>
      <c r="QTI527" s="30"/>
      <c r="QTJ527" s="30"/>
      <c r="QTK527" s="30"/>
      <c r="QTL527" s="30"/>
      <c r="QTM527" s="30"/>
      <c r="QTN527" s="30"/>
      <c r="QTO527" s="30"/>
      <c r="QTP527" s="30"/>
      <c r="QTQ527" s="30"/>
      <c r="QTR527" s="30"/>
      <c r="QTS527" s="30"/>
      <c r="QTT527" s="30"/>
      <c r="QTU527" s="30"/>
      <c r="QTV527" s="30"/>
      <c r="QTW527" s="30"/>
      <c r="QTX527" s="30"/>
      <c r="QTY527" s="30"/>
      <c r="QTZ527" s="30"/>
      <c r="QUA527" s="30"/>
      <c r="QUB527" s="30"/>
      <c r="QUC527" s="30"/>
      <c r="QUD527" s="30"/>
      <c r="QUE527" s="30"/>
      <c r="QUF527" s="30"/>
      <c r="QUG527" s="30"/>
      <c r="QUH527" s="30"/>
      <c r="QUI527" s="30"/>
      <c r="QUJ527" s="30"/>
      <c r="QUK527" s="30"/>
      <c r="QUL527" s="30"/>
      <c r="QUM527" s="30"/>
      <c r="QUN527" s="30"/>
      <c r="QUO527" s="30"/>
      <c r="QUP527" s="30"/>
      <c r="QUQ527" s="30"/>
      <c r="QUR527" s="30"/>
      <c r="QUS527" s="30"/>
      <c r="QUT527" s="30"/>
      <c r="QUU527" s="30"/>
      <c r="QUV527" s="30"/>
      <c r="QUW527" s="30"/>
      <c r="QUX527" s="30"/>
      <c r="QUY527" s="30"/>
      <c r="QUZ527" s="30"/>
      <c r="QVA527" s="30"/>
      <c r="QVB527" s="30"/>
      <c r="QVC527" s="30"/>
      <c r="QVD527" s="30"/>
      <c r="QVE527" s="30"/>
      <c r="QVF527" s="30"/>
      <c r="QVG527" s="30"/>
      <c r="QVH527" s="30"/>
      <c r="QVI527" s="30"/>
      <c r="QVJ527" s="30"/>
      <c r="QVK527" s="30"/>
      <c r="QVL527" s="30"/>
      <c r="QVM527" s="30"/>
      <c r="QVN527" s="30"/>
      <c r="QVO527" s="30"/>
      <c r="QVP527" s="30"/>
      <c r="QVQ527" s="30"/>
      <c r="QVR527" s="30"/>
      <c r="QVS527" s="30"/>
      <c r="QVT527" s="30"/>
      <c r="QVU527" s="30"/>
      <c r="QVV527" s="30"/>
      <c r="QVW527" s="30"/>
      <c r="QVX527" s="30"/>
      <c r="QVY527" s="30"/>
      <c r="QVZ527" s="30"/>
      <c r="QWA527" s="30"/>
      <c r="QWB527" s="30"/>
      <c r="QWC527" s="30"/>
      <c r="QWD527" s="30"/>
      <c r="QWE527" s="30"/>
      <c r="QWF527" s="30"/>
      <c r="QWG527" s="30"/>
      <c r="QWH527" s="30"/>
      <c r="QWI527" s="30"/>
      <c r="QWJ527" s="30"/>
      <c r="QWK527" s="30"/>
      <c r="QWL527" s="30"/>
      <c r="QWM527" s="30"/>
      <c r="QWN527" s="30"/>
      <c r="QWO527" s="30"/>
      <c r="QWP527" s="30"/>
      <c r="QWQ527" s="30"/>
      <c r="QWR527" s="30"/>
      <c r="QWS527" s="30"/>
      <c r="QWT527" s="30"/>
      <c r="QWU527" s="30"/>
      <c r="QWV527" s="30"/>
      <c r="QWW527" s="30"/>
      <c r="QWX527" s="30"/>
      <c r="QWY527" s="30"/>
      <c r="QWZ527" s="30"/>
      <c r="QXA527" s="30"/>
      <c r="QXB527" s="30"/>
      <c r="QXC527" s="30"/>
      <c r="QXD527" s="30"/>
      <c r="QXE527" s="30"/>
      <c r="QXF527" s="30"/>
      <c r="QXG527" s="30"/>
      <c r="QXH527" s="30"/>
      <c r="QXI527" s="30"/>
      <c r="QXJ527" s="30"/>
      <c r="QXK527" s="30"/>
      <c r="QXL527" s="30"/>
      <c r="QXM527" s="30"/>
      <c r="QXN527" s="30"/>
      <c r="QXO527" s="30"/>
      <c r="QXP527" s="30"/>
      <c r="QXQ527" s="30"/>
      <c r="QXR527" s="30"/>
      <c r="QXS527" s="30"/>
      <c r="QXT527" s="30"/>
      <c r="QXU527" s="30"/>
      <c r="QXV527" s="30"/>
      <c r="QXW527" s="30"/>
      <c r="QXX527" s="30"/>
      <c r="QXY527" s="30"/>
      <c r="QXZ527" s="30"/>
      <c r="QYA527" s="30"/>
      <c r="QYB527" s="30"/>
      <c r="QYC527" s="30"/>
      <c r="QYD527" s="30"/>
      <c r="QYE527" s="30"/>
      <c r="QYF527" s="30"/>
      <c r="QYG527" s="30"/>
      <c r="QYH527" s="30"/>
      <c r="QYI527" s="30"/>
      <c r="QYJ527" s="30"/>
      <c r="QYK527" s="30"/>
      <c r="QYL527" s="30"/>
      <c r="QYM527" s="30"/>
      <c r="QYN527" s="30"/>
      <c r="QYO527" s="30"/>
      <c r="QYP527" s="30"/>
      <c r="QYQ527" s="30"/>
      <c r="QYR527" s="30"/>
      <c r="QYS527" s="30"/>
      <c r="QYT527" s="30"/>
      <c r="QYU527" s="30"/>
      <c r="QYV527" s="30"/>
      <c r="QYW527" s="30"/>
      <c r="QYX527" s="30"/>
      <c r="QYY527" s="30"/>
      <c r="QYZ527" s="30"/>
      <c r="QZA527" s="30"/>
      <c r="QZB527" s="30"/>
      <c r="QZC527" s="30"/>
      <c r="QZD527" s="30"/>
      <c r="QZE527" s="30"/>
      <c r="QZF527" s="30"/>
      <c r="QZG527" s="30"/>
      <c r="QZH527" s="30"/>
      <c r="QZI527" s="30"/>
      <c r="QZJ527" s="30"/>
      <c r="QZK527" s="30"/>
      <c r="QZL527" s="30"/>
      <c r="QZM527" s="30"/>
      <c r="QZN527" s="30"/>
      <c r="QZO527" s="30"/>
      <c r="QZP527" s="30"/>
      <c r="QZQ527" s="30"/>
      <c r="QZR527" s="30"/>
      <c r="QZS527" s="30"/>
      <c r="QZT527" s="30"/>
      <c r="QZU527" s="30"/>
      <c r="QZV527" s="30"/>
      <c r="QZW527" s="30"/>
      <c r="QZX527" s="30"/>
      <c r="QZY527" s="30"/>
      <c r="QZZ527" s="30"/>
      <c r="RAA527" s="30"/>
      <c r="RAB527" s="30"/>
      <c r="RAC527" s="30"/>
      <c r="RAD527" s="30"/>
      <c r="RAE527" s="30"/>
      <c r="RAF527" s="30"/>
      <c r="RAG527" s="30"/>
      <c r="RAH527" s="30"/>
      <c r="RAI527" s="30"/>
      <c r="RAJ527" s="30"/>
      <c r="RAK527" s="30"/>
      <c r="RAL527" s="30"/>
      <c r="RAM527" s="30"/>
      <c r="RAN527" s="30"/>
      <c r="RAO527" s="30"/>
      <c r="RAP527" s="30"/>
      <c r="RAQ527" s="30"/>
      <c r="RAR527" s="30"/>
      <c r="RAS527" s="30"/>
      <c r="RAT527" s="30"/>
      <c r="RAU527" s="30"/>
      <c r="RAV527" s="30"/>
      <c r="RAW527" s="30"/>
      <c r="RAX527" s="30"/>
      <c r="RAY527" s="30"/>
      <c r="RAZ527" s="30"/>
      <c r="RBA527" s="30"/>
      <c r="RBB527" s="30"/>
      <c r="RBC527" s="30"/>
      <c r="RBD527" s="30"/>
      <c r="RBE527" s="30"/>
      <c r="RBF527" s="30"/>
      <c r="RBG527" s="30"/>
      <c r="RBH527" s="30"/>
      <c r="RBI527" s="30"/>
      <c r="RBJ527" s="30"/>
      <c r="RBK527" s="30"/>
      <c r="RBL527" s="30"/>
      <c r="RBM527" s="30"/>
      <c r="RBN527" s="30"/>
      <c r="RBO527" s="30"/>
      <c r="RBP527" s="30"/>
      <c r="RBQ527" s="30"/>
      <c r="RBR527" s="30"/>
      <c r="RBS527" s="30"/>
      <c r="RBT527" s="30"/>
      <c r="RBU527" s="30"/>
      <c r="RBV527" s="30"/>
      <c r="RBW527" s="30"/>
      <c r="RBX527" s="30"/>
      <c r="RBY527" s="30"/>
      <c r="RBZ527" s="30"/>
      <c r="RCA527" s="30"/>
      <c r="RCB527" s="30"/>
      <c r="RCC527" s="30"/>
      <c r="RCD527" s="30"/>
      <c r="RCE527" s="30"/>
      <c r="RCF527" s="30"/>
      <c r="RCG527" s="30"/>
      <c r="RCH527" s="30"/>
      <c r="RCI527" s="30"/>
      <c r="RCJ527" s="30"/>
      <c r="RCK527" s="30"/>
      <c r="RCL527" s="30"/>
      <c r="RCM527" s="30"/>
      <c r="RCN527" s="30"/>
      <c r="RCO527" s="30"/>
      <c r="RCP527" s="30"/>
      <c r="RCQ527" s="30"/>
      <c r="RCR527" s="30"/>
      <c r="RCS527" s="30"/>
      <c r="RCT527" s="30"/>
      <c r="RCU527" s="30"/>
      <c r="RCV527" s="30"/>
      <c r="RCW527" s="30"/>
      <c r="RCX527" s="30"/>
      <c r="RCY527" s="30"/>
      <c r="RCZ527" s="30"/>
      <c r="RDA527" s="30"/>
      <c r="RDB527" s="30"/>
      <c r="RDC527" s="30"/>
      <c r="RDD527" s="30"/>
      <c r="RDE527" s="30"/>
      <c r="RDF527" s="30"/>
      <c r="RDG527" s="30"/>
      <c r="RDH527" s="30"/>
      <c r="RDI527" s="30"/>
      <c r="RDJ527" s="30"/>
      <c r="RDK527" s="30"/>
      <c r="RDL527" s="30"/>
      <c r="RDM527" s="30"/>
      <c r="RDN527" s="30"/>
      <c r="RDO527" s="30"/>
      <c r="RDP527" s="30"/>
      <c r="RDQ527" s="30"/>
      <c r="RDR527" s="30"/>
      <c r="RDS527" s="30"/>
      <c r="RDT527" s="30"/>
      <c r="RDU527" s="30"/>
      <c r="RDV527" s="30"/>
      <c r="RDW527" s="30"/>
      <c r="RDX527" s="30"/>
      <c r="RDY527" s="30"/>
      <c r="RDZ527" s="30"/>
      <c r="REA527" s="30"/>
      <c r="REB527" s="30"/>
      <c r="REC527" s="30"/>
      <c r="RED527" s="30"/>
      <c r="REE527" s="30"/>
      <c r="REF527" s="30"/>
      <c r="REG527" s="30"/>
      <c r="REH527" s="30"/>
      <c r="REI527" s="30"/>
      <c r="REJ527" s="30"/>
      <c r="REK527" s="30"/>
      <c r="REL527" s="30"/>
      <c r="REM527" s="30"/>
      <c r="REN527" s="30"/>
      <c r="REO527" s="30"/>
      <c r="REP527" s="30"/>
      <c r="REQ527" s="30"/>
      <c r="RER527" s="30"/>
      <c r="RES527" s="30"/>
      <c r="RET527" s="30"/>
      <c r="REU527" s="30"/>
      <c r="REV527" s="30"/>
      <c r="REW527" s="30"/>
      <c r="REX527" s="30"/>
      <c r="REY527" s="30"/>
      <c r="REZ527" s="30"/>
      <c r="RFA527" s="30"/>
      <c r="RFB527" s="30"/>
      <c r="RFC527" s="30"/>
      <c r="RFD527" s="30"/>
      <c r="RFE527" s="30"/>
      <c r="RFF527" s="30"/>
      <c r="RFG527" s="30"/>
      <c r="RFH527" s="30"/>
      <c r="RFI527" s="30"/>
      <c r="RFJ527" s="30"/>
      <c r="RFK527" s="30"/>
      <c r="RFL527" s="30"/>
      <c r="RFM527" s="30"/>
      <c r="RFN527" s="30"/>
      <c r="RFO527" s="30"/>
      <c r="RFP527" s="30"/>
      <c r="RFQ527" s="30"/>
      <c r="RFR527" s="30"/>
      <c r="RFS527" s="30"/>
      <c r="RFT527" s="30"/>
      <c r="RFU527" s="30"/>
      <c r="RFV527" s="30"/>
      <c r="RFW527" s="30"/>
      <c r="RFX527" s="30"/>
      <c r="RFY527" s="30"/>
      <c r="RFZ527" s="30"/>
      <c r="RGA527" s="30"/>
      <c r="RGB527" s="30"/>
      <c r="RGC527" s="30"/>
      <c r="RGD527" s="30"/>
      <c r="RGE527" s="30"/>
      <c r="RGF527" s="30"/>
      <c r="RGG527" s="30"/>
      <c r="RGH527" s="30"/>
      <c r="RGI527" s="30"/>
      <c r="RGJ527" s="30"/>
      <c r="RGK527" s="30"/>
      <c r="RGL527" s="30"/>
      <c r="RGM527" s="30"/>
      <c r="RGN527" s="30"/>
      <c r="RGO527" s="30"/>
      <c r="RGP527" s="30"/>
      <c r="RGQ527" s="30"/>
      <c r="RGR527" s="30"/>
      <c r="RGS527" s="30"/>
      <c r="RGT527" s="30"/>
      <c r="RGU527" s="30"/>
      <c r="RGV527" s="30"/>
      <c r="RGW527" s="30"/>
      <c r="RGX527" s="30"/>
      <c r="RGY527" s="30"/>
      <c r="RGZ527" s="30"/>
      <c r="RHA527" s="30"/>
      <c r="RHB527" s="30"/>
      <c r="RHC527" s="30"/>
      <c r="RHD527" s="30"/>
      <c r="RHE527" s="30"/>
      <c r="RHF527" s="30"/>
      <c r="RHG527" s="30"/>
      <c r="RHH527" s="30"/>
      <c r="RHI527" s="30"/>
      <c r="RHJ527" s="30"/>
      <c r="RHK527" s="30"/>
      <c r="RHL527" s="30"/>
      <c r="RHM527" s="30"/>
      <c r="RHN527" s="30"/>
      <c r="RHO527" s="30"/>
      <c r="RHP527" s="30"/>
      <c r="RHQ527" s="30"/>
      <c r="RHR527" s="30"/>
      <c r="RHS527" s="30"/>
      <c r="RHT527" s="30"/>
      <c r="RHU527" s="30"/>
      <c r="RHV527" s="30"/>
      <c r="RHW527" s="30"/>
      <c r="RHX527" s="30"/>
      <c r="RHY527" s="30"/>
      <c r="RHZ527" s="30"/>
      <c r="RIA527" s="30"/>
      <c r="RIB527" s="30"/>
      <c r="RIC527" s="30"/>
      <c r="RID527" s="30"/>
      <c r="RIE527" s="30"/>
      <c r="RIF527" s="30"/>
      <c r="RIG527" s="30"/>
      <c r="RIH527" s="30"/>
      <c r="RII527" s="30"/>
      <c r="RIJ527" s="30"/>
      <c r="RIK527" s="30"/>
      <c r="RIL527" s="30"/>
      <c r="RIM527" s="30"/>
      <c r="RIN527" s="30"/>
      <c r="RIO527" s="30"/>
      <c r="RIP527" s="30"/>
      <c r="RIQ527" s="30"/>
      <c r="RIR527" s="30"/>
      <c r="RIS527" s="30"/>
      <c r="RIT527" s="30"/>
      <c r="RIU527" s="30"/>
      <c r="RIV527" s="30"/>
      <c r="RIW527" s="30"/>
      <c r="RIX527" s="30"/>
      <c r="RIY527" s="30"/>
      <c r="RIZ527" s="30"/>
      <c r="RJA527" s="30"/>
      <c r="RJB527" s="30"/>
      <c r="RJC527" s="30"/>
      <c r="RJD527" s="30"/>
      <c r="RJE527" s="30"/>
      <c r="RJF527" s="30"/>
      <c r="RJG527" s="30"/>
      <c r="RJH527" s="30"/>
      <c r="RJI527" s="30"/>
      <c r="RJJ527" s="30"/>
      <c r="RJK527" s="30"/>
      <c r="RJL527" s="30"/>
      <c r="RJM527" s="30"/>
      <c r="RJN527" s="30"/>
      <c r="RJO527" s="30"/>
      <c r="RJP527" s="30"/>
      <c r="RJQ527" s="30"/>
      <c r="RJR527" s="30"/>
      <c r="RJS527" s="30"/>
      <c r="RJT527" s="30"/>
      <c r="RJU527" s="30"/>
      <c r="RJV527" s="30"/>
      <c r="RJW527" s="30"/>
      <c r="RJX527" s="30"/>
      <c r="RJY527" s="30"/>
      <c r="RJZ527" s="30"/>
      <c r="RKA527" s="30"/>
      <c r="RKB527" s="30"/>
      <c r="RKC527" s="30"/>
      <c r="RKD527" s="30"/>
      <c r="RKE527" s="30"/>
      <c r="RKF527" s="30"/>
      <c r="RKG527" s="30"/>
      <c r="RKH527" s="30"/>
      <c r="RKI527" s="30"/>
      <c r="RKJ527" s="30"/>
      <c r="RKK527" s="30"/>
      <c r="RKL527" s="30"/>
      <c r="RKM527" s="30"/>
      <c r="RKN527" s="30"/>
      <c r="RKO527" s="30"/>
      <c r="RKP527" s="30"/>
      <c r="RKQ527" s="30"/>
      <c r="RKR527" s="30"/>
      <c r="RKS527" s="30"/>
      <c r="RKT527" s="30"/>
      <c r="RKU527" s="30"/>
      <c r="RKV527" s="30"/>
      <c r="RKW527" s="30"/>
      <c r="RKX527" s="30"/>
      <c r="RKY527" s="30"/>
      <c r="RKZ527" s="30"/>
      <c r="RLA527" s="30"/>
      <c r="RLB527" s="30"/>
      <c r="RLC527" s="30"/>
      <c r="RLD527" s="30"/>
      <c r="RLE527" s="30"/>
      <c r="RLF527" s="30"/>
      <c r="RLG527" s="30"/>
      <c r="RLH527" s="30"/>
      <c r="RLI527" s="30"/>
      <c r="RLJ527" s="30"/>
      <c r="RLK527" s="30"/>
      <c r="RLL527" s="30"/>
      <c r="RLM527" s="30"/>
      <c r="RLN527" s="30"/>
      <c r="RLO527" s="30"/>
      <c r="RLP527" s="30"/>
      <c r="RLQ527" s="30"/>
      <c r="RLR527" s="30"/>
      <c r="RLS527" s="30"/>
      <c r="RLT527" s="30"/>
      <c r="RLU527" s="30"/>
      <c r="RLV527" s="30"/>
      <c r="RLW527" s="30"/>
      <c r="RLX527" s="30"/>
      <c r="RLY527" s="30"/>
      <c r="RLZ527" s="30"/>
      <c r="RMA527" s="30"/>
      <c r="RMB527" s="30"/>
      <c r="RMC527" s="30"/>
      <c r="RMD527" s="30"/>
      <c r="RME527" s="30"/>
      <c r="RMF527" s="30"/>
      <c r="RMG527" s="30"/>
      <c r="RMH527" s="30"/>
      <c r="RMI527" s="30"/>
      <c r="RMJ527" s="30"/>
      <c r="RMK527" s="30"/>
      <c r="RML527" s="30"/>
      <c r="RMM527" s="30"/>
      <c r="RMN527" s="30"/>
      <c r="RMO527" s="30"/>
      <c r="RMP527" s="30"/>
      <c r="RMQ527" s="30"/>
      <c r="RMR527" s="30"/>
      <c r="RMS527" s="30"/>
      <c r="RMT527" s="30"/>
      <c r="RMU527" s="30"/>
      <c r="RMV527" s="30"/>
      <c r="RMW527" s="30"/>
      <c r="RMX527" s="30"/>
      <c r="RMY527" s="30"/>
      <c r="RMZ527" s="30"/>
      <c r="RNA527" s="30"/>
      <c r="RNB527" s="30"/>
      <c r="RNC527" s="30"/>
      <c r="RND527" s="30"/>
      <c r="RNE527" s="30"/>
      <c r="RNF527" s="30"/>
      <c r="RNG527" s="30"/>
      <c r="RNH527" s="30"/>
      <c r="RNI527" s="30"/>
      <c r="RNJ527" s="30"/>
      <c r="RNK527" s="30"/>
      <c r="RNL527" s="30"/>
      <c r="RNM527" s="30"/>
      <c r="RNN527" s="30"/>
      <c r="RNO527" s="30"/>
      <c r="RNP527" s="30"/>
      <c r="RNQ527" s="30"/>
      <c r="RNR527" s="30"/>
      <c r="RNS527" s="30"/>
      <c r="RNT527" s="30"/>
      <c r="RNU527" s="30"/>
      <c r="RNV527" s="30"/>
      <c r="RNW527" s="30"/>
      <c r="RNX527" s="30"/>
      <c r="RNY527" s="30"/>
      <c r="RNZ527" s="30"/>
      <c r="ROA527" s="30"/>
      <c r="ROB527" s="30"/>
      <c r="ROC527" s="30"/>
      <c r="ROD527" s="30"/>
      <c r="ROE527" s="30"/>
      <c r="ROF527" s="30"/>
      <c r="ROG527" s="30"/>
      <c r="ROH527" s="30"/>
      <c r="ROI527" s="30"/>
      <c r="ROJ527" s="30"/>
      <c r="ROK527" s="30"/>
      <c r="ROL527" s="30"/>
      <c r="ROM527" s="30"/>
      <c r="RON527" s="30"/>
      <c r="ROO527" s="30"/>
      <c r="ROP527" s="30"/>
      <c r="ROQ527" s="30"/>
      <c r="ROR527" s="30"/>
      <c r="ROS527" s="30"/>
      <c r="ROT527" s="30"/>
      <c r="ROU527" s="30"/>
      <c r="ROV527" s="30"/>
      <c r="ROW527" s="30"/>
      <c r="ROX527" s="30"/>
      <c r="ROY527" s="30"/>
      <c r="ROZ527" s="30"/>
      <c r="RPA527" s="30"/>
      <c r="RPB527" s="30"/>
      <c r="RPC527" s="30"/>
      <c r="RPD527" s="30"/>
      <c r="RPE527" s="30"/>
      <c r="RPF527" s="30"/>
      <c r="RPG527" s="30"/>
      <c r="RPH527" s="30"/>
      <c r="RPI527" s="30"/>
      <c r="RPJ527" s="30"/>
      <c r="RPK527" s="30"/>
      <c r="RPL527" s="30"/>
      <c r="RPM527" s="30"/>
      <c r="RPN527" s="30"/>
      <c r="RPO527" s="30"/>
      <c r="RPP527" s="30"/>
      <c r="RPQ527" s="30"/>
      <c r="RPR527" s="30"/>
      <c r="RPS527" s="30"/>
      <c r="RPT527" s="30"/>
      <c r="RPU527" s="30"/>
      <c r="RPV527" s="30"/>
      <c r="RPW527" s="30"/>
      <c r="RPX527" s="30"/>
      <c r="RPY527" s="30"/>
      <c r="RPZ527" s="30"/>
      <c r="RQA527" s="30"/>
      <c r="RQB527" s="30"/>
      <c r="RQC527" s="30"/>
      <c r="RQD527" s="30"/>
      <c r="RQE527" s="30"/>
      <c r="RQF527" s="30"/>
      <c r="RQG527" s="30"/>
      <c r="RQH527" s="30"/>
      <c r="RQI527" s="30"/>
      <c r="RQJ527" s="30"/>
      <c r="RQK527" s="30"/>
      <c r="RQL527" s="30"/>
      <c r="RQM527" s="30"/>
      <c r="RQN527" s="30"/>
      <c r="RQO527" s="30"/>
      <c r="RQP527" s="30"/>
      <c r="RQQ527" s="30"/>
      <c r="RQR527" s="30"/>
      <c r="RQS527" s="30"/>
      <c r="RQT527" s="30"/>
      <c r="RQU527" s="30"/>
      <c r="RQV527" s="30"/>
      <c r="RQW527" s="30"/>
      <c r="RQX527" s="30"/>
      <c r="RQY527" s="30"/>
      <c r="RQZ527" s="30"/>
      <c r="RRA527" s="30"/>
      <c r="RRB527" s="30"/>
      <c r="RRC527" s="30"/>
      <c r="RRD527" s="30"/>
      <c r="RRE527" s="30"/>
      <c r="RRF527" s="30"/>
      <c r="RRG527" s="30"/>
      <c r="RRH527" s="30"/>
      <c r="RRI527" s="30"/>
      <c r="RRJ527" s="30"/>
      <c r="RRK527" s="30"/>
      <c r="RRL527" s="30"/>
      <c r="RRM527" s="30"/>
      <c r="RRN527" s="30"/>
      <c r="RRO527" s="30"/>
      <c r="RRP527" s="30"/>
      <c r="RRQ527" s="30"/>
      <c r="RRR527" s="30"/>
      <c r="RRS527" s="30"/>
      <c r="RRT527" s="30"/>
      <c r="RRU527" s="30"/>
      <c r="RRV527" s="30"/>
      <c r="RRW527" s="30"/>
      <c r="RRX527" s="30"/>
      <c r="RRY527" s="30"/>
      <c r="RRZ527" s="30"/>
      <c r="RSA527" s="30"/>
      <c r="RSB527" s="30"/>
      <c r="RSC527" s="30"/>
      <c r="RSD527" s="30"/>
      <c r="RSE527" s="30"/>
      <c r="RSF527" s="30"/>
      <c r="RSG527" s="30"/>
      <c r="RSH527" s="30"/>
      <c r="RSI527" s="30"/>
      <c r="RSJ527" s="30"/>
      <c r="RSK527" s="30"/>
      <c r="RSL527" s="30"/>
      <c r="RSM527" s="30"/>
      <c r="RSN527" s="30"/>
      <c r="RSO527" s="30"/>
      <c r="RSP527" s="30"/>
      <c r="RSQ527" s="30"/>
      <c r="RSR527" s="30"/>
      <c r="RSS527" s="30"/>
      <c r="RST527" s="30"/>
      <c r="RSU527" s="30"/>
      <c r="RSV527" s="30"/>
      <c r="RSW527" s="30"/>
      <c r="RSX527" s="30"/>
      <c r="RSY527" s="30"/>
      <c r="RSZ527" s="30"/>
      <c r="RTA527" s="30"/>
      <c r="RTB527" s="30"/>
      <c r="RTC527" s="30"/>
      <c r="RTD527" s="30"/>
      <c r="RTE527" s="30"/>
      <c r="RTF527" s="30"/>
      <c r="RTG527" s="30"/>
      <c r="RTH527" s="30"/>
      <c r="RTI527" s="30"/>
      <c r="RTJ527" s="30"/>
      <c r="RTK527" s="30"/>
      <c r="RTL527" s="30"/>
      <c r="RTM527" s="30"/>
      <c r="RTN527" s="30"/>
      <c r="RTO527" s="30"/>
      <c r="RTP527" s="30"/>
      <c r="RTQ527" s="30"/>
      <c r="RTR527" s="30"/>
      <c r="RTS527" s="30"/>
      <c r="RTT527" s="30"/>
      <c r="RTU527" s="30"/>
      <c r="RTV527" s="30"/>
      <c r="RTW527" s="30"/>
      <c r="RTX527" s="30"/>
      <c r="RTY527" s="30"/>
      <c r="RTZ527" s="30"/>
      <c r="RUA527" s="30"/>
      <c r="RUB527" s="30"/>
      <c r="RUC527" s="30"/>
      <c r="RUD527" s="30"/>
      <c r="RUE527" s="30"/>
      <c r="RUF527" s="30"/>
      <c r="RUG527" s="30"/>
      <c r="RUH527" s="30"/>
      <c r="RUI527" s="30"/>
      <c r="RUJ527" s="30"/>
      <c r="RUK527" s="30"/>
      <c r="RUL527" s="30"/>
      <c r="RUM527" s="30"/>
      <c r="RUN527" s="30"/>
      <c r="RUO527" s="30"/>
      <c r="RUP527" s="30"/>
      <c r="RUQ527" s="30"/>
      <c r="RUR527" s="30"/>
      <c r="RUS527" s="30"/>
      <c r="RUT527" s="30"/>
      <c r="RUU527" s="30"/>
      <c r="RUV527" s="30"/>
      <c r="RUW527" s="30"/>
      <c r="RUX527" s="30"/>
      <c r="RUY527" s="30"/>
      <c r="RUZ527" s="30"/>
      <c r="RVA527" s="30"/>
      <c r="RVB527" s="30"/>
      <c r="RVC527" s="30"/>
      <c r="RVD527" s="30"/>
      <c r="RVE527" s="30"/>
      <c r="RVF527" s="30"/>
      <c r="RVG527" s="30"/>
      <c r="RVH527" s="30"/>
      <c r="RVI527" s="30"/>
      <c r="RVJ527" s="30"/>
      <c r="RVK527" s="30"/>
      <c r="RVL527" s="30"/>
      <c r="RVM527" s="30"/>
      <c r="RVN527" s="30"/>
      <c r="RVO527" s="30"/>
      <c r="RVP527" s="30"/>
      <c r="RVQ527" s="30"/>
      <c r="RVR527" s="30"/>
      <c r="RVS527" s="30"/>
      <c r="RVT527" s="30"/>
      <c r="RVU527" s="30"/>
      <c r="RVV527" s="30"/>
      <c r="RVW527" s="30"/>
      <c r="RVX527" s="30"/>
      <c r="RVY527" s="30"/>
      <c r="RVZ527" s="30"/>
      <c r="RWA527" s="30"/>
      <c r="RWB527" s="30"/>
      <c r="RWC527" s="30"/>
      <c r="RWD527" s="30"/>
      <c r="RWE527" s="30"/>
      <c r="RWF527" s="30"/>
      <c r="RWG527" s="30"/>
      <c r="RWH527" s="30"/>
      <c r="RWI527" s="30"/>
      <c r="RWJ527" s="30"/>
      <c r="RWK527" s="30"/>
      <c r="RWL527" s="30"/>
      <c r="RWM527" s="30"/>
      <c r="RWN527" s="30"/>
      <c r="RWO527" s="30"/>
      <c r="RWP527" s="30"/>
      <c r="RWQ527" s="30"/>
      <c r="RWR527" s="30"/>
      <c r="RWS527" s="30"/>
      <c r="RWT527" s="30"/>
      <c r="RWU527" s="30"/>
      <c r="RWV527" s="30"/>
      <c r="RWW527" s="30"/>
      <c r="RWX527" s="30"/>
      <c r="RWY527" s="30"/>
      <c r="RWZ527" s="30"/>
      <c r="RXA527" s="30"/>
      <c r="RXB527" s="30"/>
      <c r="RXC527" s="30"/>
      <c r="RXD527" s="30"/>
      <c r="RXE527" s="30"/>
      <c r="RXF527" s="30"/>
      <c r="RXG527" s="30"/>
      <c r="RXH527" s="30"/>
      <c r="RXI527" s="30"/>
      <c r="RXJ527" s="30"/>
      <c r="RXK527" s="30"/>
      <c r="RXL527" s="30"/>
      <c r="RXM527" s="30"/>
      <c r="RXN527" s="30"/>
      <c r="RXO527" s="30"/>
      <c r="RXP527" s="30"/>
      <c r="RXQ527" s="30"/>
      <c r="RXR527" s="30"/>
      <c r="RXS527" s="30"/>
      <c r="RXT527" s="30"/>
      <c r="RXU527" s="30"/>
      <c r="RXV527" s="30"/>
      <c r="RXW527" s="30"/>
      <c r="RXX527" s="30"/>
      <c r="RXY527" s="30"/>
      <c r="RXZ527" s="30"/>
      <c r="RYA527" s="30"/>
      <c r="RYB527" s="30"/>
      <c r="RYC527" s="30"/>
      <c r="RYD527" s="30"/>
      <c r="RYE527" s="30"/>
      <c r="RYF527" s="30"/>
      <c r="RYG527" s="30"/>
      <c r="RYH527" s="30"/>
      <c r="RYI527" s="30"/>
      <c r="RYJ527" s="30"/>
      <c r="RYK527" s="30"/>
      <c r="RYL527" s="30"/>
      <c r="RYM527" s="30"/>
      <c r="RYN527" s="30"/>
      <c r="RYO527" s="30"/>
      <c r="RYP527" s="30"/>
      <c r="RYQ527" s="30"/>
      <c r="RYR527" s="30"/>
      <c r="RYS527" s="30"/>
      <c r="RYT527" s="30"/>
      <c r="RYU527" s="30"/>
      <c r="RYV527" s="30"/>
      <c r="RYW527" s="30"/>
      <c r="RYX527" s="30"/>
      <c r="RYY527" s="30"/>
      <c r="RYZ527" s="30"/>
      <c r="RZA527" s="30"/>
      <c r="RZB527" s="30"/>
      <c r="RZC527" s="30"/>
      <c r="RZD527" s="30"/>
      <c r="RZE527" s="30"/>
      <c r="RZF527" s="30"/>
      <c r="RZG527" s="30"/>
      <c r="RZH527" s="30"/>
      <c r="RZI527" s="30"/>
      <c r="RZJ527" s="30"/>
      <c r="RZK527" s="30"/>
      <c r="RZL527" s="30"/>
      <c r="RZM527" s="30"/>
      <c r="RZN527" s="30"/>
      <c r="RZO527" s="30"/>
      <c r="RZP527" s="30"/>
      <c r="RZQ527" s="30"/>
      <c r="RZR527" s="30"/>
      <c r="RZS527" s="30"/>
      <c r="RZT527" s="30"/>
      <c r="RZU527" s="30"/>
      <c r="RZV527" s="30"/>
      <c r="RZW527" s="30"/>
      <c r="RZX527" s="30"/>
      <c r="RZY527" s="30"/>
      <c r="RZZ527" s="30"/>
      <c r="SAA527" s="30"/>
      <c r="SAB527" s="30"/>
      <c r="SAC527" s="30"/>
      <c r="SAD527" s="30"/>
      <c r="SAE527" s="30"/>
      <c r="SAF527" s="30"/>
      <c r="SAG527" s="30"/>
      <c r="SAH527" s="30"/>
      <c r="SAI527" s="30"/>
      <c r="SAJ527" s="30"/>
      <c r="SAK527" s="30"/>
      <c r="SAL527" s="30"/>
      <c r="SAM527" s="30"/>
      <c r="SAN527" s="30"/>
      <c r="SAO527" s="30"/>
      <c r="SAP527" s="30"/>
      <c r="SAQ527" s="30"/>
      <c r="SAR527" s="30"/>
      <c r="SAS527" s="30"/>
      <c r="SAT527" s="30"/>
      <c r="SAU527" s="30"/>
      <c r="SAV527" s="30"/>
      <c r="SAW527" s="30"/>
      <c r="SAX527" s="30"/>
      <c r="SAY527" s="30"/>
      <c r="SAZ527" s="30"/>
      <c r="SBA527" s="30"/>
      <c r="SBB527" s="30"/>
      <c r="SBC527" s="30"/>
      <c r="SBD527" s="30"/>
      <c r="SBE527" s="30"/>
      <c r="SBF527" s="30"/>
      <c r="SBG527" s="30"/>
      <c r="SBH527" s="30"/>
      <c r="SBI527" s="30"/>
      <c r="SBJ527" s="30"/>
      <c r="SBK527" s="30"/>
      <c r="SBL527" s="30"/>
      <c r="SBM527" s="30"/>
      <c r="SBN527" s="30"/>
      <c r="SBO527" s="30"/>
      <c r="SBP527" s="30"/>
      <c r="SBQ527" s="30"/>
      <c r="SBR527" s="30"/>
      <c r="SBS527" s="30"/>
      <c r="SBT527" s="30"/>
      <c r="SBU527" s="30"/>
      <c r="SBV527" s="30"/>
      <c r="SBW527" s="30"/>
      <c r="SBX527" s="30"/>
      <c r="SBY527" s="30"/>
      <c r="SBZ527" s="30"/>
      <c r="SCA527" s="30"/>
      <c r="SCB527" s="30"/>
      <c r="SCC527" s="30"/>
      <c r="SCD527" s="30"/>
      <c r="SCE527" s="30"/>
      <c r="SCF527" s="30"/>
      <c r="SCG527" s="30"/>
      <c r="SCH527" s="30"/>
      <c r="SCI527" s="30"/>
      <c r="SCJ527" s="30"/>
      <c r="SCK527" s="30"/>
      <c r="SCL527" s="30"/>
      <c r="SCM527" s="30"/>
      <c r="SCN527" s="30"/>
      <c r="SCO527" s="30"/>
      <c r="SCP527" s="30"/>
      <c r="SCQ527" s="30"/>
      <c r="SCR527" s="30"/>
      <c r="SCS527" s="30"/>
      <c r="SCT527" s="30"/>
      <c r="SCU527" s="30"/>
      <c r="SCV527" s="30"/>
      <c r="SCW527" s="30"/>
      <c r="SCX527" s="30"/>
      <c r="SCY527" s="30"/>
      <c r="SCZ527" s="30"/>
      <c r="SDA527" s="30"/>
      <c r="SDB527" s="30"/>
      <c r="SDC527" s="30"/>
      <c r="SDD527" s="30"/>
      <c r="SDE527" s="30"/>
      <c r="SDF527" s="30"/>
      <c r="SDG527" s="30"/>
      <c r="SDH527" s="30"/>
      <c r="SDI527" s="30"/>
      <c r="SDJ527" s="30"/>
      <c r="SDK527" s="30"/>
      <c r="SDL527" s="30"/>
      <c r="SDM527" s="30"/>
      <c r="SDN527" s="30"/>
      <c r="SDO527" s="30"/>
      <c r="SDP527" s="30"/>
      <c r="SDQ527" s="30"/>
      <c r="SDR527" s="30"/>
      <c r="SDS527" s="30"/>
      <c r="SDT527" s="30"/>
      <c r="SDU527" s="30"/>
      <c r="SDV527" s="30"/>
      <c r="SDW527" s="30"/>
      <c r="SDX527" s="30"/>
      <c r="SDY527" s="30"/>
      <c r="SDZ527" s="30"/>
      <c r="SEA527" s="30"/>
      <c r="SEB527" s="30"/>
      <c r="SEC527" s="30"/>
      <c r="SED527" s="30"/>
      <c r="SEE527" s="30"/>
      <c r="SEF527" s="30"/>
      <c r="SEG527" s="30"/>
      <c r="SEH527" s="30"/>
      <c r="SEI527" s="30"/>
      <c r="SEJ527" s="30"/>
      <c r="SEK527" s="30"/>
      <c r="SEL527" s="30"/>
      <c r="SEM527" s="30"/>
      <c r="SEN527" s="30"/>
      <c r="SEO527" s="30"/>
      <c r="SEP527" s="30"/>
      <c r="SEQ527" s="30"/>
      <c r="SER527" s="30"/>
      <c r="SES527" s="30"/>
      <c r="SET527" s="30"/>
      <c r="SEU527" s="30"/>
      <c r="SEV527" s="30"/>
      <c r="SEW527" s="30"/>
      <c r="SEX527" s="30"/>
      <c r="SEY527" s="30"/>
      <c r="SEZ527" s="30"/>
      <c r="SFA527" s="30"/>
      <c r="SFB527" s="30"/>
      <c r="SFC527" s="30"/>
      <c r="SFD527" s="30"/>
      <c r="SFE527" s="30"/>
      <c r="SFF527" s="30"/>
      <c r="SFG527" s="30"/>
      <c r="SFH527" s="30"/>
      <c r="SFI527" s="30"/>
      <c r="SFJ527" s="30"/>
      <c r="SFK527" s="30"/>
      <c r="SFL527" s="30"/>
      <c r="SFM527" s="30"/>
      <c r="SFN527" s="30"/>
      <c r="SFO527" s="30"/>
      <c r="SFP527" s="30"/>
      <c r="SFQ527" s="30"/>
      <c r="SFR527" s="30"/>
      <c r="SFS527" s="30"/>
      <c r="SFT527" s="30"/>
      <c r="SFU527" s="30"/>
      <c r="SFV527" s="30"/>
      <c r="SFW527" s="30"/>
      <c r="SFX527" s="30"/>
      <c r="SFY527" s="30"/>
      <c r="SFZ527" s="30"/>
      <c r="SGA527" s="30"/>
      <c r="SGB527" s="30"/>
      <c r="SGC527" s="30"/>
      <c r="SGD527" s="30"/>
      <c r="SGE527" s="30"/>
      <c r="SGF527" s="30"/>
      <c r="SGG527" s="30"/>
      <c r="SGH527" s="30"/>
      <c r="SGI527" s="30"/>
      <c r="SGJ527" s="30"/>
      <c r="SGK527" s="30"/>
      <c r="SGL527" s="30"/>
      <c r="SGM527" s="30"/>
      <c r="SGN527" s="30"/>
      <c r="SGO527" s="30"/>
      <c r="SGP527" s="30"/>
      <c r="SGQ527" s="30"/>
      <c r="SGR527" s="30"/>
      <c r="SGS527" s="30"/>
      <c r="SGT527" s="30"/>
      <c r="SGU527" s="30"/>
      <c r="SGV527" s="30"/>
      <c r="SGW527" s="30"/>
      <c r="SGX527" s="30"/>
      <c r="SGY527" s="30"/>
      <c r="SGZ527" s="30"/>
      <c r="SHA527" s="30"/>
      <c r="SHB527" s="30"/>
      <c r="SHC527" s="30"/>
      <c r="SHD527" s="30"/>
      <c r="SHE527" s="30"/>
      <c r="SHF527" s="30"/>
      <c r="SHG527" s="30"/>
      <c r="SHH527" s="30"/>
      <c r="SHI527" s="30"/>
      <c r="SHJ527" s="30"/>
      <c r="SHK527" s="30"/>
      <c r="SHL527" s="30"/>
      <c r="SHM527" s="30"/>
      <c r="SHN527" s="30"/>
      <c r="SHO527" s="30"/>
      <c r="SHP527" s="30"/>
      <c r="SHQ527" s="30"/>
      <c r="SHR527" s="30"/>
      <c r="SHS527" s="30"/>
      <c r="SHT527" s="30"/>
      <c r="SHU527" s="30"/>
      <c r="SHV527" s="30"/>
      <c r="SHW527" s="30"/>
      <c r="SHX527" s="30"/>
      <c r="SHY527" s="30"/>
      <c r="SHZ527" s="30"/>
      <c r="SIA527" s="30"/>
      <c r="SIB527" s="30"/>
      <c r="SIC527" s="30"/>
      <c r="SID527" s="30"/>
      <c r="SIE527" s="30"/>
      <c r="SIF527" s="30"/>
      <c r="SIG527" s="30"/>
      <c r="SIH527" s="30"/>
      <c r="SII527" s="30"/>
      <c r="SIJ527" s="30"/>
      <c r="SIK527" s="30"/>
      <c r="SIL527" s="30"/>
      <c r="SIM527" s="30"/>
      <c r="SIN527" s="30"/>
      <c r="SIO527" s="30"/>
      <c r="SIP527" s="30"/>
      <c r="SIQ527" s="30"/>
      <c r="SIR527" s="30"/>
      <c r="SIS527" s="30"/>
      <c r="SIT527" s="30"/>
      <c r="SIU527" s="30"/>
      <c r="SIV527" s="30"/>
      <c r="SIW527" s="30"/>
      <c r="SIX527" s="30"/>
      <c r="SIY527" s="30"/>
      <c r="SIZ527" s="30"/>
      <c r="SJA527" s="30"/>
      <c r="SJB527" s="30"/>
      <c r="SJC527" s="30"/>
      <c r="SJD527" s="30"/>
      <c r="SJE527" s="30"/>
      <c r="SJF527" s="30"/>
      <c r="SJG527" s="30"/>
      <c r="SJH527" s="30"/>
      <c r="SJI527" s="30"/>
      <c r="SJJ527" s="30"/>
      <c r="SJK527" s="30"/>
      <c r="SJL527" s="30"/>
      <c r="SJM527" s="30"/>
      <c r="SJN527" s="30"/>
      <c r="SJO527" s="30"/>
      <c r="SJP527" s="30"/>
      <c r="SJQ527" s="30"/>
      <c r="SJR527" s="30"/>
      <c r="SJS527" s="30"/>
      <c r="SJT527" s="30"/>
      <c r="SJU527" s="30"/>
      <c r="SJV527" s="30"/>
      <c r="SJW527" s="30"/>
      <c r="SJX527" s="30"/>
      <c r="SJY527" s="30"/>
      <c r="SJZ527" s="30"/>
      <c r="SKA527" s="30"/>
      <c r="SKB527" s="30"/>
      <c r="SKC527" s="30"/>
      <c r="SKD527" s="30"/>
      <c r="SKE527" s="30"/>
      <c r="SKF527" s="30"/>
      <c r="SKG527" s="30"/>
      <c r="SKH527" s="30"/>
      <c r="SKI527" s="30"/>
      <c r="SKJ527" s="30"/>
      <c r="SKK527" s="30"/>
      <c r="SKL527" s="30"/>
      <c r="SKM527" s="30"/>
      <c r="SKN527" s="30"/>
      <c r="SKO527" s="30"/>
      <c r="SKP527" s="30"/>
      <c r="SKQ527" s="30"/>
      <c r="SKR527" s="30"/>
      <c r="SKS527" s="30"/>
      <c r="SKT527" s="30"/>
      <c r="SKU527" s="30"/>
      <c r="SKV527" s="30"/>
      <c r="SKW527" s="30"/>
      <c r="SKX527" s="30"/>
      <c r="SKY527" s="30"/>
      <c r="SKZ527" s="30"/>
      <c r="SLA527" s="30"/>
      <c r="SLB527" s="30"/>
      <c r="SLC527" s="30"/>
      <c r="SLD527" s="30"/>
      <c r="SLE527" s="30"/>
      <c r="SLF527" s="30"/>
      <c r="SLG527" s="30"/>
      <c r="SLH527" s="30"/>
      <c r="SLI527" s="30"/>
      <c r="SLJ527" s="30"/>
      <c r="SLK527" s="30"/>
      <c r="SLL527" s="30"/>
      <c r="SLM527" s="30"/>
      <c r="SLN527" s="30"/>
      <c r="SLO527" s="30"/>
      <c r="SLP527" s="30"/>
      <c r="SLQ527" s="30"/>
      <c r="SLR527" s="30"/>
      <c r="SLS527" s="30"/>
      <c r="SLT527" s="30"/>
      <c r="SLU527" s="30"/>
      <c r="SLV527" s="30"/>
      <c r="SLW527" s="30"/>
      <c r="SLX527" s="30"/>
      <c r="SLY527" s="30"/>
      <c r="SLZ527" s="30"/>
      <c r="SMA527" s="30"/>
      <c r="SMB527" s="30"/>
      <c r="SMC527" s="30"/>
      <c r="SMD527" s="30"/>
      <c r="SME527" s="30"/>
      <c r="SMF527" s="30"/>
      <c r="SMG527" s="30"/>
      <c r="SMH527" s="30"/>
      <c r="SMI527" s="30"/>
      <c r="SMJ527" s="30"/>
      <c r="SMK527" s="30"/>
      <c r="SML527" s="30"/>
      <c r="SMM527" s="30"/>
      <c r="SMN527" s="30"/>
      <c r="SMO527" s="30"/>
      <c r="SMP527" s="30"/>
      <c r="SMQ527" s="30"/>
      <c r="SMR527" s="30"/>
      <c r="SMS527" s="30"/>
      <c r="SMT527" s="30"/>
      <c r="SMU527" s="30"/>
      <c r="SMV527" s="30"/>
      <c r="SMW527" s="30"/>
      <c r="SMX527" s="30"/>
      <c r="SMY527" s="30"/>
      <c r="SMZ527" s="30"/>
      <c r="SNA527" s="30"/>
      <c r="SNB527" s="30"/>
      <c r="SNC527" s="30"/>
      <c r="SND527" s="30"/>
      <c r="SNE527" s="30"/>
      <c r="SNF527" s="30"/>
      <c r="SNG527" s="30"/>
      <c r="SNH527" s="30"/>
      <c r="SNI527" s="30"/>
      <c r="SNJ527" s="30"/>
      <c r="SNK527" s="30"/>
      <c r="SNL527" s="30"/>
      <c r="SNM527" s="30"/>
      <c r="SNN527" s="30"/>
      <c r="SNO527" s="30"/>
      <c r="SNP527" s="30"/>
      <c r="SNQ527" s="30"/>
      <c r="SNR527" s="30"/>
      <c r="SNS527" s="30"/>
      <c r="SNT527" s="30"/>
      <c r="SNU527" s="30"/>
      <c r="SNV527" s="30"/>
      <c r="SNW527" s="30"/>
      <c r="SNX527" s="30"/>
      <c r="SNY527" s="30"/>
      <c r="SNZ527" s="30"/>
      <c r="SOA527" s="30"/>
      <c r="SOB527" s="30"/>
      <c r="SOC527" s="30"/>
      <c r="SOD527" s="30"/>
      <c r="SOE527" s="30"/>
      <c r="SOF527" s="30"/>
      <c r="SOG527" s="30"/>
      <c r="SOH527" s="30"/>
      <c r="SOI527" s="30"/>
      <c r="SOJ527" s="30"/>
      <c r="SOK527" s="30"/>
      <c r="SOL527" s="30"/>
      <c r="SOM527" s="30"/>
      <c r="SON527" s="30"/>
      <c r="SOO527" s="30"/>
      <c r="SOP527" s="30"/>
      <c r="SOQ527" s="30"/>
      <c r="SOR527" s="30"/>
      <c r="SOS527" s="30"/>
      <c r="SOT527" s="30"/>
      <c r="SOU527" s="30"/>
      <c r="SOV527" s="30"/>
      <c r="SOW527" s="30"/>
      <c r="SOX527" s="30"/>
      <c r="SOY527" s="30"/>
      <c r="SOZ527" s="30"/>
      <c r="SPA527" s="30"/>
      <c r="SPB527" s="30"/>
      <c r="SPC527" s="30"/>
      <c r="SPD527" s="30"/>
      <c r="SPE527" s="30"/>
      <c r="SPF527" s="30"/>
      <c r="SPG527" s="30"/>
      <c r="SPH527" s="30"/>
      <c r="SPI527" s="30"/>
      <c r="SPJ527" s="30"/>
      <c r="SPK527" s="30"/>
      <c r="SPL527" s="30"/>
      <c r="SPM527" s="30"/>
      <c r="SPN527" s="30"/>
      <c r="SPO527" s="30"/>
      <c r="SPP527" s="30"/>
      <c r="SPQ527" s="30"/>
      <c r="SPR527" s="30"/>
      <c r="SPS527" s="30"/>
      <c r="SPT527" s="30"/>
      <c r="SPU527" s="30"/>
      <c r="SPV527" s="30"/>
      <c r="SPW527" s="30"/>
      <c r="SPX527" s="30"/>
      <c r="SPY527" s="30"/>
      <c r="SPZ527" s="30"/>
      <c r="SQA527" s="30"/>
      <c r="SQB527" s="30"/>
      <c r="SQC527" s="30"/>
      <c r="SQD527" s="30"/>
      <c r="SQE527" s="30"/>
      <c r="SQF527" s="30"/>
      <c r="SQG527" s="30"/>
      <c r="SQH527" s="30"/>
      <c r="SQI527" s="30"/>
      <c r="SQJ527" s="30"/>
      <c r="SQK527" s="30"/>
      <c r="SQL527" s="30"/>
      <c r="SQM527" s="30"/>
      <c r="SQN527" s="30"/>
      <c r="SQO527" s="30"/>
      <c r="SQP527" s="30"/>
      <c r="SQQ527" s="30"/>
      <c r="SQR527" s="30"/>
      <c r="SQS527" s="30"/>
      <c r="SQT527" s="30"/>
      <c r="SQU527" s="30"/>
      <c r="SQV527" s="30"/>
      <c r="SQW527" s="30"/>
      <c r="SQX527" s="30"/>
      <c r="SQY527" s="30"/>
      <c r="SQZ527" s="30"/>
      <c r="SRA527" s="30"/>
      <c r="SRB527" s="30"/>
      <c r="SRC527" s="30"/>
      <c r="SRD527" s="30"/>
      <c r="SRE527" s="30"/>
      <c r="SRF527" s="30"/>
      <c r="SRG527" s="30"/>
      <c r="SRH527" s="30"/>
      <c r="SRI527" s="30"/>
      <c r="SRJ527" s="30"/>
      <c r="SRK527" s="30"/>
      <c r="SRL527" s="30"/>
      <c r="SRM527" s="30"/>
      <c r="SRN527" s="30"/>
      <c r="SRO527" s="30"/>
      <c r="SRP527" s="30"/>
      <c r="SRQ527" s="30"/>
      <c r="SRR527" s="30"/>
      <c r="SRS527" s="30"/>
      <c r="SRT527" s="30"/>
      <c r="SRU527" s="30"/>
      <c r="SRV527" s="30"/>
      <c r="SRW527" s="30"/>
      <c r="SRX527" s="30"/>
      <c r="SRY527" s="30"/>
      <c r="SRZ527" s="30"/>
      <c r="SSA527" s="30"/>
      <c r="SSB527" s="30"/>
      <c r="SSC527" s="30"/>
      <c r="SSD527" s="30"/>
      <c r="SSE527" s="30"/>
      <c r="SSF527" s="30"/>
      <c r="SSG527" s="30"/>
      <c r="SSH527" s="30"/>
      <c r="SSI527" s="30"/>
      <c r="SSJ527" s="30"/>
      <c r="SSK527" s="30"/>
      <c r="SSL527" s="30"/>
      <c r="SSM527" s="30"/>
      <c r="SSN527" s="30"/>
      <c r="SSO527" s="30"/>
      <c r="SSP527" s="30"/>
      <c r="SSQ527" s="30"/>
      <c r="SSR527" s="30"/>
      <c r="SSS527" s="30"/>
      <c r="SST527" s="30"/>
      <c r="SSU527" s="30"/>
      <c r="SSV527" s="30"/>
      <c r="SSW527" s="30"/>
      <c r="SSX527" s="30"/>
      <c r="SSY527" s="30"/>
      <c r="SSZ527" s="30"/>
      <c r="STA527" s="30"/>
      <c r="STB527" s="30"/>
      <c r="STC527" s="30"/>
      <c r="STD527" s="30"/>
      <c r="STE527" s="30"/>
      <c r="STF527" s="30"/>
      <c r="STG527" s="30"/>
      <c r="STH527" s="30"/>
      <c r="STI527" s="30"/>
      <c r="STJ527" s="30"/>
      <c r="STK527" s="30"/>
      <c r="STL527" s="30"/>
      <c r="STM527" s="30"/>
      <c r="STN527" s="30"/>
      <c r="STO527" s="30"/>
      <c r="STP527" s="30"/>
      <c r="STQ527" s="30"/>
      <c r="STR527" s="30"/>
      <c r="STS527" s="30"/>
      <c r="STT527" s="30"/>
      <c r="STU527" s="30"/>
      <c r="STV527" s="30"/>
      <c r="STW527" s="30"/>
      <c r="STX527" s="30"/>
      <c r="STY527" s="30"/>
      <c r="STZ527" s="30"/>
      <c r="SUA527" s="30"/>
      <c r="SUB527" s="30"/>
      <c r="SUC527" s="30"/>
      <c r="SUD527" s="30"/>
      <c r="SUE527" s="30"/>
      <c r="SUF527" s="30"/>
      <c r="SUG527" s="30"/>
      <c r="SUH527" s="30"/>
      <c r="SUI527" s="30"/>
      <c r="SUJ527" s="30"/>
      <c r="SUK527" s="30"/>
      <c r="SUL527" s="30"/>
      <c r="SUM527" s="30"/>
      <c r="SUN527" s="30"/>
      <c r="SUO527" s="30"/>
      <c r="SUP527" s="30"/>
      <c r="SUQ527" s="30"/>
      <c r="SUR527" s="30"/>
      <c r="SUS527" s="30"/>
      <c r="SUT527" s="30"/>
      <c r="SUU527" s="30"/>
      <c r="SUV527" s="30"/>
      <c r="SUW527" s="30"/>
      <c r="SUX527" s="30"/>
      <c r="SUY527" s="30"/>
      <c r="SUZ527" s="30"/>
      <c r="SVA527" s="30"/>
      <c r="SVB527" s="30"/>
      <c r="SVC527" s="30"/>
      <c r="SVD527" s="30"/>
      <c r="SVE527" s="30"/>
      <c r="SVF527" s="30"/>
      <c r="SVG527" s="30"/>
      <c r="SVH527" s="30"/>
      <c r="SVI527" s="30"/>
      <c r="SVJ527" s="30"/>
      <c r="SVK527" s="30"/>
      <c r="SVL527" s="30"/>
      <c r="SVM527" s="30"/>
      <c r="SVN527" s="30"/>
      <c r="SVO527" s="30"/>
      <c r="SVP527" s="30"/>
      <c r="SVQ527" s="30"/>
      <c r="SVR527" s="30"/>
      <c r="SVS527" s="30"/>
      <c r="SVT527" s="30"/>
      <c r="SVU527" s="30"/>
      <c r="SVV527" s="30"/>
      <c r="SVW527" s="30"/>
      <c r="SVX527" s="30"/>
      <c r="SVY527" s="30"/>
      <c r="SVZ527" s="30"/>
      <c r="SWA527" s="30"/>
      <c r="SWB527" s="30"/>
      <c r="SWC527" s="30"/>
      <c r="SWD527" s="30"/>
      <c r="SWE527" s="30"/>
      <c r="SWF527" s="30"/>
      <c r="SWG527" s="30"/>
      <c r="SWH527" s="30"/>
      <c r="SWI527" s="30"/>
      <c r="SWJ527" s="30"/>
      <c r="SWK527" s="30"/>
      <c r="SWL527" s="30"/>
      <c r="SWM527" s="30"/>
      <c r="SWN527" s="30"/>
      <c r="SWO527" s="30"/>
      <c r="SWP527" s="30"/>
      <c r="SWQ527" s="30"/>
      <c r="SWR527" s="30"/>
      <c r="SWS527" s="30"/>
      <c r="SWT527" s="30"/>
      <c r="SWU527" s="30"/>
      <c r="SWV527" s="30"/>
      <c r="SWW527" s="30"/>
      <c r="SWX527" s="30"/>
      <c r="SWY527" s="30"/>
      <c r="SWZ527" s="30"/>
      <c r="SXA527" s="30"/>
      <c r="SXB527" s="30"/>
      <c r="SXC527" s="30"/>
      <c r="SXD527" s="30"/>
      <c r="SXE527" s="30"/>
      <c r="SXF527" s="30"/>
      <c r="SXG527" s="30"/>
      <c r="SXH527" s="30"/>
      <c r="SXI527" s="30"/>
      <c r="SXJ527" s="30"/>
      <c r="SXK527" s="30"/>
      <c r="SXL527" s="30"/>
      <c r="SXM527" s="30"/>
      <c r="SXN527" s="30"/>
      <c r="SXO527" s="30"/>
      <c r="SXP527" s="30"/>
      <c r="SXQ527" s="30"/>
      <c r="SXR527" s="30"/>
      <c r="SXS527" s="30"/>
      <c r="SXT527" s="30"/>
      <c r="SXU527" s="30"/>
      <c r="SXV527" s="30"/>
      <c r="SXW527" s="30"/>
      <c r="SXX527" s="30"/>
      <c r="SXY527" s="30"/>
      <c r="SXZ527" s="30"/>
      <c r="SYA527" s="30"/>
      <c r="SYB527" s="30"/>
      <c r="SYC527" s="30"/>
      <c r="SYD527" s="30"/>
      <c r="SYE527" s="30"/>
      <c r="SYF527" s="30"/>
      <c r="SYG527" s="30"/>
      <c r="SYH527" s="30"/>
      <c r="SYI527" s="30"/>
      <c r="SYJ527" s="30"/>
      <c r="SYK527" s="30"/>
      <c r="SYL527" s="30"/>
      <c r="SYM527" s="30"/>
      <c r="SYN527" s="30"/>
      <c r="SYO527" s="30"/>
      <c r="SYP527" s="30"/>
      <c r="SYQ527" s="30"/>
      <c r="SYR527" s="30"/>
      <c r="SYS527" s="30"/>
      <c r="SYT527" s="30"/>
      <c r="SYU527" s="30"/>
      <c r="SYV527" s="30"/>
      <c r="SYW527" s="30"/>
      <c r="SYX527" s="30"/>
      <c r="SYY527" s="30"/>
      <c r="SYZ527" s="30"/>
      <c r="SZA527" s="30"/>
      <c r="SZB527" s="30"/>
      <c r="SZC527" s="30"/>
      <c r="SZD527" s="30"/>
      <c r="SZE527" s="30"/>
      <c r="SZF527" s="30"/>
      <c r="SZG527" s="30"/>
      <c r="SZH527" s="30"/>
      <c r="SZI527" s="30"/>
      <c r="SZJ527" s="30"/>
      <c r="SZK527" s="30"/>
      <c r="SZL527" s="30"/>
      <c r="SZM527" s="30"/>
      <c r="SZN527" s="30"/>
      <c r="SZO527" s="30"/>
      <c r="SZP527" s="30"/>
      <c r="SZQ527" s="30"/>
      <c r="SZR527" s="30"/>
      <c r="SZS527" s="30"/>
      <c r="SZT527" s="30"/>
      <c r="SZU527" s="30"/>
      <c r="SZV527" s="30"/>
      <c r="SZW527" s="30"/>
      <c r="SZX527" s="30"/>
      <c r="SZY527" s="30"/>
      <c r="SZZ527" s="30"/>
      <c r="TAA527" s="30"/>
      <c r="TAB527" s="30"/>
      <c r="TAC527" s="30"/>
      <c r="TAD527" s="30"/>
      <c r="TAE527" s="30"/>
      <c r="TAF527" s="30"/>
      <c r="TAG527" s="30"/>
      <c r="TAH527" s="30"/>
      <c r="TAI527" s="30"/>
      <c r="TAJ527" s="30"/>
      <c r="TAK527" s="30"/>
      <c r="TAL527" s="30"/>
      <c r="TAM527" s="30"/>
      <c r="TAN527" s="30"/>
      <c r="TAO527" s="30"/>
      <c r="TAP527" s="30"/>
      <c r="TAQ527" s="30"/>
      <c r="TAR527" s="30"/>
      <c r="TAS527" s="30"/>
      <c r="TAT527" s="30"/>
      <c r="TAU527" s="30"/>
      <c r="TAV527" s="30"/>
      <c r="TAW527" s="30"/>
      <c r="TAX527" s="30"/>
      <c r="TAY527" s="30"/>
      <c r="TAZ527" s="30"/>
      <c r="TBA527" s="30"/>
      <c r="TBB527" s="30"/>
      <c r="TBC527" s="30"/>
      <c r="TBD527" s="30"/>
      <c r="TBE527" s="30"/>
      <c r="TBF527" s="30"/>
      <c r="TBG527" s="30"/>
      <c r="TBH527" s="30"/>
      <c r="TBI527" s="30"/>
      <c r="TBJ527" s="30"/>
      <c r="TBK527" s="30"/>
      <c r="TBL527" s="30"/>
      <c r="TBM527" s="30"/>
      <c r="TBN527" s="30"/>
      <c r="TBO527" s="30"/>
      <c r="TBP527" s="30"/>
      <c r="TBQ527" s="30"/>
      <c r="TBR527" s="30"/>
      <c r="TBS527" s="30"/>
      <c r="TBT527" s="30"/>
      <c r="TBU527" s="30"/>
      <c r="TBV527" s="30"/>
      <c r="TBW527" s="30"/>
      <c r="TBX527" s="30"/>
      <c r="TBY527" s="30"/>
      <c r="TBZ527" s="30"/>
      <c r="TCA527" s="30"/>
      <c r="TCB527" s="30"/>
      <c r="TCC527" s="30"/>
      <c r="TCD527" s="30"/>
      <c r="TCE527" s="30"/>
      <c r="TCF527" s="30"/>
      <c r="TCG527" s="30"/>
      <c r="TCH527" s="30"/>
      <c r="TCI527" s="30"/>
      <c r="TCJ527" s="30"/>
      <c r="TCK527" s="30"/>
      <c r="TCL527" s="30"/>
      <c r="TCM527" s="30"/>
      <c r="TCN527" s="30"/>
      <c r="TCO527" s="30"/>
      <c r="TCP527" s="30"/>
      <c r="TCQ527" s="30"/>
      <c r="TCR527" s="30"/>
      <c r="TCS527" s="30"/>
      <c r="TCT527" s="30"/>
      <c r="TCU527" s="30"/>
      <c r="TCV527" s="30"/>
      <c r="TCW527" s="30"/>
      <c r="TCX527" s="30"/>
      <c r="TCY527" s="30"/>
      <c r="TCZ527" s="30"/>
      <c r="TDA527" s="30"/>
      <c r="TDB527" s="30"/>
      <c r="TDC527" s="30"/>
      <c r="TDD527" s="30"/>
      <c r="TDE527" s="30"/>
      <c r="TDF527" s="30"/>
      <c r="TDG527" s="30"/>
      <c r="TDH527" s="30"/>
      <c r="TDI527" s="30"/>
      <c r="TDJ527" s="30"/>
      <c r="TDK527" s="30"/>
      <c r="TDL527" s="30"/>
      <c r="TDM527" s="30"/>
      <c r="TDN527" s="30"/>
      <c r="TDO527" s="30"/>
      <c r="TDP527" s="30"/>
      <c r="TDQ527" s="30"/>
      <c r="TDR527" s="30"/>
      <c r="TDS527" s="30"/>
      <c r="TDT527" s="30"/>
      <c r="TDU527" s="30"/>
      <c r="TDV527" s="30"/>
      <c r="TDW527" s="30"/>
      <c r="TDX527" s="30"/>
      <c r="TDY527" s="30"/>
      <c r="TDZ527" s="30"/>
      <c r="TEA527" s="30"/>
      <c r="TEB527" s="30"/>
      <c r="TEC527" s="30"/>
      <c r="TED527" s="30"/>
      <c r="TEE527" s="30"/>
      <c r="TEF527" s="30"/>
      <c r="TEG527" s="30"/>
      <c r="TEH527" s="30"/>
      <c r="TEI527" s="30"/>
      <c r="TEJ527" s="30"/>
      <c r="TEK527" s="30"/>
      <c r="TEL527" s="30"/>
      <c r="TEM527" s="30"/>
      <c r="TEN527" s="30"/>
      <c r="TEO527" s="30"/>
      <c r="TEP527" s="30"/>
      <c r="TEQ527" s="30"/>
      <c r="TER527" s="30"/>
      <c r="TES527" s="30"/>
      <c r="TET527" s="30"/>
      <c r="TEU527" s="30"/>
      <c r="TEV527" s="30"/>
      <c r="TEW527" s="30"/>
      <c r="TEX527" s="30"/>
      <c r="TEY527" s="30"/>
      <c r="TEZ527" s="30"/>
      <c r="TFA527" s="30"/>
      <c r="TFB527" s="30"/>
      <c r="TFC527" s="30"/>
      <c r="TFD527" s="30"/>
      <c r="TFE527" s="30"/>
      <c r="TFF527" s="30"/>
      <c r="TFG527" s="30"/>
      <c r="TFH527" s="30"/>
      <c r="TFI527" s="30"/>
      <c r="TFJ527" s="30"/>
      <c r="TFK527" s="30"/>
      <c r="TFL527" s="30"/>
      <c r="TFM527" s="30"/>
      <c r="TFN527" s="30"/>
      <c r="TFO527" s="30"/>
      <c r="TFP527" s="30"/>
      <c r="TFQ527" s="30"/>
      <c r="TFR527" s="30"/>
      <c r="TFS527" s="30"/>
      <c r="TFT527" s="30"/>
      <c r="TFU527" s="30"/>
      <c r="TFV527" s="30"/>
      <c r="TFW527" s="30"/>
      <c r="TFX527" s="30"/>
      <c r="TFY527" s="30"/>
      <c r="TFZ527" s="30"/>
      <c r="TGA527" s="30"/>
      <c r="TGB527" s="30"/>
      <c r="TGC527" s="30"/>
      <c r="TGD527" s="30"/>
      <c r="TGE527" s="30"/>
      <c r="TGF527" s="30"/>
      <c r="TGG527" s="30"/>
      <c r="TGH527" s="30"/>
      <c r="TGI527" s="30"/>
      <c r="TGJ527" s="30"/>
      <c r="TGK527" s="30"/>
      <c r="TGL527" s="30"/>
      <c r="TGM527" s="30"/>
      <c r="TGN527" s="30"/>
      <c r="TGO527" s="30"/>
      <c r="TGP527" s="30"/>
      <c r="TGQ527" s="30"/>
      <c r="TGR527" s="30"/>
      <c r="TGS527" s="30"/>
      <c r="TGT527" s="30"/>
      <c r="TGU527" s="30"/>
      <c r="TGV527" s="30"/>
      <c r="TGW527" s="30"/>
      <c r="TGX527" s="30"/>
      <c r="TGY527" s="30"/>
      <c r="TGZ527" s="30"/>
      <c r="THA527" s="30"/>
      <c r="THB527" s="30"/>
      <c r="THC527" s="30"/>
      <c r="THD527" s="30"/>
      <c r="THE527" s="30"/>
      <c r="THF527" s="30"/>
      <c r="THG527" s="30"/>
      <c r="THH527" s="30"/>
      <c r="THI527" s="30"/>
      <c r="THJ527" s="30"/>
      <c r="THK527" s="30"/>
      <c r="THL527" s="30"/>
      <c r="THM527" s="30"/>
      <c r="THN527" s="30"/>
      <c r="THO527" s="30"/>
      <c r="THP527" s="30"/>
      <c r="THQ527" s="30"/>
      <c r="THR527" s="30"/>
      <c r="THS527" s="30"/>
      <c r="THT527" s="30"/>
      <c r="THU527" s="30"/>
      <c r="THV527" s="30"/>
      <c r="THW527" s="30"/>
      <c r="THX527" s="30"/>
      <c r="THY527" s="30"/>
      <c r="THZ527" s="30"/>
      <c r="TIA527" s="30"/>
      <c r="TIB527" s="30"/>
      <c r="TIC527" s="30"/>
      <c r="TID527" s="30"/>
      <c r="TIE527" s="30"/>
      <c r="TIF527" s="30"/>
      <c r="TIG527" s="30"/>
      <c r="TIH527" s="30"/>
      <c r="TII527" s="30"/>
      <c r="TIJ527" s="30"/>
      <c r="TIK527" s="30"/>
      <c r="TIL527" s="30"/>
      <c r="TIM527" s="30"/>
      <c r="TIN527" s="30"/>
      <c r="TIO527" s="30"/>
      <c r="TIP527" s="30"/>
      <c r="TIQ527" s="30"/>
      <c r="TIR527" s="30"/>
      <c r="TIS527" s="30"/>
      <c r="TIT527" s="30"/>
      <c r="TIU527" s="30"/>
      <c r="TIV527" s="30"/>
      <c r="TIW527" s="30"/>
      <c r="TIX527" s="30"/>
      <c r="TIY527" s="30"/>
      <c r="TIZ527" s="30"/>
      <c r="TJA527" s="30"/>
      <c r="TJB527" s="30"/>
      <c r="TJC527" s="30"/>
      <c r="TJD527" s="30"/>
      <c r="TJE527" s="30"/>
      <c r="TJF527" s="30"/>
      <c r="TJG527" s="30"/>
      <c r="TJH527" s="30"/>
      <c r="TJI527" s="30"/>
      <c r="TJJ527" s="30"/>
      <c r="TJK527" s="30"/>
      <c r="TJL527" s="30"/>
      <c r="TJM527" s="30"/>
      <c r="TJN527" s="30"/>
      <c r="TJO527" s="30"/>
      <c r="TJP527" s="30"/>
      <c r="TJQ527" s="30"/>
      <c r="TJR527" s="30"/>
      <c r="TJS527" s="30"/>
      <c r="TJT527" s="30"/>
      <c r="TJU527" s="30"/>
      <c r="TJV527" s="30"/>
      <c r="TJW527" s="30"/>
      <c r="TJX527" s="30"/>
      <c r="TJY527" s="30"/>
      <c r="TJZ527" s="30"/>
      <c r="TKA527" s="30"/>
      <c r="TKB527" s="30"/>
      <c r="TKC527" s="30"/>
      <c r="TKD527" s="30"/>
      <c r="TKE527" s="30"/>
      <c r="TKF527" s="30"/>
      <c r="TKG527" s="30"/>
      <c r="TKH527" s="30"/>
      <c r="TKI527" s="30"/>
      <c r="TKJ527" s="30"/>
      <c r="TKK527" s="30"/>
      <c r="TKL527" s="30"/>
      <c r="TKM527" s="30"/>
      <c r="TKN527" s="30"/>
      <c r="TKO527" s="30"/>
      <c r="TKP527" s="30"/>
      <c r="TKQ527" s="30"/>
      <c r="TKR527" s="30"/>
      <c r="TKS527" s="30"/>
      <c r="TKT527" s="30"/>
      <c r="TKU527" s="30"/>
      <c r="TKV527" s="30"/>
      <c r="TKW527" s="30"/>
      <c r="TKX527" s="30"/>
      <c r="TKY527" s="30"/>
      <c r="TKZ527" s="30"/>
      <c r="TLA527" s="30"/>
      <c r="TLB527" s="30"/>
      <c r="TLC527" s="30"/>
      <c r="TLD527" s="30"/>
      <c r="TLE527" s="30"/>
      <c r="TLF527" s="30"/>
      <c r="TLG527" s="30"/>
      <c r="TLH527" s="30"/>
      <c r="TLI527" s="30"/>
      <c r="TLJ527" s="30"/>
      <c r="TLK527" s="30"/>
      <c r="TLL527" s="30"/>
      <c r="TLM527" s="30"/>
      <c r="TLN527" s="30"/>
      <c r="TLO527" s="30"/>
      <c r="TLP527" s="30"/>
      <c r="TLQ527" s="30"/>
      <c r="TLR527" s="30"/>
      <c r="TLS527" s="30"/>
      <c r="TLT527" s="30"/>
      <c r="TLU527" s="30"/>
      <c r="TLV527" s="30"/>
      <c r="TLW527" s="30"/>
      <c r="TLX527" s="30"/>
      <c r="TLY527" s="30"/>
      <c r="TLZ527" s="30"/>
      <c r="TMA527" s="30"/>
      <c r="TMB527" s="30"/>
      <c r="TMC527" s="30"/>
      <c r="TMD527" s="30"/>
      <c r="TME527" s="30"/>
      <c r="TMF527" s="30"/>
      <c r="TMG527" s="30"/>
      <c r="TMH527" s="30"/>
      <c r="TMI527" s="30"/>
      <c r="TMJ527" s="30"/>
      <c r="TMK527" s="30"/>
      <c r="TML527" s="30"/>
      <c r="TMM527" s="30"/>
      <c r="TMN527" s="30"/>
      <c r="TMO527" s="30"/>
      <c r="TMP527" s="30"/>
      <c r="TMQ527" s="30"/>
      <c r="TMR527" s="30"/>
      <c r="TMS527" s="30"/>
      <c r="TMT527" s="30"/>
      <c r="TMU527" s="30"/>
      <c r="TMV527" s="30"/>
      <c r="TMW527" s="30"/>
      <c r="TMX527" s="30"/>
      <c r="TMY527" s="30"/>
      <c r="TMZ527" s="30"/>
      <c r="TNA527" s="30"/>
      <c r="TNB527" s="30"/>
      <c r="TNC527" s="30"/>
      <c r="TND527" s="30"/>
      <c r="TNE527" s="30"/>
      <c r="TNF527" s="30"/>
      <c r="TNG527" s="30"/>
      <c r="TNH527" s="30"/>
      <c r="TNI527" s="30"/>
      <c r="TNJ527" s="30"/>
      <c r="TNK527" s="30"/>
      <c r="TNL527" s="30"/>
      <c r="TNM527" s="30"/>
      <c r="TNN527" s="30"/>
      <c r="TNO527" s="30"/>
      <c r="TNP527" s="30"/>
      <c r="TNQ527" s="30"/>
      <c r="TNR527" s="30"/>
      <c r="TNS527" s="30"/>
      <c r="TNT527" s="30"/>
      <c r="TNU527" s="30"/>
      <c r="TNV527" s="30"/>
      <c r="TNW527" s="30"/>
      <c r="TNX527" s="30"/>
      <c r="TNY527" s="30"/>
      <c r="TNZ527" s="30"/>
      <c r="TOA527" s="30"/>
      <c r="TOB527" s="30"/>
      <c r="TOC527" s="30"/>
      <c r="TOD527" s="30"/>
      <c r="TOE527" s="30"/>
      <c r="TOF527" s="30"/>
      <c r="TOG527" s="30"/>
      <c r="TOH527" s="30"/>
      <c r="TOI527" s="30"/>
      <c r="TOJ527" s="30"/>
      <c r="TOK527" s="30"/>
      <c r="TOL527" s="30"/>
      <c r="TOM527" s="30"/>
      <c r="TON527" s="30"/>
      <c r="TOO527" s="30"/>
      <c r="TOP527" s="30"/>
      <c r="TOQ527" s="30"/>
      <c r="TOR527" s="30"/>
      <c r="TOS527" s="30"/>
      <c r="TOT527" s="30"/>
      <c r="TOU527" s="30"/>
      <c r="TOV527" s="30"/>
      <c r="TOW527" s="30"/>
      <c r="TOX527" s="30"/>
      <c r="TOY527" s="30"/>
      <c r="TOZ527" s="30"/>
      <c r="TPA527" s="30"/>
      <c r="TPB527" s="30"/>
      <c r="TPC527" s="30"/>
      <c r="TPD527" s="30"/>
      <c r="TPE527" s="30"/>
      <c r="TPF527" s="30"/>
      <c r="TPG527" s="30"/>
      <c r="TPH527" s="30"/>
      <c r="TPI527" s="30"/>
      <c r="TPJ527" s="30"/>
      <c r="TPK527" s="30"/>
      <c r="TPL527" s="30"/>
      <c r="TPM527" s="30"/>
      <c r="TPN527" s="30"/>
      <c r="TPO527" s="30"/>
      <c r="TPP527" s="30"/>
      <c r="TPQ527" s="30"/>
      <c r="TPR527" s="30"/>
      <c r="TPS527" s="30"/>
      <c r="TPT527" s="30"/>
      <c r="TPU527" s="30"/>
      <c r="TPV527" s="30"/>
      <c r="TPW527" s="30"/>
      <c r="TPX527" s="30"/>
      <c r="TPY527" s="30"/>
      <c r="TPZ527" s="30"/>
      <c r="TQA527" s="30"/>
      <c r="TQB527" s="30"/>
      <c r="TQC527" s="30"/>
      <c r="TQD527" s="30"/>
      <c r="TQE527" s="30"/>
      <c r="TQF527" s="30"/>
      <c r="TQG527" s="30"/>
      <c r="TQH527" s="30"/>
      <c r="TQI527" s="30"/>
      <c r="TQJ527" s="30"/>
      <c r="TQK527" s="30"/>
      <c r="TQL527" s="30"/>
      <c r="TQM527" s="30"/>
      <c r="TQN527" s="30"/>
      <c r="TQO527" s="30"/>
      <c r="TQP527" s="30"/>
      <c r="TQQ527" s="30"/>
      <c r="TQR527" s="30"/>
      <c r="TQS527" s="30"/>
      <c r="TQT527" s="30"/>
      <c r="TQU527" s="30"/>
      <c r="TQV527" s="30"/>
      <c r="TQW527" s="30"/>
      <c r="TQX527" s="30"/>
      <c r="TQY527" s="30"/>
      <c r="TQZ527" s="30"/>
      <c r="TRA527" s="30"/>
      <c r="TRB527" s="30"/>
      <c r="TRC527" s="30"/>
      <c r="TRD527" s="30"/>
      <c r="TRE527" s="30"/>
      <c r="TRF527" s="30"/>
      <c r="TRG527" s="30"/>
      <c r="TRH527" s="30"/>
      <c r="TRI527" s="30"/>
      <c r="TRJ527" s="30"/>
      <c r="TRK527" s="30"/>
      <c r="TRL527" s="30"/>
      <c r="TRM527" s="30"/>
      <c r="TRN527" s="30"/>
      <c r="TRO527" s="30"/>
      <c r="TRP527" s="30"/>
      <c r="TRQ527" s="30"/>
      <c r="TRR527" s="30"/>
      <c r="TRS527" s="30"/>
      <c r="TRT527" s="30"/>
      <c r="TRU527" s="30"/>
      <c r="TRV527" s="30"/>
      <c r="TRW527" s="30"/>
      <c r="TRX527" s="30"/>
      <c r="TRY527" s="30"/>
      <c r="TRZ527" s="30"/>
      <c r="TSA527" s="30"/>
      <c r="TSB527" s="30"/>
      <c r="TSC527" s="30"/>
      <c r="TSD527" s="30"/>
      <c r="TSE527" s="30"/>
      <c r="TSF527" s="30"/>
      <c r="TSG527" s="30"/>
      <c r="TSH527" s="30"/>
      <c r="TSI527" s="30"/>
      <c r="TSJ527" s="30"/>
      <c r="TSK527" s="30"/>
      <c r="TSL527" s="30"/>
      <c r="TSM527" s="30"/>
      <c r="TSN527" s="30"/>
      <c r="TSO527" s="30"/>
      <c r="TSP527" s="30"/>
      <c r="TSQ527" s="30"/>
      <c r="TSR527" s="30"/>
      <c r="TSS527" s="30"/>
      <c r="TST527" s="30"/>
      <c r="TSU527" s="30"/>
      <c r="TSV527" s="30"/>
      <c r="TSW527" s="30"/>
      <c r="TSX527" s="30"/>
      <c r="TSY527" s="30"/>
      <c r="TSZ527" s="30"/>
      <c r="TTA527" s="30"/>
      <c r="TTB527" s="30"/>
      <c r="TTC527" s="30"/>
      <c r="TTD527" s="30"/>
      <c r="TTE527" s="30"/>
      <c r="TTF527" s="30"/>
      <c r="TTG527" s="30"/>
      <c r="TTH527" s="30"/>
      <c r="TTI527" s="30"/>
      <c r="TTJ527" s="30"/>
      <c r="TTK527" s="30"/>
      <c r="TTL527" s="30"/>
      <c r="TTM527" s="30"/>
      <c r="TTN527" s="30"/>
      <c r="TTO527" s="30"/>
      <c r="TTP527" s="30"/>
      <c r="TTQ527" s="30"/>
      <c r="TTR527" s="30"/>
      <c r="TTS527" s="30"/>
      <c r="TTT527" s="30"/>
      <c r="TTU527" s="30"/>
      <c r="TTV527" s="30"/>
      <c r="TTW527" s="30"/>
      <c r="TTX527" s="30"/>
      <c r="TTY527" s="30"/>
      <c r="TTZ527" s="30"/>
      <c r="TUA527" s="30"/>
      <c r="TUB527" s="30"/>
      <c r="TUC527" s="30"/>
      <c r="TUD527" s="30"/>
      <c r="TUE527" s="30"/>
      <c r="TUF527" s="30"/>
      <c r="TUG527" s="30"/>
      <c r="TUH527" s="30"/>
      <c r="TUI527" s="30"/>
      <c r="TUJ527" s="30"/>
      <c r="TUK527" s="30"/>
      <c r="TUL527" s="30"/>
      <c r="TUM527" s="30"/>
      <c r="TUN527" s="30"/>
      <c r="TUO527" s="30"/>
      <c r="TUP527" s="30"/>
      <c r="TUQ527" s="30"/>
      <c r="TUR527" s="30"/>
      <c r="TUS527" s="30"/>
      <c r="TUT527" s="30"/>
      <c r="TUU527" s="30"/>
      <c r="TUV527" s="30"/>
      <c r="TUW527" s="30"/>
      <c r="TUX527" s="30"/>
      <c r="TUY527" s="30"/>
      <c r="TUZ527" s="30"/>
      <c r="TVA527" s="30"/>
      <c r="TVB527" s="30"/>
      <c r="TVC527" s="30"/>
      <c r="TVD527" s="30"/>
      <c r="TVE527" s="30"/>
      <c r="TVF527" s="30"/>
      <c r="TVG527" s="30"/>
      <c r="TVH527" s="30"/>
      <c r="TVI527" s="30"/>
      <c r="TVJ527" s="30"/>
      <c r="TVK527" s="30"/>
      <c r="TVL527" s="30"/>
      <c r="TVM527" s="30"/>
      <c r="TVN527" s="30"/>
      <c r="TVO527" s="30"/>
      <c r="TVP527" s="30"/>
      <c r="TVQ527" s="30"/>
      <c r="TVR527" s="30"/>
      <c r="TVS527" s="30"/>
      <c r="TVT527" s="30"/>
      <c r="TVU527" s="30"/>
      <c r="TVV527" s="30"/>
      <c r="TVW527" s="30"/>
      <c r="TVX527" s="30"/>
      <c r="TVY527" s="30"/>
      <c r="TVZ527" s="30"/>
      <c r="TWA527" s="30"/>
      <c r="TWB527" s="30"/>
      <c r="TWC527" s="30"/>
      <c r="TWD527" s="30"/>
      <c r="TWE527" s="30"/>
      <c r="TWF527" s="30"/>
      <c r="TWG527" s="30"/>
      <c r="TWH527" s="30"/>
      <c r="TWI527" s="30"/>
      <c r="TWJ527" s="30"/>
      <c r="TWK527" s="30"/>
      <c r="TWL527" s="30"/>
      <c r="TWM527" s="30"/>
      <c r="TWN527" s="30"/>
      <c r="TWO527" s="30"/>
      <c r="TWP527" s="30"/>
      <c r="TWQ527" s="30"/>
      <c r="TWR527" s="30"/>
      <c r="TWS527" s="30"/>
      <c r="TWT527" s="30"/>
      <c r="TWU527" s="30"/>
      <c r="TWV527" s="30"/>
      <c r="TWW527" s="30"/>
      <c r="TWX527" s="30"/>
      <c r="TWY527" s="30"/>
      <c r="TWZ527" s="30"/>
      <c r="TXA527" s="30"/>
      <c r="TXB527" s="30"/>
      <c r="TXC527" s="30"/>
      <c r="TXD527" s="30"/>
      <c r="TXE527" s="30"/>
      <c r="TXF527" s="30"/>
      <c r="TXG527" s="30"/>
      <c r="TXH527" s="30"/>
      <c r="TXI527" s="30"/>
      <c r="TXJ527" s="30"/>
      <c r="TXK527" s="30"/>
      <c r="TXL527" s="30"/>
      <c r="TXM527" s="30"/>
      <c r="TXN527" s="30"/>
      <c r="TXO527" s="30"/>
      <c r="TXP527" s="30"/>
      <c r="TXQ527" s="30"/>
      <c r="TXR527" s="30"/>
      <c r="TXS527" s="30"/>
      <c r="TXT527" s="30"/>
      <c r="TXU527" s="30"/>
      <c r="TXV527" s="30"/>
      <c r="TXW527" s="30"/>
      <c r="TXX527" s="30"/>
      <c r="TXY527" s="30"/>
      <c r="TXZ527" s="30"/>
      <c r="TYA527" s="30"/>
      <c r="TYB527" s="30"/>
      <c r="TYC527" s="30"/>
      <c r="TYD527" s="30"/>
      <c r="TYE527" s="30"/>
      <c r="TYF527" s="30"/>
      <c r="TYG527" s="30"/>
      <c r="TYH527" s="30"/>
      <c r="TYI527" s="30"/>
      <c r="TYJ527" s="30"/>
      <c r="TYK527" s="30"/>
      <c r="TYL527" s="30"/>
      <c r="TYM527" s="30"/>
      <c r="TYN527" s="30"/>
      <c r="TYO527" s="30"/>
      <c r="TYP527" s="30"/>
      <c r="TYQ527" s="30"/>
      <c r="TYR527" s="30"/>
      <c r="TYS527" s="30"/>
      <c r="TYT527" s="30"/>
      <c r="TYU527" s="30"/>
      <c r="TYV527" s="30"/>
      <c r="TYW527" s="30"/>
      <c r="TYX527" s="30"/>
      <c r="TYY527" s="30"/>
      <c r="TYZ527" s="30"/>
      <c r="TZA527" s="30"/>
      <c r="TZB527" s="30"/>
      <c r="TZC527" s="30"/>
      <c r="TZD527" s="30"/>
      <c r="TZE527" s="30"/>
      <c r="TZF527" s="30"/>
      <c r="TZG527" s="30"/>
      <c r="TZH527" s="30"/>
      <c r="TZI527" s="30"/>
      <c r="TZJ527" s="30"/>
      <c r="TZK527" s="30"/>
      <c r="TZL527" s="30"/>
      <c r="TZM527" s="30"/>
      <c r="TZN527" s="30"/>
      <c r="TZO527" s="30"/>
      <c r="TZP527" s="30"/>
      <c r="TZQ527" s="30"/>
      <c r="TZR527" s="30"/>
      <c r="TZS527" s="30"/>
      <c r="TZT527" s="30"/>
      <c r="TZU527" s="30"/>
      <c r="TZV527" s="30"/>
      <c r="TZW527" s="30"/>
      <c r="TZX527" s="30"/>
      <c r="TZY527" s="30"/>
      <c r="TZZ527" s="30"/>
      <c r="UAA527" s="30"/>
      <c r="UAB527" s="30"/>
      <c r="UAC527" s="30"/>
      <c r="UAD527" s="30"/>
      <c r="UAE527" s="30"/>
      <c r="UAF527" s="30"/>
      <c r="UAG527" s="30"/>
      <c r="UAH527" s="30"/>
      <c r="UAI527" s="30"/>
      <c r="UAJ527" s="30"/>
      <c r="UAK527" s="30"/>
      <c r="UAL527" s="30"/>
      <c r="UAM527" s="30"/>
      <c r="UAN527" s="30"/>
      <c r="UAO527" s="30"/>
      <c r="UAP527" s="30"/>
      <c r="UAQ527" s="30"/>
      <c r="UAR527" s="30"/>
      <c r="UAS527" s="30"/>
      <c r="UAT527" s="30"/>
      <c r="UAU527" s="30"/>
      <c r="UAV527" s="30"/>
      <c r="UAW527" s="30"/>
      <c r="UAX527" s="30"/>
      <c r="UAY527" s="30"/>
      <c r="UAZ527" s="30"/>
      <c r="UBA527" s="30"/>
      <c r="UBB527" s="30"/>
      <c r="UBC527" s="30"/>
      <c r="UBD527" s="30"/>
      <c r="UBE527" s="30"/>
      <c r="UBF527" s="30"/>
      <c r="UBG527" s="30"/>
      <c r="UBH527" s="30"/>
      <c r="UBI527" s="30"/>
      <c r="UBJ527" s="30"/>
      <c r="UBK527" s="30"/>
      <c r="UBL527" s="30"/>
      <c r="UBM527" s="30"/>
      <c r="UBN527" s="30"/>
      <c r="UBO527" s="30"/>
      <c r="UBP527" s="30"/>
      <c r="UBQ527" s="30"/>
      <c r="UBR527" s="30"/>
      <c r="UBS527" s="30"/>
      <c r="UBT527" s="30"/>
      <c r="UBU527" s="30"/>
      <c r="UBV527" s="30"/>
      <c r="UBW527" s="30"/>
      <c r="UBX527" s="30"/>
      <c r="UBY527" s="30"/>
      <c r="UBZ527" s="30"/>
      <c r="UCA527" s="30"/>
      <c r="UCB527" s="30"/>
      <c r="UCC527" s="30"/>
      <c r="UCD527" s="30"/>
      <c r="UCE527" s="30"/>
      <c r="UCF527" s="30"/>
      <c r="UCG527" s="30"/>
      <c r="UCH527" s="30"/>
      <c r="UCI527" s="30"/>
      <c r="UCJ527" s="30"/>
      <c r="UCK527" s="30"/>
      <c r="UCL527" s="30"/>
      <c r="UCM527" s="30"/>
      <c r="UCN527" s="30"/>
      <c r="UCO527" s="30"/>
      <c r="UCP527" s="30"/>
      <c r="UCQ527" s="30"/>
      <c r="UCR527" s="30"/>
      <c r="UCS527" s="30"/>
      <c r="UCT527" s="30"/>
      <c r="UCU527" s="30"/>
      <c r="UCV527" s="30"/>
      <c r="UCW527" s="30"/>
      <c r="UCX527" s="30"/>
      <c r="UCY527" s="30"/>
      <c r="UCZ527" s="30"/>
      <c r="UDA527" s="30"/>
      <c r="UDB527" s="30"/>
      <c r="UDC527" s="30"/>
      <c r="UDD527" s="30"/>
      <c r="UDE527" s="30"/>
      <c r="UDF527" s="30"/>
      <c r="UDG527" s="30"/>
      <c r="UDH527" s="30"/>
      <c r="UDI527" s="30"/>
      <c r="UDJ527" s="30"/>
      <c r="UDK527" s="30"/>
      <c r="UDL527" s="30"/>
      <c r="UDM527" s="30"/>
      <c r="UDN527" s="30"/>
      <c r="UDO527" s="30"/>
      <c r="UDP527" s="30"/>
      <c r="UDQ527" s="30"/>
      <c r="UDR527" s="30"/>
      <c r="UDS527" s="30"/>
      <c r="UDT527" s="30"/>
      <c r="UDU527" s="30"/>
      <c r="UDV527" s="30"/>
      <c r="UDW527" s="30"/>
      <c r="UDX527" s="30"/>
      <c r="UDY527" s="30"/>
      <c r="UDZ527" s="30"/>
      <c r="UEA527" s="30"/>
      <c r="UEB527" s="30"/>
      <c r="UEC527" s="30"/>
      <c r="UED527" s="30"/>
      <c r="UEE527" s="30"/>
      <c r="UEF527" s="30"/>
      <c r="UEG527" s="30"/>
      <c r="UEH527" s="30"/>
      <c r="UEI527" s="30"/>
      <c r="UEJ527" s="30"/>
      <c r="UEK527" s="30"/>
      <c r="UEL527" s="30"/>
      <c r="UEM527" s="30"/>
      <c r="UEN527" s="30"/>
      <c r="UEO527" s="30"/>
      <c r="UEP527" s="30"/>
      <c r="UEQ527" s="30"/>
      <c r="UER527" s="30"/>
      <c r="UES527" s="30"/>
      <c r="UET527" s="30"/>
      <c r="UEU527" s="30"/>
      <c r="UEV527" s="30"/>
      <c r="UEW527" s="30"/>
      <c r="UEX527" s="30"/>
      <c r="UEY527" s="30"/>
      <c r="UEZ527" s="30"/>
      <c r="UFA527" s="30"/>
      <c r="UFB527" s="30"/>
      <c r="UFC527" s="30"/>
      <c r="UFD527" s="30"/>
      <c r="UFE527" s="30"/>
      <c r="UFF527" s="30"/>
      <c r="UFG527" s="30"/>
      <c r="UFH527" s="30"/>
      <c r="UFI527" s="30"/>
      <c r="UFJ527" s="30"/>
      <c r="UFK527" s="30"/>
      <c r="UFL527" s="30"/>
      <c r="UFM527" s="30"/>
      <c r="UFN527" s="30"/>
      <c r="UFO527" s="30"/>
      <c r="UFP527" s="30"/>
      <c r="UFQ527" s="30"/>
      <c r="UFR527" s="30"/>
      <c r="UFS527" s="30"/>
      <c r="UFT527" s="30"/>
      <c r="UFU527" s="30"/>
      <c r="UFV527" s="30"/>
      <c r="UFW527" s="30"/>
      <c r="UFX527" s="30"/>
      <c r="UFY527" s="30"/>
      <c r="UFZ527" s="30"/>
      <c r="UGA527" s="30"/>
      <c r="UGB527" s="30"/>
      <c r="UGC527" s="30"/>
      <c r="UGD527" s="30"/>
      <c r="UGE527" s="30"/>
      <c r="UGF527" s="30"/>
      <c r="UGG527" s="30"/>
      <c r="UGH527" s="30"/>
      <c r="UGI527" s="30"/>
      <c r="UGJ527" s="30"/>
      <c r="UGK527" s="30"/>
      <c r="UGL527" s="30"/>
      <c r="UGM527" s="30"/>
      <c r="UGN527" s="30"/>
      <c r="UGO527" s="30"/>
      <c r="UGP527" s="30"/>
      <c r="UGQ527" s="30"/>
      <c r="UGR527" s="30"/>
      <c r="UGS527" s="30"/>
      <c r="UGT527" s="30"/>
      <c r="UGU527" s="30"/>
      <c r="UGV527" s="30"/>
      <c r="UGW527" s="30"/>
      <c r="UGX527" s="30"/>
      <c r="UGY527" s="30"/>
      <c r="UGZ527" s="30"/>
      <c r="UHA527" s="30"/>
      <c r="UHB527" s="30"/>
      <c r="UHC527" s="30"/>
      <c r="UHD527" s="30"/>
      <c r="UHE527" s="30"/>
      <c r="UHF527" s="30"/>
      <c r="UHG527" s="30"/>
      <c r="UHH527" s="30"/>
      <c r="UHI527" s="30"/>
      <c r="UHJ527" s="30"/>
      <c r="UHK527" s="30"/>
      <c r="UHL527" s="30"/>
      <c r="UHM527" s="30"/>
      <c r="UHN527" s="30"/>
      <c r="UHO527" s="30"/>
      <c r="UHP527" s="30"/>
      <c r="UHQ527" s="30"/>
      <c r="UHR527" s="30"/>
      <c r="UHS527" s="30"/>
      <c r="UHT527" s="30"/>
      <c r="UHU527" s="30"/>
      <c r="UHV527" s="30"/>
      <c r="UHW527" s="30"/>
      <c r="UHX527" s="30"/>
      <c r="UHY527" s="30"/>
      <c r="UHZ527" s="30"/>
      <c r="UIA527" s="30"/>
      <c r="UIB527" s="30"/>
      <c r="UIC527" s="30"/>
      <c r="UID527" s="30"/>
      <c r="UIE527" s="30"/>
      <c r="UIF527" s="30"/>
      <c r="UIG527" s="30"/>
      <c r="UIH527" s="30"/>
      <c r="UII527" s="30"/>
      <c r="UIJ527" s="30"/>
      <c r="UIK527" s="30"/>
      <c r="UIL527" s="30"/>
      <c r="UIM527" s="30"/>
      <c r="UIN527" s="30"/>
      <c r="UIO527" s="30"/>
      <c r="UIP527" s="30"/>
      <c r="UIQ527" s="30"/>
      <c r="UIR527" s="30"/>
      <c r="UIS527" s="30"/>
      <c r="UIT527" s="30"/>
      <c r="UIU527" s="30"/>
      <c r="UIV527" s="30"/>
      <c r="UIW527" s="30"/>
      <c r="UIX527" s="30"/>
      <c r="UIY527" s="30"/>
      <c r="UIZ527" s="30"/>
      <c r="UJA527" s="30"/>
      <c r="UJB527" s="30"/>
      <c r="UJC527" s="30"/>
      <c r="UJD527" s="30"/>
      <c r="UJE527" s="30"/>
      <c r="UJF527" s="30"/>
      <c r="UJG527" s="30"/>
      <c r="UJH527" s="30"/>
      <c r="UJI527" s="30"/>
      <c r="UJJ527" s="30"/>
      <c r="UJK527" s="30"/>
      <c r="UJL527" s="30"/>
      <c r="UJM527" s="30"/>
      <c r="UJN527" s="30"/>
      <c r="UJO527" s="30"/>
      <c r="UJP527" s="30"/>
      <c r="UJQ527" s="30"/>
      <c r="UJR527" s="30"/>
      <c r="UJS527" s="30"/>
      <c r="UJT527" s="30"/>
      <c r="UJU527" s="30"/>
      <c r="UJV527" s="30"/>
      <c r="UJW527" s="30"/>
      <c r="UJX527" s="30"/>
      <c r="UJY527" s="30"/>
      <c r="UJZ527" s="30"/>
      <c r="UKA527" s="30"/>
      <c r="UKB527" s="30"/>
      <c r="UKC527" s="30"/>
      <c r="UKD527" s="30"/>
      <c r="UKE527" s="30"/>
      <c r="UKF527" s="30"/>
      <c r="UKG527" s="30"/>
      <c r="UKH527" s="30"/>
      <c r="UKI527" s="30"/>
      <c r="UKJ527" s="30"/>
      <c r="UKK527" s="30"/>
      <c r="UKL527" s="30"/>
      <c r="UKM527" s="30"/>
      <c r="UKN527" s="30"/>
      <c r="UKO527" s="30"/>
      <c r="UKP527" s="30"/>
      <c r="UKQ527" s="30"/>
      <c r="UKR527" s="30"/>
      <c r="UKS527" s="30"/>
      <c r="UKT527" s="30"/>
      <c r="UKU527" s="30"/>
      <c r="UKV527" s="30"/>
      <c r="UKW527" s="30"/>
      <c r="UKX527" s="30"/>
      <c r="UKY527" s="30"/>
      <c r="UKZ527" s="30"/>
      <c r="ULA527" s="30"/>
      <c r="ULB527" s="30"/>
      <c r="ULC527" s="30"/>
      <c r="ULD527" s="30"/>
      <c r="ULE527" s="30"/>
      <c r="ULF527" s="30"/>
      <c r="ULG527" s="30"/>
      <c r="ULH527" s="30"/>
      <c r="ULI527" s="30"/>
      <c r="ULJ527" s="30"/>
      <c r="ULK527" s="30"/>
      <c r="ULL527" s="30"/>
      <c r="ULM527" s="30"/>
      <c r="ULN527" s="30"/>
      <c r="ULO527" s="30"/>
      <c r="ULP527" s="30"/>
      <c r="ULQ527" s="30"/>
      <c r="ULR527" s="30"/>
      <c r="ULS527" s="30"/>
      <c r="ULT527" s="30"/>
      <c r="ULU527" s="30"/>
      <c r="ULV527" s="30"/>
      <c r="ULW527" s="30"/>
      <c r="ULX527" s="30"/>
      <c r="ULY527" s="30"/>
      <c r="ULZ527" s="30"/>
      <c r="UMA527" s="30"/>
      <c r="UMB527" s="30"/>
      <c r="UMC527" s="30"/>
      <c r="UMD527" s="30"/>
      <c r="UME527" s="30"/>
      <c r="UMF527" s="30"/>
      <c r="UMG527" s="30"/>
      <c r="UMH527" s="30"/>
      <c r="UMI527" s="30"/>
      <c r="UMJ527" s="30"/>
      <c r="UMK527" s="30"/>
      <c r="UML527" s="30"/>
      <c r="UMM527" s="30"/>
      <c r="UMN527" s="30"/>
      <c r="UMO527" s="30"/>
      <c r="UMP527" s="30"/>
      <c r="UMQ527" s="30"/>
      <c r="UMR527" s="30"/>
      <c r="UMS527" s="30"/>
      <c r="UMT527" s="30"/>
      <c r="UMU527" s="30"/>
      <c r="UMV527" s="30"/>
      <c r="UMW527" s="30"/>
      <c r="UMX527" s="30"/>
      <c r="UMY527" s="30"/>
      <c r="UMZ527" s="30"/>
      <c r="UNA527" s="30"/>
      <c r="UNB527" s="30"/>
      <c r="UNC527" s="30"/>
      <c r="UND527" s="30"/>
      <c r="UNE527" s="30"/>
      <c r="UNF527" s="30"/>
      <c r="UNG527" s="30"/>
      <c r="UNH527" s="30"/>
      <c r="UNI527" s="30"/>
      <c r="UNJ527" s="30"/>
      <c r="UNK527" s="30"/>
      <c r="UNL527" s="30"/>
      <c r="UNM527" s="30"/>
      <c r="UNN527" s="30"/>
      <c r="UNO527" s="30"/>
      <c r="UNP527" s="30"/>
      <c r="UNQ527" s="30"/>
      <c r="UNR527" s="30"/>
      <c r="UNS527" s="30"/>
      <c r="UNT527" s="30"/>
      <c r="UNU527" s="30"/>
      <c r="UNV527" s="30"/>
      <c r="UNW527" s="30"/>
      <c r="UNX527" s="30"/>
      <c r="UNY527" s="30"/>
      <c r="UNZ527" s="30"/>
      <c r="UOA527" s="30"/>
      <c r="UOB527" s="30"/>
      <c r="UOC527" s="30"/>
      <c r="UOD527" s="30"/>
      <c r="UOE527" s="30"/>
      <c r="UOF527" s="30"/>
      <c r="UOG527" s="30"/>
      <c r="UOH527" s="30"/>
      <c r="UOI527" s="30"/>
      <c r="UOJ527" s="30"/>
      <c r="UOK527" s="30"/>
      <c r="UOL527" s="30"/>
      <c r="UOM527" s="30"/>
      <c r="UON527" s="30"/>
      <c r="UOO527" s="30"/>
      <c r="UOP527" s="30"/>
      <c r="UOQ527" s="30"/>
      <c r="UOR527" s="30"/>
      <c r="UOS527" s="30"/>
      <c r="UOT527" s="30"/>
      <c r="UOU527" s="30"/>
      <c r="UOV527" s="30"/>
      <c r="UOW527" s="30"/>
      <c r="UOX527" s="30"/>
      <c r="UOY527" s="30"/>
      <c r="UOZ527" s="30"/>
      <c r="UPA527" s="30"/>
      <c r="UPB527" s="30"/>
      <c r="UPC527" s="30"/>
      <c r="UPD527" s="30"/>
      <c r="UPE527" s="30"/>
      <c r="UPF527" s="30"/>
      <c r="UPG527" s="30"/>
      <c r="UPH527" s="30"/>
      <c r="UPI527" s="30"/>
      <c r="UPJ527" s="30"/>
      <c r="UPK527" s="30"/>
      <c r="UPL527" s="30"/>
      <c r="UPM527" s="30"/>
      <c r="UPN527" s="30"/>
      <c r="UPO527" s="30"/>
      <c r="UPP527" s="30"/>
      <c r="UPQ527" s="30"/>
      <c r="UPR527" s="30"/>
      <c r="UPS527" s="30"/>
      <c r="UPT527" s="30"/>
      <c r="UPU527" s="30"/>
      <c r="UPV527" s="30"/>
      <c r="UPW527" s="30"/>
      <c r="UPX527" s="30"/>
      <c r="UPY527" s="30"/>
      <c r="UPZ527" s="30"/>
      <c r="UQA527" s="30"/>
      <c r="UQB527" s="30"/>
      <c r="UQC527" s="30"/>
      <c r="UQD527" s="30"/>
      <c r="UQE527" s="30"/>
      <c r="UQF527" s="30"/>
      <c r="UQG527" s="30"/>
      <c r="UQH527" s="30"/>
      <c r="UQI527" s="30"/>
      <c r="UQJ527" s="30"/>
      <c r="UQK527" s="30"/>
      <c r="UQL527" s="30"/>
      <c r="UQM527" s="30"/>
      <c r="UQN527" s="30"/>
      <c r="UQO527" s="30"/>
      <c r="UQP527" s="30"/>
      <c r="UQQ527" s="30"/>
      <c r="UQR527" s="30"/>
      <c r="UQS527" s="30"/>
      <c r="UQT527" s="30"/>
      <c r="UQU527" s="30"/>
      <c r="UQV527" s="30"/>
      <c r="UQW527" s="30"/>
      <c r="UQX527" s="30"/>
      <c r="UQY527" s="30"/>
      <c r="UQZ527" s="30"/>
      <c r="URA527" s="30"/>
      <c r="URB527" s="30"/>
      <c r="URC527" s="30"/>
      <c r="URD527" s="30"/>
      <c r="URE527" s="30"/>
      <c r="URF527" s="30"/>
      <c r="URG527" s="30"/>
      <c r="URH527" s="30"/>
      <c r="URI527" s="30"/>
      <c r="URJ527" s="30"/>
      <c r="URK527" s="30"/>
      <c r="URL527" s="30"/>
      <c r="URM527" s="30"/>
      <c r="URN527" s="30"/>
      <c r="URO527" s="30"/>
      <c r="URP527" s="30"/>
      <c r="URQ527" s="30"/>
      <c r="URR527" s="30"/>
      <c r="URS527" s="30"/>
      <c r="URT527" s="30"/>
      <c r="URU527" s="30"/>
      <c r="URV527" s="30"/>
      <c r="URW527" s="30"/>
      <c r="URX527" s="30"/>
      <c r="URY527" s="30"/>
      <c r="URZ527" s="30"/>
      <c r="USA527" s="30"/>
      <c r="USB527" s="30"/>
      <c r="USC527" s="30"/>
      <c r="USD527" s="30"/>
      <c r="USE527" s="30"/>
      <c r="USF527" s="30"/>
      <c r="USG527" s="30"/>
      <c r="USH527" s="30"/>
      <c r="USI527" s="30"/>
      <c r="USJ527" s="30"/>
      <c r="USK527" s="30"/>
      <c r="USL527" s="30"/>
      <c r="USM527" s="30"/>
      <c r="USN527" s="30"/>
      <c r="USO527" s="30"/>
      <c r="USP527" s="30"/>
      <c r="USQ527" s="30"/>
      <c r="USR527" s="30"/>
      <c r="USS527" s="30"/>
      <c r="UST527" s="30"/>
      <c r="USU527" s="30"/>
      <c r="USV527" s="30"/>
      <c r="USW527" s="30"/>
      <c r="USX527" s="30"/>
      <c r="USY527" s="30"/>
      <c r="USZ527" s="30"/>
      <c r="UTA527" s="30"/>
      <c r="UTB527" s="30"/>
      <c r="UTC527" s="30"/>
      <c r="UTD527" s="30"/>
      <c r="UTE527" s="30"/>
      <c r="UTF527" s="30"/>
      <c r="UTG527" s="30"/>
      <c r="UTH527" s="30"/>
      <c r="UTI527" s="30"/>
      <c r="UTJ527" s="30"/>
      <c r="UTK527" s="30"/>
      <c r="UTL527" s="30"/>
      <c r="UTM527" s="30"/>
      <c r="UTN527" s="30"/>
      <c r="UTO527" s="30"/>
      <c r="UTP527" s="30"/>
      <c r="UTQ527" s="30"/>
      <c r="UTR527" s="30"/>
      <c r="UTS527" s="30"/>
      <c r="UTT527" s="30"/>
      <c r="UTU527" s="30"/>
      <c r="UTV527" s="30"/>
      <c r="UTW527" s="30"/>
      <c r="UTX527" s="30"/>
      <c r="UTY527" s="30"/>
      <c r="UTZ527" s="30"/>
      <c r="UUA527" s="30"/>
      <c r="UUB527" s="30"/>
      <c r="UUC527" s="30"/>
      <c r="UUD527" s="30"/>
      <c r="UUE527" s="30"/>
      <c r="UUF527" s="30"/>
      <c r="UUG527" s="30"/>
      <c r="UUH527" s="30"/>
      <c r="UUI527" s="30"/>
      <c r="UUJ527" s="30"/>
      <c r="UUK527" s="30"/>
      <c r="UUL527" s="30"/>
      <c r="UUM527" s="30"/>
      <c r="UUN527" s="30"/>
      <c r="UUO527" s="30"/>
      <c r="UUP527" s="30"/>
      <c r="UUQ527" s="30"/>
      <c r="UUR527" s="30"/>
      <c r="UUS527" s="30"/>
      <c r="UUT527" s="30"/>
      <c r="UUU527" s="30"/>
      <c r="UUV527" s="30"/>
      <c r="UUW527" s="30"/>
      <c r="UUX527" s="30"/>
      <c r="UUY527" s="30"/>
      <c r="UUZ527" s="30"/>
      <c r="UVA527" s="30"/>
      <c r="UVB527" s="30"/>
      <c r="UVC527" s="30"/>
      <c r="UVD527" s="30"/>
      <c r="UVE527" s="30"/>
      <c r="UVF527" s="30"/>
      <c r="UVG527" s="30"/>
      <c r="UVH527" s="30"/>
      <c r="UVI527" s="30"/>
      <c r="UVJ527" s="30"/>
      <c r="UVK527" s="30"/>
      <c r="UVL527" s="30"/>
      <c r="UVM527" s="30"/>
      <c r="UVN527" s="30"/>
      <c r="UVO527" s="30"/>
      <c r="UVP527" s="30"/>
      <c r="UVQ527" s="30"/>
      <c r="UVR527" s="30"/>
      <c r="UVS527" s="30"/>
      <c r="UVT527" s="30"/>
      <c r="UVU527" s="30"/>
      <c r="UVV527" s="30"/>
      <c r="UVW527" s="30"/>
      <c r="UVX527" s="30"/>
      <c r="UVY527" s="30"/>
      <c r="UVZ527" s="30"/>
      <c r="UWA527" s="30"/>
      <c r="UWB527" s="30"/>
      <c r="UWC527" s="30"/>
      <c r="UWD527" s="30"/>
      <c r="UWE527" s="30"/>
      <c r="UWF527" s="30"/>
      <c r="UWG527" s="30"/>
      <c r="UWH527" s="30"/>
      <c r="UWI527" s="30"/>
      <c r="UWJ527" s="30"/>
      <c r="UWK527" s="30"/>
      <c r="UWL527" s="30"/>
      <c r="UWM527" s="30"/>
      <c r="UWN527" s="30"/>
      <c r="UWO527" s="30"/>
      <c r="UWP527" s="30"/>
      <c r="UWQ527" s="30"/>
      <c r="UWR527" s="30"/>
      <c r="UWS527" s="30"/>
      <c r="UWT527" s="30"/>
      <c r="UWU527" s="30"/>
      <c r="UWV527" s="30"/>
      <c r="UWW527" s="30"/>
      <c r="UWX527" s="30"/>
      <c r="UWY527" s="30"/>
      <c r="UWZ527" s="30"/>
      <c r="UXA527" s="30"/>
      <c r="UXB527" s="30"/>
      <c r="UXC527" s="30"/>
      <c r="UXD527" s="30"/>
      <c r="UXE527" s="30"/>
      <c r="UXF527" s="30"/>
      <c r="UXG527" s="30"/>
      <c r="UXH527" s="30"/>
      <c r="UXI527" s="30"/>
      <c r="UXJ527" s="30"/>
      <c r="UXK527" s="30"/>
      <c r="UXL527" s="30"/>
      <c r="UXM527" s="30"/>
      <c r="UXN527" s="30"/>
      <c r="UXO527" s="30"/>
      <c r="UXP527" s="30"/>
      <c r="UXQ527" s="30"/>
      <c r="UXR527" s="30"/>
      <c r="UXS527" s="30"/>
      <c r="UXT527" s="30"/>
      <c r="UXU527" s="30"/>
      <c r="UXV527" s="30"/>
      <c r="UXW527" s="30"/>
      <c r="UXX527" s="30"/>
      <c r="UXY527" s="30"/>
      <c r="UXZ527" s="30"/>
      <c r="UYA527" s="30"/>
      <c r="UYB527" s="30"/>
      <c r="UYC527" s="30"/>
      <c r="UYD527" s="30"/>
      <c r="UYE527" s="30"/>
      <c r="UYF527" s="30"/>
      <c r="UYG527" s="30"/>
      <c r="UYH527" s="30"/>
      <c r="UYI527" s="30"/>
      <c r="UYJ527" s="30"/>
      <c r="UYK527" s="30"/>
      <c r="UYL527" s="30"/>
      <c r="UYM527" s="30"/>
      <c r="UYN527" s="30"/>
      <c r="UYO527" s="30"/>
      <c r="UYP527" s="30"/>
      <c r="UYQ527" s="30"/>
      <c r="UYR527" s="30"/>
      <c r="UYS527" s="30"/>
      <c r="UYT527" s="30"/>
      <c r="UYU527" s="30"/>
      <c r="UYV527" s="30"/>
      <c r="UYW527" s="30"/>
      <c r="UYX527" s="30"/>
      <c r="UYY527" s="30"/>
      <c r="UYZ527" s="30"/>
      <c r="UZA527" s="30"/>
      <c r="UZB527" s="30"/>
      <c r="UZC527" s="30"/>
      <c r="UZD527" s="30"/>
      <c r="UZE527" s="30"/>
      <c r="UZF527" s="30"/>
      <c r="UZG527" s="30"/>
      <c r="UZH527" s="30"/>
      <c r="UZI527" s="30"/>
      <c r="UZJ527" s="30"/>
      <c r="UZK527" s="30"/>
      <c r="UZL527" s="30"/>
      <c r="UZM527" s="30"/>
      <c r="UZN527" s="30"/>
      <c r="UZO527" s="30"/>
      <c r="UZP527" s="30"/>
      <c r="UZQ527" s="30"/>
      <c r="UZR527" s="30"/>
      <c r="UZS527" s="30"/>
      <c r="UZT527" s="30"/>
      <c r="UZU527" s="30"/>
      <c r="UZV527" s="30"/>
      <c r="UZW527" s="30"/>
      <c r="UZX527" s="30"/>
      <c r="UZY527" s="30"/>
      <c r="UZZ527" s="30"/>
      <c r="VAA527" s="30"/>
      <c r="VAB527" s="30"/>
      <c r="VAC527" s="30"/>
      <c r="VAD527" s="30"/>
      <c r="VAE527" s="30"/>
      <c r="VAF527" s="30"/>
      <c r="VAG527" s="30"/>
      <c r="VAH527" s="30"/>
      <c r="VAI527" s="30"/>
      <c r="VAJ527" s="30"/>
      <c r="VAK527" s="30"/>
      <c r="VAL527" s="30"/>
      <c r="VAM527" s="30"/>
      <c r="VAN527" s="30"/>
      <c r="VAO527" s="30"/>
      <c r="VAP527" s="30"/>
      <c r="VAQ527" s="30"/>
      <c r="VAR527" s="30"/>
      <c r="VAS527" s="30"/>
      <c r="VAT527" s="30"/>
      <c r="VAU527" s="30"/>
      <c r="VAV527" s="30"/>
      <c r="VAW527" s="30"/>
      <c r="VAX527" s="30"/>
      <c r="VAY527" s="30"/>
      <c r="VAZ527" s="30"/>
      <c r="VBA527" s="30"/>
      <c r="VBB527" s="30"/>
      <c r="VBC527" s="30"/>
      <c r="VBD527" s="30"/>
      <c r="VBE527" s="30"/>
      <c r="VBF527" s="30"/>
      <c r="VBG527" s="30"/>
      <c r="VBH527" s="30"/>
      <c r="VBI527" s="30"/>
      <c r="VBJ527" s="30"/>
      <c r="VBK527" s="30"/>
      <c r="VBL527" s="30"/>
      <c r="VBM527" s="30"/>
      <c r="VBN527" s="30"/>
      <c r="VBO527" s="30"/>
      <c r="VBP527" s="30"/>
      <c r="VBQ527" s="30"/>
      <c r="VBR527" s="30"/>
      <c r="VBS527" s="30"/>
      <c r="VBT527" s="30"/>
      <c r="VBU527" s="30"/>
      <c r="VBV527" s="30"/>
      <c r="VBW527" s="30"/>
      <c r="VBX527" s="30"/>
      <c r="VBY527" s="30"/>
      <c r="VBZ527" s="30"/>
      <c r="VCA527" s="30"/>
      <c r="VCB527" s="30"/>
      <c r="VCC527" s="30"/>
      <c r="VCD527" s="30"/>
      <c r="VCE527" s="30"/>
      <c r="VCF527" s="30"/>
      <c r="VCG527" s="30"/>
      <c r="VCH527" s="30"/>
      <c r="VCI527" s="30"/>
      <c r="VCJ527" s="30"/>
      <c r="VCK527" s="30"/>
      <c r="VCL527" s="30"/>
      <c r="VCM527" s="30"/>
      <c r="VCN527" s="30"/>
      <c r="VCO527" s="30"/>
      <c r="VCP527" s="30"/>
      <c r="VCQ527" s="30"/>
      <c r="VCR527" s="30"/>
      <c r="VCS527" s="30"/>
      <c r="VCT527" s="30"/>
      <c r="VCU527" s="30"/>
      <c r="VCV527" s="30"/>
      <c r="VCW527" s="30"/>
      <c r="VCX527" s="30"/>
      <c r="VCY527" s="30"/>
      <c r="VCZ527" s="30"/>
      <c r="VDA527" s="30"/>
      <c r="VDB527" s="30"/>
      <c r="VDC527" s="30"/>
      <c r="VDD527" s="30"/>
      <c r="VDE527" s="30"/>
      <c r="VDF527" s="30"/>
      <c r="VDG527" s="30"/>
      <c r="VDH527" s="30"/>
      <c r="VDI527" s="30"/>
      <c r="VDJ527" s="30"/>
      <c r="VDK527" s="30"/>
      <c r="VDL527" s="30"/>
      <c r="VDM527" s="30"/>
      <c r="VDN527" s="30"/>
      <c r="VDO527" s="30"/>
      <c r="VDP527" s="30"/>
      <c r="VDQ527" s="30"/>
      <c r="VDR527" s="30"/>
      <c r="VDS527" s="30"/>
      <c r="VDT527" s="30"/>
      <c r="VDU527" s="30"/>
      <c r="VDV527" s="30"/>
      <c r="VDW527" s="30"/>
      <c r="VDX527" s="30"/>
      <c r="VDY527" s="30"/>
      <c r="VDZ527" s="30"/>
      <c r="VEA527" s="30"/>
      <c r="VEB527" s="30"/>
      <c r="VEC527" s="30"/>
      <c r="VED527" s="30"/>
      <c r="VEE527" s="30"/>
      <c r="VEF527" s="30"/>
      <c r="VEG527" s="30"/>
      <c r="VEH527" s="30"/>
      <c r="VEI527" s="30"/>
      <c r="VEJ527" s="30"/>
      <c r="VEK527" s="30"/>
      <c r="VEL527" s="30"/>
      <c r="VEM527" s="30"/>
      <c r="VEN527" s="30"/>
      <c r="VEO527" s="30"/>
      <c r="VEP527" s="30"/>
      <c r="VEQ527" s="30"/>
      <c r="VER527" s="30"/>
      <c r="VES527" s="30"/>
      <c r="VET527" s="30"/>
      <c r="VEU527" s="30"/>
      <c r="VEV527" s="30"/>
      <c r="VEW527" s="30"/>
      <c r="VEX527" s="30"/>
      <c r="VEY527" s="30"/>
      <c r="VEZ527" s="30"/>
      <c r="VFA527" s="30"/>
      <c r="VFB527" s="30"/>
      <c r="VFC527" s="30"/>
      <c r="VFD527" s="30"/>
      <c r="VFE527" s="30"/>
      <c r="VFF527" s="30"/>
      <c r="VFG527" s="30"/>
      <c r="VFH527" s="30"/>
      <c r="VFI527" s="30"/>
      <c r="VFJ527" s="30"/>
      <c r="VFK527" s="30"/>
      <c r="VFL527" s="30"/>
      <c r="VFM527" s="30"/>
      <c r="VFN527" s="30"/>
      <c r="VFO527" s="30"/>
      <c r="VFP527" s="30"/>
      <c r="VFQ527" s="30"/>
      <c r="VFR527" s="30"/>
      <c r="VFS527" s="30"/>
      <c r="VFT527" s="30"/>
      <c r="VFU527" s="30"/>
      <c r="VFV527" s="30"/>
      <c r="VFW527" s="30"/>
      <c r="VFX527" s="30"/>
      <c r="VFY527" s="30"/>
      <c r="VFZ527" s="30"/>
      <c r="VGA527" s="30"/>
      <c r="VGB527" s="30"/>
      <c r="VGC527" s="30"/>
      <c r="VGD527" s="30"/>
      <c r="VGE527" s="30"/>
      <c r="VGF527" s="30"/>
      <c r="VGG527" s="30"/>
      <c r="VGH527" s="30"/>
      <c r="VGI527" s="30"/>
      <c r="VGJ527" s="30"/>
      <c r="VGK527" s="30"/>
      <c r="VGL527" s="30"/>
      <c r="VGM527" s="30"/>
      <c r="VGN527" s="30"/>
      <c r="VGO527" s="30"/>
      <c r="VGP527" s="30"/>
      <c r="VGQ527" s="30"/>
      <c r="VGR527" s="30"/>
      <c r="VGS527" s="30"/>
      <c r="VGT527" s="30"/>
      <c r="VGU527" s="30"/>
      <c r="VGV527" s="30"/>
      <c r="VGW527" s="30"/>
      <c r="VGX527" s="30"/>
      <c r="VGY527" s="30"/>
      <c r="VGZ527" s="30"/>
      <c r="VHA527" s="30"/>
      <c r="VHB527" s="30"/>
      <c r="VHC527" s="30"/>
      <c r="VHD527" s="30"/>
      <c r="VHE527" s="30"/>
      <c r="VHF527" s="30"/>
      <c r="VHG527" s="30"/>
      <c r="VHH527" s="30"/>
      <c r="VHI527" s="30"/>
      <c r="VHJ527" s="30"/>
      <c r="VHK527" s="30"/>
      <c r="VHL527" s="30"/>
      <c r="VHM527" s="30"/>
      <c r="VHN527" s="30"/>
      <c r="VHO527" s="30"/>
      <c r="VHP527" s="30"/>
      <c r="VHQ527" s="30"/>
      <c r="VHR527" s="30"/>
      <c r="VHS527" s="30"/>
      <c r="VHT527" s="30"/>
      <c r="VHU527" s="30"/>
      <c r="VHV527" s="30"/>
      <c r="VHW527" s="30"/>
      <c r="VHX527" s="30"/>
      <c r="VHY527" s="30"/>
      <c r="VHZ527" s="30"/>
      <c r="VIA527" s="30"/>
      <c r="VIB527" s="30"/>
      <c r="VIC527" s="30"/>
      <c r="VID527" s="30"/>
      <c r="VIE527" s="30"/>
      <c r="VIF527" s="30"/>
      <c r="VIG527" s="30"/>
      <c r="VIH527" s="30"/>
      <c r="VII527" s="30"/>
      <c r="VIJ527" s="30"/>
      <c r="VIK527" s="30"/>
      <c r="VIL527" s="30"/>
      <c r="VIM527" s="30"/>
      <c r="VIN527" s="30"/>
      <c r="VIO527" s="30"/>
      <c r="VIP527" s="30"/>
      <c r="VIQ527" s="30"/>
      <c r="VIR527" s="30"/>
      <c r="VIS527" s="30"/>
      <c r="VIT527" s="30"/>
      <c r="VIU527" s="30"/>
      <c r="VIV527" s="30"/>
      <c r="VIW527" s="30"/>
      <c r="VIX527" s="30"/>
      <c r="VIY527" s="30"/>
      <c r="VIZ527" s="30"/>
      <c r="VJA527" s="30"/>
      <c r="VJB527" s="30"/>
      <c r="VJC527" s="30"/>
      <c r="VJD527" s="30"/>
      <c r="VJE527" s="30"/>
      <c r="VJF527" s="30"/>
      <c r="VJG527" s="30"/>
      <c r="VJH527" s="30"/>
      <c r="VJI527" s="30"/>
      <c r="VJJ527" s="30"/>
      <c r="VJK527" s="30"/>
      <c r="VJL527" s="30"/>
      <c r="VJM527" s="30"/>
      <c r="VJN527" s="30"/>
      <c r="VJO527" s="30"/>
      <c r="VJP527" s="30"/>
      <c r="VJQ527" s="30"/>
      <c r="VJR527" s="30"/>
      <c r="VJS527" s="30"/>
      <c r="VJT527" s="30"/>
      <c r="VJU527" s="30"/>
      <c r="VJV527" s="30"/>
      <c r="VJW527" s="30"/>
      <c r="VJX527" s="30"/>
      <c r="VJY527" s="30"/>
      <c r="VJZ527" s="30"/>
      <c r="VKA527" s="30"/>
      <c r="VKB527" s="30"/>
      <c r="VKC527" s="30"/>
      <c r="VKD527" s="30"/>
      <c r="VKE527" s="30"/>
      <c r="VKF527" s="30"/>
      <c r="VKG527" s="30"/>
      <c r="VKH527" s="30"/>
      <c r="VKI527" s="30"/>
      <c r="VKJ527" s="30"/>
      <c r="VKK527" s="30"/>
      <c r="VKL527" s="30"/>
      <c r="VKM527" s="30"/>
      <c r="VKN527" s="30"/>
      <c r="VKO527" s="30"/>
      <c r="VKP527" s="30"/>
      <c r="VKQ527" s="30"/>
      <c r="VKR527" s="30"/>
      <c r="VKS527" s="30"/>
      <c r="VKT527" s="30"/>
      <c r="VKU527" s="30"/>
      <c r="VKV527" s="30"/>
      <c r="VKW527" s="30"/>
      <c r="VKX527" s="30"/>
      <c r="VKY527" s="30"/>
      <c r="VKZ527" s="30"/>
      <c r="VLA527" s="30"/>
      <c r="VLB527" s="30"/>
      <c r="VLC527" s="30"/>
      <c r="VLD527" s="30"/>
      <c r="VLE527" s="30"/>
      <c r="VLF527" s="30"/>
      <c r="VLG527" s="30"/>
      <c r="VLH527" s="30"/>
      <c r="VLI527" s="30"/>
      <c r="VLJ527" s="30"/>
      <c r="VLK527" s="30"/>
      <c r="VLL527" s="30"/>
      <c r="VLM527" s="30"/>
      <c r="VLN527" s="30"/>
      <c r="VLO527" s="30"/>
      <c r="VLP527" s="30"/>
      <c r="VLQ527" s="30"/>
      <c r="VLR527" s="30"/>
      <c r="VLS527" s="30"/>
      <c r="VLT527" s="30"/>
      <c r="VLU527" s="30"/>
      <c r="VLV527" s="30"/>
      <c r="VLW527" s="30"/>
      <c r="VLX527" s="30"/>
      <c r="VLY527" s="30"/>
      <c r="VLZ527" s="30"/>
      <c r="VMA527" s="30"/>
      <c r="VMB527" s="30"/>
      <c r="VMC527" s="30"/>
      <c r="VMD527" s="30"/>
      <c r="VME527" s="30"/>
      <c r="VMF527" s="30"/>
      <c r="VMG527" s="30"/>
      <c r="VMH527" s="30"/>
      <c r="VMI527" s="30"/>
      <c r="VMJ527" s="30"/>
      <c r="VMK527" s="30"/>
      <c r="VML527" s="30"/>
      <c r="VMM527" s="30"/>
      <c r="VMN527" s="30"/>
      <c r="VMO527" s="30"/>
      <c r="VMP527" s="30"/>
      <c r="VMQ527" s="30"/>
      <c r="VMR527" s="30"/>
      <c r="VMS527" s="30"/>
      <c r="VMT527" s="30"/>
      <c r="VMU527" s="30"/>
      <c r="VMV527" s="30"/>
      <c r="VMW527" s="30"/>
      <c r="VMX527" s="30"/>
      <c r="VMY527" s="30"/>
      <c r="VMZ527" s="30"/>
      <c r="VNA527" s="30"/>
      <c r="VNB527" s="30"/>
      <c r="VNC527" s="30"/>
      <c r="VND527" s="30"/>
      <c r="VNE527" s="30"/>
      <c r="VNF527" s="30"/>
      <c r="VNG527" s="30"/>
      <c r="VNH527" s="30"/>
      <c r="VNI527" s="30"/>
      <c r="VNJ527" s="30"/>
      <c r="VNK527" s="30"/>
      <c r="VNL527" s="30"/>
      <c r="VNM527" s="30"/>
      <c r="VNN527" s="30"/>
      <c r="VNO527" s="30"/>
      <c r="VNP527" s="30"/>
      <c r="VNQ527" s="30"/>
      <c r="VNR527" s="30"/>
      <c r="VNS527" s="30"/>
      <c r="VNT527" s="30"/>
      <c r="VNU527" s="30"/>
      <c r="VNV527" s="30"/>
      <c r="VNW527" s="30"/>
      <c r="VNX527" s="30"/>
      <c r="VNY527" s="30"/>
      <c r="VNZ527" s="30"/>
      <c r="VOA527" s="30"/>
      <c r="VOB527" s="30"/>
      <c r="VOC527" s="30"/>
      <c r="VOD527" s="30"/>
      <c r="VOE527" s="30"/>
      <c r="VOF527" s="30"/>
      <c r="VOG527" s="30"/>
      <c r="VOH527" s="30"/>
      <c r="VOI527" s="30"/>
      <c r="VOJ527" s="30"/>
      <c r="VOK527" s="30"/>
      <c r="VOL527" s="30"/>
      <c r="VOM527" s="30"/>
      <c r="VON527" s="30"/>
      <c r="VOO527" s="30"/>
      <c r="VOP527" s="30"/>
      <c r="VOQ527" s="30"/>
      <c r="VOR527" s="30"/>
      <c r="VOS527" s="30"/>
      <c r="VOT527" s="30"/>
      <c r="VOU527" s="30"/>
      <c r="VOV527" s="30"/>
      <c r="VOW527" s="30"/>
      <c r="VOX527" s="30"/>
      <c r="VOY527" s="30"/>
      <c r="VOZ527" s="30"/>
      <c r="VPA527" s="30"/>
      <c r="VPB527" s="30"/>
      <c r="VPC527" s="30"/>
      <c r="VPD527" s="30"/>
      <c r="VPE527" s="30"/>
      <c r="VPF527" s="30"/>
      <c r="VPG527" s="30"/>
      <c r="VPH527" s="30"/>
      <c r="VPI527" s="30"/>
      <c r="VPJ527" s="30"/>
      <c r="VPK527" s="30"/>
      <c r="VPL527" s="30"/>
      <c r="VPM527" s="30"/>
      <c r="VPN527" s="30"/>
      <c r="VPO527" s="30"/>
      <c r="VPP527" s="30"/>
      <c r="VPQ527" s="30"/>
      <c r="VPR527" s="30"/>
      <c r="VPS527" s="30"/>
      <c r="VPT527" s="30"/>
      <c r="VPU527" s="30"/>
      <c r="VPV527" s="30"/>
      <c r="VPW527" s="30"/>
      <c r="VPX527" s="30"/>
      <c r="VPY527" s="30"/>
      <c r="VPZ527" s="30"/>
      <c r="VQA527" s="30"/>
      <c r="VQB527" s="30"/>
      <c r="VQC527" s="30"/>
      <c r="VQD527" s="30"/>
      <c r="VQE527" s="30"/>
      <c r="VQF527" s="30"/>
      <c r="VQG527" s="30"/>
      <c r="VQH527" s="30"/>
      <c r="VQI527" s="30"/>
      <c r="VQJ527" s="30"/>
      <c r="VQK527" s="30"/>
      <c r="VQL527" s="30"/>
      <c r="VQM527" s="30"/>
      <c r="VQN527" s="30"/>
      <c r="VQO527" s="30"/>
      <c r="VQP527" s="30"/>
      <c r="VQQ527" s="30"/>
      <c r="VQR527" s="30"/>
      <c r="VQS527" s="30"/>
      <c r="VQT527" s="30"/>
      <c r="VQU527" s="30"/>
      <c r="VQV527" s="30"/>
      <c r="VQW527" s="30"/>
      <c r="VQX527" s="30"/>
      <c r="VQY527" s="30"/>
      <c r="VQZ527" s="30"/>
      <c r="VRA527" s="30"/>
      <c r="VRB527" s="30"/>
      <c r="VRC527" s="30"/>
      <c r="VRD527" s="30"/>
      <c r="VRE527" s="30"/>
      <c r="VRF527" s="30"/>
      <c r="VRG527" s="30"/>
      <c r="VRH527" s="30"/>
      <c r="VRI527" s="30"/>
      <c r="VRJ527" s="30"/>
      <c r="VRK527" s="30"/>
      <c r="VRL527" s="30"/>
      <c r="VRM527" s="30"/>
      <c r="VRN527" s="30"/>
      <c r="VRO527" s="30"/>
      <c r="VRP527" s="30"/>
      <c r="VRQ527" s="30"/>
      <c r="VRR527" s="30"/>
      <c r="VRS527" s="30"/>
      <c r="VRT527" s="30"/>
      <c r="VRU527" s="30"/>
      <c r="VRV527" s="30"/>
      <c r="VRW527" s="30"/>
      <c r="VRX527" s="30"/>
      <c r="VRY527" s="30"/>
      <c r="VRZ527" s="30"/>
      <c r="VSA527" s="30"/>
      <c r="VSB527" s="30"/>
      <c r="VSC527" s="30"/>
      <c r="VSD527" s="30"/>
      <c r="VSE527" s="30"/>
      <c r="VSF527" s="30"/>
      <c r="VSG527" s="30"/>
      <c r="VSH527" s="30"/>
      <c r="VSI527" s="30"/>
      <c r="VSJ527" s="30"/>
      <c r="VSK527" s="30"/>
      <c r="VSL527" s="30"/>
      <c r="VSM527" s="30"/>
      <c r="VSN527" s="30"/>
      <c r="VSO527" s="30"/>
      <c r="VSP527" s="30"/>
      <c r="VSQ527" s="30"/>
      <c r="VSR527" s="30"/>
      <c r="VSS527" s="30"/>
      <c r="VST527" s="30"/>
      <c r="VSU527" s="30"/>
      <c r="VSV527" s="30"/>
      <c r="VSW527" s="30"/>
      <c r="VSX527" s="30"/>
      <c r="VSY527" s="30"/>
      <c r="VSZ527" s="30"/>
      <c r="VTA527" s="30"/>
      <c r="VTB527" s="30"/>
      <c r="VTC527" s="30"/>
      <c r="VTD527" s="30"/>
      <c r="VTE527" s="30"/>
      <c r="VTF527" s="30"/>
      <c r="VTG527" s="30"/>
      <c r="VTH527" s="30"/>
      <c r="VTI527" s="30"/>
      <c r="VTJ527" s="30"/>
      <c r="VTK527" s="30"/>
      <c r="VTL527" s="30"/>
      <c r="VTM527" s="30"/>
      <c r="VTN527" s="30"/>
      <c r="VTO527" s="30"/>
      <c r="VTP527" s="30"/>
      <c r="VTQ527" s="30"/>
      <c r="VTR527" s="30"/>
      <c r="VTS527" s="30"/>
      <c r="VTT527" s="30"/>
      <c r="VTU527" s="30"/>
      <c r="VTV527" s="30"/>
      <c r="VTW527" s="30"/>
      <c r="VTX527" s="30"/>
      <c r="VTY527" s="30"/>
      <c r="VTZ527" s="30"/>
      <c r="VUA527" s="30"/>
      <c r="VUB527" s="30"/>
      <c r="VUC527" s="30"/>
      <c r="VUD527" s="30"/>
      <c r="VUE527" s="30"/>
      <c r="VUF527" s="30"/>
      <c r="VUG527" s="30"/>
      <c r="VUH527" s="30"/>
      <c r="VUI527" s="30"/>
      <c r="VUJ527" s="30"/>
      <c r="VUK527" s="30"/>
      <c r="VUL527" s="30"/>
      <c r="VUM527" s="30"/>
      <c r="VUN527" s="30"/>
      <c r="VUO527" s="30"/>
      <c r="VUP527" s="30"/>
      <c r="VUQ527" s="30"/>
      <c r="VUR527" s="30"/>
      <c r="VUS527" s="30"/>
      <c r="VUT527" s="30"/>
      <c r="VUU527" s="30"/>
      <c r="VUV527" s="30"/>
      <c r="VUW527" s="30"/>
      <c r="VUX527" s="30"/>
      <c r="VUY527" s="30"/>
      <c r="VUZ527" s="30"/>
      <c r="VVA527" s="30"/>
      <c r="VVB527" s="30"/>
      <c r="VVC527" s="30"/>
      <c r="VVD527" s="30"/>
      <c r="VVE527" s="30"/>
      <c r="VVF527" s="30"/>
      <c r="VVG527" s="30"/>
      <c r="VVH527" s="30"/>
      <c r="VVI527" s="30"/>
      <c r="VVJ527" s="30"/>
      <c r="VVK527" s="30"/>
      <c r="VVL527" s="30"/>
      <c r="VVM527" s="30"/>
      <c r="VVN527" s="30"/>
      <c r="VVO527" s="30"/>
      <c r="VVP527" s="30"/>
      <c r="VVQ527" s="30"/>
      <c r="VVR527" s="30"/>
      <c r="VVS527" s="30"/>
      <c r="VVT527" s="30"/>
      <c r="VVU527" s="30"/>
      <c r="VVV527" s="30"/>
      <c r="VVW527" s="30"/>
      <c r="VVX527" s="30"/>
      <c r="VVY527" s="30"/>
      <c r="VVZ527" s="30"/>
      <c r="VWA527" s="30"/>
      <c r="VWB527" s="30"/>
      <c r="VWC527" s="30"/>
      <c r="VWD527" s="30"/>
      <c r="VWE527" s="30"/>
      <c r="VWF527" s="30"/>
      <c r="VWG527" s="30"/>
      <c r="VWH527" s="30"/>
      <c r="VWI527" s="30"/>
      <c r="VWJ527" s="30"/>
      <c r="VWK527" s="30"/>
      <c r="VWL527" s="30"/>
      <c r="VWM527" s="30"/>
      <c r="VWN527" s="30"/>
      <c r="VWO527" s="30"/>
      <c r="VWP527" s="30"/>
      <c r="VWQ527" s="30"/>
      <c r="VWR527" s="30"/>
      <c r="VWS527" s="30"/>
      <c r="VWT527" s="30"/>
      <c r="VWU527" s="30"/>
      <c r="VWV527" s="30"/>
      <c r="VWW527" s="30"/>
      <c r="VWX527" s="30"/>
      <c r="VWY527" s="30"/>
      <c r="VWZ527" s="30"/>
      <c r="VXA527" s="30"/>
      <c r="VXB527" s="30"/>
      <c r="VXC527" s="30"/>
      <c r="VXD527" s="30"/>
      <c r="VXE527" s="30"/>
      <c r="VXF527" s="30"/>
      <c r="VXG527" s="30"/>
      <c r="VXH527" s="30"/>
      <c r="VXI527" s="30"/>
      <c r="VXJ527" s="30"/>
      <c r="VXK527" s="30"/>
      <c r="VXL527" s="30"/>
      <c r="VXM527" s="30"/>
      <c r="VXN527" s="30"/>
      <c r="VXO527" s="30"/>
      <c r="VXP527" s="30"/>
      <c r="VXQ527" s="30"/>
      <c r="VXR527" s="30"/>
      <c r="VXS527" s="30"/>
      <c r="VXT527" s="30"/>
      <c r="VXU527" s="30"/>
      <c r="VXV527" s="30"/>
      <c r="VXW527" s="30"/>
      <c r="VXX527" s="30"/>
      <c r="VXY527" s="30"/>
      <c r="VXZ527" s="30"/>
      <c r="VYA527" s="30"/>
      <c r="VYB527" s="30"/>
      <c r="VYC527" s="30"/>
      <c r="VYD527" s="30"/>
      <c r="VYE527" s="30"/>
      <c r="VYF527" s="30"/>
      <c r="VYG527" s="30"/>
      <c r="VYH527" s="30"/>
      <c r="VYI527" s="30"/>
      <c r="VYJ527" s="30"/>
      <c r="VYK527" s="30"/>
      <c r="VYL527" s="30"/>
      <c r="VYM527" s="30"/>
      <c r="VYN527" s="30"/>
      <c r="VYO527" s="30"/>
      <c r="VYP527" s="30"/>
      <c r="VYQ527" s="30"/>
      <c r="VYR527" s="30"/>
      <c r="VYS527" s="30"/>
      <c r="VYT527" s="30"/>
      <c r="VYU527" s="30"/>
      <c r="VYV527" s="30"/>
      <c r="VYW527" s="30"/>
      <c r="VYX527" s="30"/>
      <c r="VYY527" s="30"/>
      <c r="VYZ527" s="30"/>
      <c r="VZA527" s="30"/>
      <c r="VZB527" s="30"/>
      <c r="VZC527" s="30"/>
      <c r="VZD527" s="30"/>
      <c r="VZE527" s="30"/>
      <c r="VZF527" s="30"/>
      <c r="VZG527" s="30"/>
      <c r="VZH527" s="30"/>
      <c r="VZI527" s="30"/>
      <c r="VZJ527" s="30"/>
      <c r="VZK527" s="30"/>
      <c r="VZL527" s="30"/>
      <c r="VZM527" s="30"/>
      <c r="VZN527" s="30"/>
      <c r="VZO527" s="30"/>
      <c r="VZP527" s="30"/>
      <c r="VZQ527" s="30"/>
      <c r="VZR527" s="30"/>
      <c r="VZS527" s="30"/>
      <c r="VZT527" s="30"/>
      <c r="VZU527" s="30"/>
      <c r="VZV527" s="30"/>
      <c r="VZW527" s="30"/>
      <c r="VZX527" s="30"/>
      <c r="VZY527" s="30"/>
      <c r="VZZ527" s="30"/>
      <c r="WAA527" s="30"/>
      <c r="WAB527" s="30"/>
      <c r="WAC527" s="30"/>
      <c r="WAD527" s="30"/>
      <c r="WAE527" s="30"/>
      <c r="WAF527" s="30"/>
      <c r="WAG527" s="30"/>
      <c r="WAH527" s="30"/>
      <c r="WAI527" s="30"/>
      <c r="WAJ527" s="30"/>
      <c r="WAK527" s="30"/>
      <c r="WAL527" s="30"/>
      <c r="WAM527" s="30"/>
      <c r="WAN527" s="30"/>
      <c r="WAO527" s="30"/>
      <c r="WAP527" s="30"/>
      <c r="WAQ527" s="30"/>
      <c r="WAR527" s="30"/>
      <c r="WAS527" s="30"/>
      <c r="WAT527" s="30"/>
      <c r="WAU527" s="30"/>
      <c r="WAV527" s="30"/>
      <c r="WAW527" s="30"/>
      <c r="WAX527" s="30"/>
      <c r="WAY527" s="30"/>
      <c r="WAZ527" s="30"/>
      <c r="WBA527" s="30"/>
      <c r="WBB527" s="30"/>
      <c r="WBC527" s="30"/>
      <c r="WBD527" s="30"/>
      <c r="WBE527" s="30"/>
      <c r="WBF527" s="30"/>
      <c r="WBG527" s="30"/>
      <c r="WBH527" s="30"/>
      <c r="WBI527" s="30"/>
      <c r="WBJ527" s="30"/>
      <c r="WBK527" s="30"/>
      <c r="WBL527" s="30"/>
      <c r="WBM527" s="30"/>
      <c r="WBN527" s="30"/>
      <c r="WBO527" s="30"/>
      <c r="WBP527" s="30"/>
      <c r="WBQ527" s="30"/>
      <c r="WBR527" s="30"/>
      <c r="WBS527" s="30"/>
      <c r="WBT527" s="30"/>
      <c r="WBU527" s="30"/>
      <c r="WBV527" s="30"/>
      <c r="WBW527" s="30"/>
      <c r="WBX527" s="30"/>
      <c r="WBY527" s="30"/>
      <c r="WBZ527" s="30"/>
      <c r="WCA527" s="30"/>
      <c r="WCB527" s="30"/>
      <c r="WCC527" s="30"/>
      <c r="WCD527" s="30"/>
      <c r="WCE527" s="30"/>
      <c r="WCF527" s="30"/>
      <c r="WCG527" s="30"/>
      <c r="WCH527" s="30"/>
      <c r="WCI527" s="30"/>
      <c r="WCJ527" s="30"/>
      <c r="WCK527" s="30"/>
      <c r="WCL527" s="30"/>
      <c r="WCM527" s="30"/>
      <c r="WCN527" s="30"/>
      <c r="WCO527" s="30"/>
      <c r="WCP527" s="30"/>
      <c r="WCQ527" s="30"/>
      <c r="WCR527" s="30"/>
      <c r="WCS527" s="30"/>
      <c r="WCT527" s="30"/>
      <c r="WCU527" s="30"/>
      <c r="WCV527" s="30"/>
      <c r="WCW527" s="30"/>
      <c r="WCX527" s="30"/>
      <c r="WCY527" s="30"/>
      <c r="WCZ527" s="30"/>
      <c r="WDA527" s="30"/>
      <c r="WDB527" s="30"/>
      <c r="WDC527" s="30"/>
      <c r="WDD527" s="30"/>
      <c r="WDE527" s="30"/>
      <c r="WDF527" s="30"/>
      <c r="WDG527" s="30"/>
      <c r="WDH527" s="30"/>
      <c r="WDI527" s="30"/>
      <c r="WDJ527" s="30"/>
      <c r="WDK527" s="30"/>
      <c r="WDL527" s="30"/>
      <c r="WDM527" s="30"/>
      <c r="WDN527" s="30"/>
      <c r="WDO527" s="30"/>
      <c r="WDP527" s="30"/>
      <c r="WDQ527" s="30"/>
      <c r="WDR527" s="30"/>
      <c r="WDS527" s="30"/>
      <c r="WDT527" s="30"/>
      <c r="WDU527" s="30"/>
      <c r="WDV527" s="30"/>
      <c r="WDW527" s="30"/>
      <c r="WDX527" s="30"/>
      <c r="WDY527" s="30"/>
      <c r="WDZ527" s="30"/>
      <c r="WEA527" s="30"/>
      <c r="WEB527" s="30"/>
      <c r="WEC527" s="30"/>
      <c r="WED527" s="30"/>
      <c r="WEE527" s="30"/>
      <c r="WEF527" s="30"/>
      <c r="WEG527" s="30"/>
      <c r="WEH527" s="30"/>
      <c r="WEI527" s="30"/>
      <c r="WEJ527" s="30"/>
      <c r="WEK527" s="30"/>
      <c r="WEL527" s="30"/>
      <c r="WEM527" s="30"/>
      <c r="WEN527" s="30"/>
      <c r="WEO527" s="30"/>
      <c r="WEP527" s="30"/>
      <c r="WEQ527" s="30"/>
      <c r="WER527" s="30"/>
      <c r="WES527" s="30"/>
      <c r="WET527" s="30"/>
      <c r="WEU527" s="30"/>
      <c r="WEV527" s="30"/>
      <c r="WEW527" s="30"/>
      <c r="WEX527" s="30"/>
      <c r="WEY527" s="30"/>
      <c r="WEZ527" s="30"/>
      <c r="WFA527" s="30"/>
      <c r="WFB527" s="30"/>
      <c r="WFC527" s="30"/>
      <c r="WFD527" s="30"/>
      <c r="WFE527" s="30"/>
      <c r="WFF527" s="30"/>
      <c r="WFG527" s="30"/>
      <c r="WFH527" s="30"/>
      <c r="WFI527" s="30"/>
      <c r="WFJ527" s="30"/>
      <c r="WFK527" s="30"/>
      <c r="WFL527" s="30"/>
      <c r="WFM527" s="30"/>
      <c r="WFN527" s="30"/>
      <c r="WFO527" s="30"/>
      <c r="WFP527" s="30"/>
      <c r="WFQ527" s="30"/>
      <c r="WFR527" s="30"/>
      <c r="WFS527" s="30"/>
      <c r="WFT527" s="30"/>
      <c r="WFU527" s="30"/>
      <c r="WFV527" s="30"/>
      <c r="WFW527" s="30"/>
      <c r="WFX527" s="30"/>
      <c r="WFY527" s="30"/>
      <c r="WFZ527" s="30"/>
      <c r="WGA527" s="30"/>
      <c r="WGB527" s="30"/>
      <c r="WGC527" s="30"/>
      <c r="WGD527" s="30"/>
      <c r="WGE527" s="30"/>
      <c r="WGF527" s="30"/>
      <c r="WGG527" s="30"/>
      <c r="WGH527" s="30"/>
      <c r="WGI527" s="30"/>
      <c r="WGJ527" s="30"/>
      <c r="WGK527" s="30"/>
      <c r="WGL527" s="30"/>
      <c r="WGM527" s="30"/>
      <c r="WGN527" s="30"/>
      <c r="WGO527" s="30"/>
      <c r="WGP527" s="30"/>
      <c r="WGQ527" s="30"/>
      <c r="WGR527" s="30"/>
      <c r="WGS527" s="30"/>
      <c r="WGT527" s="30"/>
      <c r="WGU527" s="30"/>
      <c r="WGV527" s="30"/>
      <c r="WGW527" s="30"/>
      <c r="WGX527" s="30"/>
      <c r="WGY527" s="30"/>
      <c r="WGZ527" s="30"/>
      <c r="WHA527" s="30"/>
      <c r="WHB527" s="30"/>
      <c r="WHC527" s="30"/>
      <c r="WHD527" s="30"/>
      <c r="WHE527" s="30"/>
      <c r="WHF527" s="30"/>
      <c r="WHG527" s="30"/>
      <c r="WHH527" s="30"/>
      <c r="WHI527" s="30"/>
      <c r="WHJ527" s="30"/>
      <c r="WHK527" s="30"/>
      <c r="WHL527" s="30"/>
      <c r="WHM527" s="30"/>
      <c r="WHN527" s="30"/>
      <c r="WHO527" s="30"/>
      <c r="WHP527" s="30"/>
      <c r="WHQ527" s="30"/>
      <c r="WHR527" s="30"/>
      <c r="WHS527" s="30"/>
      <c r="WHT527" s="30"/>
      <c r="WHU527" s="30"/>
      <c r="WHV527" s="30"/>
      <c r="WHW527" s="30"/>
      <c r="WHX527" s="30"/>
      <c r="WHY527" s="30"/>
      <c r="WHZ527" s="30"/>
      <c r="WIA527" s="30"/>
      <c r="WIB527" s="30"/>
      <c r="WIC527" s="30"/>
      <c r="WID527" s="30"/>
      <c r="WIE527" s="30"/>
      <c r="WIF527" s="30"/>
      <c r="WIG527" s="30"/>
      <c r="WIH527" s="30"/>
      <c r="WII527" s="30"/>
      <c r="WIJ527" s="30"/>
      <c r="WIK527" s="30"/>
      <c r="WIL527" s="30"/>
      <c r="WIM527" s="30"/>
      <c r="WIN527" s="30"/>
      <c r="WIO527" s="30"/>
      <c r="WIP527" s="30"/>
      <c r="WIQ527" s="30"/>
      <c r="WIR527" s="30"/>
      <c r="WIS527" s="30"/>
      <c r="WIT527" s="30"/>
      <c r="WIU527" s="30"/>
      <c r="WIV527" s="30"/>
      <c r="WIW527" s="30"/>
      <c r="WIX527" s="30"/>
      <c r="WIY527" s="30"/>
      <c r="WIZ527" s="30"/>
      <c r="WJA527" s="30"/>
      <c r="WJB527" s="30"/>
      <c r="WJC527" s="30"/>
      <c r="WJD527" s="30"/>
      <c r="WJE527" s="30"/>
      <c r="WJF527" s="30"/>
      <c r="WJG527" s="30"/>
      <c r="WJH527" s="30"/>
      <c r="WJI527" s="30"/>
      <c r="WJJ527" s="30"/>
      <c r="WJK527" s="30"/>
      <c r="WJL527" s="30"/>
      <c r="WJM527" s="30"/>
      <c r="WJN527" s="30"/>
      <c r="WJO527" s="30"/>
      <c r="WJP527" s="30"/>
      <c r="WJQ527" s="30"/>
      <c r="WJR527" s="30"/>
      <c r="WJS527" s="30"/>
      <c r="WJT527" s="30"/>
      <c r="WJU527" s="30"/>
      <c r="WJV527" s="30"/>
      <c r="WJW527" s="30"/>
      <c r="WJX527" s="30"/>
      <c r="WJY527" s="30"/>
      <c r="WJZ527" s="30"/>
      <c r="WKA527" s="30"/>
      <c r="WKB527" s="30"/>
      <c r="WKC527" s="30"/>
      <c r="WKD527" s="30"/>
      <c r="WKE527" s="30"/>
      <c r="WKF527" s="30"/>
      <c r="WKG527" s="30"/>
      <c r="WKH527" s="30"/>
      <c r="WKI527" s="30"/>
      <c r="WKJ527" s="30"/>
      <c r="WKK527" s="30"/>
      <c r="WKL527" s="30"/>
      <c r="WKM527" s="30"/>
      <c r="WKN527" s="30"/>
      <c r="WKO527" s="30"/>
      <c r="WKP527" s="30"/>
      <c r="WKQ527" s="30"/>
      <c r="WKR527" s="30"/>
      <c r="WKS527" s="30"/>
      <c r="WKT527" s="30"/>
      <c r="WKU527" s="30"/>
      <c r="WKV527" s="30"/>
      <c r="WKW527" s="30"/>
      <c r="WKX527" s="30"/>
      <c r="WKY527" s="30"/>
      <c r="WKZ527" s="30"/>
      <c r="WLA527" s="30"/>
      <c r="WLB527" s="30"/>
      <c r="WLC527" s="30"/>
      <c r="WLD527" s="30"/>
      <c r="WLE527" s="30"/>
      <c r="WLF527" s="30"/>
      <c r="WLG527" s="30"/>
      <c r="WLH527" s="30"/>
      <c r="WLI527" s="30"/>
      <c r="WLJ527" s="30"/>
      <c r="WLK527" s="30"/>
      <c r="WLL527" s="30"/>
      <c r="WLM527" s="30"/>
      <c r="WLN527" s="30"/>
      <c r="WLO527" s="30"/>
      <c r="WLP527" s="30"/>
      <c r="WLQ527" s="30"/>
      <c r="WLR527" s="30"/>
      <c r="WLS527" s="30"/>
      <c r="WLT527" s="30"/>
      <c r="WLU527" s="30"/>
      <c r="WLV527" s="30"/>
      <c r="WLW527" s="30"/>
      <c r="WLX527" s="30"/>
      <c r="WLY527" s="30"/>
      <c r="WLZ527" s="30"/>
      <c r="WMA527" s="30"/>
      <c r="WMB527" s="30"/>
      <c r="WMC527" s="30"/>
      <c r="WMD527" s="30"/>
      <c r="WME527" s="30"/>
      <c r="WMF527" s="30"/>
      <c r="WMG527" s="30"/>
      <c r="WMH527" s="30"/>
      <c r="WMI527" s="30"/>
      <c r="WMJ527" s="30"/>
      <c r="WMK527" s="30"/>
      <c r="WML527" s="30"/>
      <c r="WMM527" s="30"/>
      <c r="WMN527" s="30"/>
      <c r="WMO527" s="30"/>
      <c r="WMP527" s="30"/>
      <c r="WMQ527" s="30"/>
      <c r="WMR527" s="30"/>
      <c r="WMS527" s="30"/>
      <c r="WMT527" s="30"/>
      <c r="WMU527" s="30"/>
      <c r="WMV527" s="30"/>
      <c r="WMW527" s="30"/>
      <c r="WMX527" s="30"/>
      <c r="WMY527" s="30"/>
      <c r="WMZ527" s="30"/>
      <c r="WNA527" s="30"/>
      <c r="WNB527" s="30"/>
      <c r="WNC527" s="30"/>
      <c r="WND527" s="30"/>
      <c r="WNE527" s="30"/>
      <c r="WNF527" s="30"/>
      <c r="WNG527" s="30"/>
      <c r="WNH527" s="30"/>
      <c r="WNI527" s="30"/>
      <c r="WNJ527" s="30"/>
      <c r="WNK527" s="30"/>
      <c r="WNL527" s="30"/>
      <c r="WNM527" s="30"/>
      <c r="WNN527" s="30"/>
      <c r="WNO527" s="30"/>
      <c r="WNP527" s="30"/>
      <c r="WNQ527" s="30"/>
      <c r="WNR527" s="30"/>
      <c r="WNS527" s="30"/>
      <c r="WNT527" s="30"/>
      <c r="WNU527" s="30"/>
      <c r="WNV527" s="30"/>
      <c r="WNW527" s="30"/>
      <c r="WNX527" s="30"/>
      <c r="WNY527" s="30"/>
      <c r="WNZ527" s="30"/>
      <c r="WOA527" s="30"/>
      <c r="WOB527" s="30"/>
      <c r="WOC527" s="30"/>
      <c r="WOD527" s="30"/>
      <c r="WOE527" s="30"/>
      <c r="WOF527" s="30"/>
      <c r="WOG527" s="30"/>
      <c r="WOH527" s="30"/>
      <c r="WOI527" s="30"/>
      <c r="WOJ527" s="30"/>
      <c r="WOK527" s="30"/>
      <c r="WOL527" s="30"/>
      <c r="WOM527" s="30"/>
      <c r="WON527" s="30"/>
      <c r="WOO527" s="30"/>
      <c r="WOP527" s="30"/>
      <c r="WOQ527" s="30"/>
      <c r="WOR527" s="30"/>
      <c r="WOS527" s="30"/>
      <c r="WOT527" s="30"/>
      <c r="WOU527" s="30"/>
      <c r="WOV527" s="30"/>
      <c r="WOW527" s="30"/>
      <c r="WOX527" s="30"/>
      <c r="WOY527" s="30"/>
      <c r="WOZ527" s="30"/>
      <c r="WPA527" s="30"/>
      <c r="WPB527" s="30"/>
      <c r="WPC527" s="30"/>
      <c r="WPD527" s="30"/>
      <c r="WPE527" s="30"/>
      <c r="WPF527" s="30"/>
      <c r="WPG527" s="30"/>
      <c r="WPH527" s="30"/>
      <c r="WPI527" s="30"/>
      <c r="WPJ527" s="30"/>
      <c r="WPK527" s="30"/>
      <c r="WPL527" s="30"/>
      <c r="WPM527" s="30"/>
      <c r="WPN527" s="30"/>
      <c r="WPO527" s="30"/>
      <c r="WPP527" s="30"/>
      <c r="WPQ527" s="30"/>
      <c r="WPR527" s="30"/>
      <c r="WPS527" s="30"/>
      <c r="WPT527" s="30"/>
      <c r="WPU527" s="30"/>
      <c r="WPV527" s="30"/>
      <c r="WPW527" s="30"/>
      <c r="WPX527" s="30"/>
      <c r="WPY527" s="30"/>
      <c r="WPZ527" s="30"/>
      <c r="WQA527" s="30"/>
      <c r="WQB527" s="30"/>
      <c r="WQC527" s="30"/>
      <c r="WQD527" s="30"/>
      <c r="WQE527" s="30"/>
      <c r="WQF527" s="30"/>
      <c r="WQG527" s="30"/>
      <c r="WQH527" s="30"/>
      <c r="WQI527" s="30"/>
      <c r="WQJ527" s="30"/>
      <c r="WQK527" s="30"/>
      <c r="WQL527" s="30"/>
      <c r="WQM527" s="30"/>
      <c r="WQN527" s="30"/>
      <c r="WQO527" s="30"/>
      <c r="WQP527" s="30"/>
      <c r="WQQ527" s="30"/>
      <c r="WQR527" s="30"/>
      <c r="WQS527" s="30"/>
      <c r="WQT527" s="30"/>
      <c r="WQU527" s="30"/>
      <c r="WQV527" s="30"/>
      <c r="WQW527" s="30"/>
      <c r="WQX527" s="30"/>
      <c r="WQY527" s="30"/>
      <c r="WQZ527" s="30"/>
      <c r="WRA527" s="30"/>
      <c r="WRB527" s="30"/>
      <c r="WRC527" s="30"/>
      <c r="WRD527" s="30"/>
      <c r="WRE527" s="30"/>
      <c r="WRF527" s="30"/>
      <c r="WRG527" s="30"/>
      <c r="WRH527" s="30"/>
      <c r="WRI527" s="30"/>
      <c r="WRJ527" s="30"/>
      <c r="WRK527" s="30"/>
      <c r="WRL527" s="30"/>
      <c r="WRM527" s="30"/>
      <c r="WRN527" s="30"/>
      <c r="WRO527" s="30"/>
      <c r="WRP527" s="30"/>
      <c r="WRQ527" s="30"/>
      <c r="WRR527" s="30"/>
      <c r="WRS527" s="30"/>
      <c r="WRT527" s="30"/>
      <c r="WRU527" s="30"/>
      <c r="WRV527" s="30"/>
      <c r="WRW527" s="30"/>
      <c r="WRX527" s="30"/>
      <c r="WRY527" s="30"/>
      <c r="WRZ527" s="30"/>
      <c r="WSA527" s="30"/>
      <c r="WSB527" s="30"/>
      <c r="WSC527" s="30"/>
      <c r="WSD527" s="30"/>
      <c r="WSE527" s="30"/>
      <c r="WSF527" s="30"/>
      <c r="WSG527" s="30"/>
      <c r="WSH527" s="30"/>
      <c r="WSI527" s="30"/>
      <c r="WSJ527" s="30"/>
      <c r="WSK527" s="30"/>
      <c r="WSL527" s="30"/>
      <c r="WSM527" s="30"/>
      <c r="WSN527" s="30"/>
      <c r="WSO527" s="30"/>
      <c r="WSP527" s="30"/>
      <c r="WSQ527" s="30"/>
      <c r="WSR527" s="30"/>
      <c r="WSS527" s="30"/>
      <c r="WST527" s="30"/>
      <c r="WSU527" s="30"/>
      <c r="WSV527" s="30"/>
      <c r="WSW527" s="30"/>
      <c r="WSX527" s="30"/>
      <c r="WSY527" s="30"/>
      <c r="WSZ527" s="30"/>
      <c r="WTA527" s="30"/>
      <c r="WTB527" s="30"/>
      <c r="WTC527" s="30"/>
      <c r="WTD527" s="30"/>
      <c r="WTE527" s="30"/>
      <c r="WTF527" s="30"/>
      <c r="WTG527" s="30"/>
      <c r="WTH527" s="30"/>
      <c r="WTI527" s="30"/>
      <c r="WTJ527" s="30"/>
      <c r="WTK527" s="30"/>
      <c r="WTL527" s="30"/>
      <c r="WTM527" s="30"/>
      <c r="WTN527" s="30"/>
      <c r="WTO527" s="30"/>
      <c r="WTP527" s="30"/>
      <c r="WTQ527" s="30"/>
      <c r="WTR527" s="30"/>
      <c r="WTS527" s="30"/>
      <c r="WTT527" s="30"/>
      <c r="WTU527" s="30"/>
      <c r="WTV527" s="30"/>
      <c r="WTW527" s="30"/>
      <c r="WTX527" s="30"/>
      <c r="WTY527" s="30"/>
      <c r="WTZ527" s="30"/>
      <c r="WUA527" s="30"/>
      <c r="WUB527" s="30"/>
      <c r="WUC527" s="30"/>
      <c r="WUD527" s="30"/>
      <c r="WUE527" s="30"/>
      <c r="WUF527" s="30"/>
      <c r="WUG527" s="30"/>
      <c r="WUH527" s="30"/>
      <c r="WUI527" s="30"/>
      <c r="WUJ527" s="30"/>
      <c r="WUK527" s="30"/>
      <c r="WUL527" s="30"/>
      <c r="WUM527" s="30"/>
      <c r="WUN527" s="30"/>
      <c r="WUO527" s="30"/>
      <c r="WUP527" s="30"/>
      <c r="WUQ527" s="30"/>
      <c r="WUR527" s="30"/>
      <c r="WUS527" s="30"/>
      <c r="WUT527" s="30"/>
      <c r="WUU527" s="30"/>
      <c r="WUV527" s="30"/>
      <c r="WUW527" s="30"/>
      <c r="WUX527" s="30"/>
      <c r="WUY527" s="30"/>
      <c r="WUZ527" s="30"/>
      <c r="WVA527" s="30"/>
      <c r="WVB527" s="30"/>
      <c r="WVC527" s="30"/>
      <c r="WVD527" s="30"/>
      <c r="WVE527" s="30"/>
      <c r="WVF527" s="30"/>
      <c r="WVG527" s="30"/>
      <c r="WVH527" s="30"/>
      <c r="WVI527" s="30"/>
      <c r="WVJ527" s="30"/>
      <c r="WVK527" s="30"/>
      <c r="WVL527" s="30"/>
      <c r="WVM527" s="30"/>
      <c r="WVN527" s="30"/>
      <c r="WVO527" s="30"/>
      <c r="WVP527" s="30"/>
      <c r="WVQ527" s="30"/>
      <c r="WVR527" s="30"/>
      <c r="WVS527" s="30"/>
      <c r="WVT527" s="30"/>
      <c r="WVU527" s="30"/>
      <c r="WVV527" s="30"/>
      <c r="WVW527" s="30"/>
      <c r="WVX527" s="30"/>
      <c r="WVY527" s="30"/>
      <c r="WVZ527" s="30"/>
      <c r="WWA527" s="30"/>
      <c r="WWB527" s="30"/>
      <c r="WWC527" s="30"/>
      <c r="WWD527" s="30"/>
      <c r="WWE527" s="30"/>
      <c r="WWF527" s="30"/>
      <c r="WWG527" s="30"/>
      <c r="WWH527" s="30"/>
      <c r="WWI527" s="30"/>
      <c r="WWJ527" s="30"/>
      <c r="WWK527" s="30"/>
      <c r="WWL527" s="30"/>
      <c r="WWM527" s="30"/>
      <c r="WWN527" s="30"/>
      <c r="WWO527" s="30"/>
      <c r="WWP527" s="30"/>
      <c r="WWQ527" s="30"/>
      <c r="WWR527" s="30"/>
      <c r="WWS527" s="30"/>
      <c r="WWT527" s="30"/>
      <c r="WWU527" s="30"/>
      <c r="WWV527" s="30"/>
      <c r="WWW527" s="30"/>
      <c r="WWX527" s="30"/>
      <c r="WWY527" s="30"/>
      <c r="WWZ527" s="30"/>
      <c r="WXA527" s="30"/>
      <c r="WXB527" s="30"/>
      <c r="WXC527" s="30"/>
      <c r="WXD527" s="30"/>
      <c r="WXE527" s="30"/>
      <c r="WXF527" s="30"/>
      <c r="WXG527" s="30"/>
      <c r="WXH527" s="30"/>
      <c r="WXI527" s="30"/>
      <c r="WXJ527" s="30"/>
      <c r="WXK527" s="30"/>
      <c r="WXL527" s="30"/>
      <c r="WXM527" s="30"/>
      <c r="WXN527" s="30"/>
      <c r="WXO527" s="30"/>
      <c r="WXP527" s="30"/>
      <c r="WXQ527" s="30"/>
      <c r="WXR527" s="30"/>
      <c r="WXS527" s="30"/>
      <c r="WXT527" s="30"/>
      <c r="WXU527" s="30"/>
      <c r="WXV527" s="30"/>
      <c r="WXW527" s="30"/>
      <c r="WXX527" s="30"/>
      <c r="WXY527" s="30"/>
      <c r="WXZ527" s="30"/>
      <c r="WYA527" s="30"/>
      <c r="WYB527" s="30"/>
      <c r="WYC527" s="30"/>
      <c r="WYD527" s="30"/>
      <c r="WYE527" s="30"/>
      <c r="WYF527" s="30"/>
      <c r="WYG527" s="30"/>
      <c r="WYH527" s="30"/>
      <c r="WYI527" s="30"/>
      <c r="WYJ527" s="30"/>
      <c r="WYK527" s="30"/>
      <c r="WYL527" s="30"/>
      <c r="WYM527" s="30"/>
      <c r="WYN527" s="30"/>
      <c r="WYO527" s="30"/>
      <c r="WYP527" s="30"/>
      <c r="WYQ527" s="30"/>
      <c r="WYR527" s="30"/>
      <c r="WYS527" s="30"/>
      <c r="WYT527" s="30"/>
      <c r="WYU527" s="30"/>
      <c r="WYV527" s="30"/>
      <c r="WYW527" s="30"/>
      <c r="WYX527" s="30"/>
      <c r="WYY527" s="30"/>
      <c r="WYZ527" s="30"/>
      <c r="WZA527" s="30"/>
      <c r="WZB527" s="30"/>
      <c r="WZC527" s="30"/>
      <c r="WZD527" s="30"/>
      <c r="WZE527" s="30"/>
      <c r="WZF527" s="30"/>
      <c r="WZG527" s="30"/>
      <c r="WZH527" s="30"/>
      <c r="WZI527" s="30"/>
      <c r="WZJ527" s="30"/>
      <c r="WZK527" s="30"/>
      <c r="WZL527" s="30"/>
      <c r="WZM527" s="30"/>
      <c r="WZN527" s="30"/>
      <c r="WZO527" s="30"/>
      <c r="WZP527" s="30"/>
      <c r="WZQ527" s="30"/>
      <c r="WZR527" s="30"/>
      <c r="WZS527" s="30"/>
      <c r="WZT527" s="30"/>
      <c r="WZU527" s="30"/>
      <c r="WZV527" s="30"/>
      <c r="WZW527" s="30"/>
      <c r="WZX527" s="30"/>
      <c r="WZY527" s="30"/>
      <c r="WZZ527" s="30"/>
      <c r="XAA527" s="30"/>
      <c r="XAB527" s="30"/>
      <c r="XAC527" s="30"/>
      <c r="XAD527" s="30"/>
      <c r="XAE527" s="30"/>
      <c r="XAF527" s="30"/>
      <c r="XAG527" s="30"/>
      <c r="XAH527" s="30"/>
      <c r="XAI527" s="30"/>
      <c r="XAJ527" s="30"/>
      <c r="XAK527" s="30"/>
      <c r="XAL527" s="30"/>
      <c r="XAM527" s="30"/>
      <c r="XAN527" s="30"/>
      <c r="XAO527" s="30"/>
      <c r="XAP527" s="30"/>
      <c r="XAQ527" s="30"/>
      <c r="XAR527" s="30"/>
      <c r="XAS527" s="30"/>
      <c r="XAT527" s="30"/>
      <c r="XAU527" s="30"/>
      <c r="XAV527" s="30"/>
      <c r="XAW527" s="30"/>
      <c r="XAX527" s="30"/>
      <c r="XAY527" s="30"/>
      <c r="XAZ527" s="30"/>
      <c r="XBA527" s="30"/>
      <c r="XBB527" s="30"/>
      <c r="XBC527" s="30"/>
      <c r="XBD527" s="30"/>
      <c r="XBE527" s="30"/>
      <c r="XBF527" s="30"/>
      <c r="XBG527" s="30"/>
      <c r="XBH527" s="30"/>
      <c r="XBI527" s="30"/>
      <c r="XBJ527" s="30"/>
      <c r="XBK527" s="30"/>
      <c r="XBL527" s="30"/>
      <c r="XBM527" s="30"/>
      <c r="XBN527" s="30"/>
      <c r="XBO527" s="30"/>
      <c r="XBP527" s="30"/>
      <c r="XBQ527" s="30"/>
      <c r="XBR527" s="30"/>
      <c r="XBS527" s="30"/>
      <c r="XBT527" s="30"/>
      <c r="XBU527" s="30"/>
      <c r="XBV527" s="30"/>
      <c r="XBW527" s="30"/>
      <c r="XBX527" s="30"/>
      <c r="XBY527" s="30"/>
      <c r="XBZ527" s="30"/>
      <c r="XCA527" s="30"/>
      <c r="XCB527" s="30"/>
      <c r="XCC527" s="30"/>
      <c r="XCD527" s="30"/>
      <c r="XCE527" s="30"/>
      <c r="XCF527" s="30"/>
      <c r="XCG527" s="30"/>
      <c r="XCH527" s="30"/>
      <c r="XCI527" s="30"/>
      <c r="XCJ527" s="30"/>
      <c r="XCK527" s="30"/>
      <c r="XCL527" s="30"/>
      <c r="XCM527" s="30"/>
      <c r="XCN527" s="30"/>
      <c r="XCO527" s="30"/>
      <c r="XCP527" s="30"/>
      <c r="XCQ527" s="30"/>
      <c r="XCR527" s="30"/>
      <c r="XCS527" s="30"/>
      <c r="XCT527" s="30"/>
      <c r="XCU527" s="30"/>
      <c r="XCV527" s="30"/>
      <c r="XCW527" s="30"/>
      <c r="XCX527" s="30"/>
      <c r="XCY527" s="30"/>
      <c r="XCZ527" s="30"/>
      <c r="XDA527" s="30"/>
      <c r="XDB527" s="30"/>
      <c r="XDC527" s="30"/>
      <c r="XDD527" s="30"/>
      <c r="XDE527" s="30"/>
      <c r="XDF527" s="30"/>
      <c r="XDG527" s="30"/>
      <c r="XDH527" s="30"/>
      <c r="XDI527" s="30"/>
      <c r="XDJ527" s="30"/>
      <c r="XDK527" s="30"/>
      <c r="XDL527" s="30"/>
      <c r="XDM527" s="30"/>
      <c r="XDN527" s="30"/>
      <c r="XDO527" s="30"/>
      <c r="XDP527" s="30"/>
      <c r="XDQ527" s="30"/>
      <c r="XDR527" s="30"/>
      <c r="XDS527" s="30"/>
      <c r="XDT527" s="30"/>
      <c r="XDU527" s="30"/>
      <c r="XDV527" s="30"/>
      <c r="XDW527" s="30"/>
      <c r="XDX527" s="30"/>
      <c r="XDY527" s="30"/>
      <c r="XDZ527" s="30"/>
      <c r="XEA527" s="30"/>
      <c r="XEB527" s="30"/>
      <c r="XEC527" s="30"/>
      <c r="XED527" s="30"/>
      <c r="XEE527" s="30"/>
      <c r="XEF527" s="30"/>
      <c r="XEG527" s="30"/>
      <c r="XEH527" s="30"/>
    </row>
    <row r="528" s="26" customFormat="1" ht="156" hidden="1" customHeight="1" spans="1:16362">
      <c r="A528" s="40">
        <v>2</v>
      </c>
      <c r="B528" s="37" t="s">
        <v>1233</v>
      </c>
      <c r="C528" s="37" t="s">
        <v>1234</v>
      </c>
      <c r="D528" s="37" t="s">
        <v>1235</v>
      </c>
      <c r="E528" s="37">
        <f t="shared" si="169"/>
        <v>2.95</v>
      </c>
      <c r="F528" s="37">
        <v>0</v>
      </c>
      <c r="G528" s="37">
        <v>2.95</v>
      </c>
      <c r="H528" s="37">
        <v>0</v>
      </c>
      <c r="I528" s="37">
        <f t="shared" si="170"/>
        <v>2.95</v>
      </c>
      <c r="J528" s="37">
        <v>0</v>
      </c>
      <c r="K528" s="37">
        <v>2.95</v>
      </c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  <c r="AB528" s="30"/>
      <c r="AC528" s="30"/>
      <c r="AD528" s="30"/>
      <c r="AE528" s="30"/>
      <c r="AF528" s="30"/>
      <c r="AG528" s="30"/>
      <c r="AH528" s="30"/>
      <c r="AI528" s="30"/>
      <c r="AJ528" s="30"/>
      <c r="AK528" s="30"/>
      <c r="AL528" s="30"/>
      <c r="AM528" s="30"/>
      <c r="AN528" s="30"/>
      <c r="AO528" s="30"/>
      <c r="AP528" s="30"/>
      <c r="AQ528" s="30"/>
      <c r="AR528" s="30"/>
      <c r="AS528" s="30"/>
      <c r="AT528" s="30"/>
      <c r="AU528" s="30"/>
      <c r="AV528" s="30"/>
      <c r="AW528" s="30"/>
      <c r="AX528" s="30"/>
      <c r="AY528" s="30"/>
      <c r="AZ528" s="30"/>
      <c r="BA528" s="30"/>
      <c r="BB528" s="30"/>
      <c r="BC528" s="30"/>
      <c r="BD528" s="30"/>
      <c r="BE528" s="30"/>
      <c r="BF528" s="30"/>
      <c r="BG528" s="30"/>
      <c r="BH528" s="30"/>
      <c r="BI528" s="30"/>
      <c r="BJ528" s="30"/>
      <c r="BK528" s="30"/>
      <c r="BL528" s="30"/>
      <c r="BM528" s="30"/>
      <c r="BN528" s="30"/>
      <c r="BO528" s="30"/>
      <c r="BP528" s="30"/>
      <c r="BQ528" s="30"/>
      <c r="BR528" s="30"/>
      <c r="BS528" s="30"/>
      <c r="BT528" s="30"/>
      <c r="BU528" s="30"/>
      <c r="BV528" s="30"/>
      <c r="BW528" s="30"/>
      <c r="BX528" s="30"/>
      <c r="BY528" s="30"/>
      <c r="BZ528" s="30"/>
      <c r="CA528" s="30"/>
      <c r="CB528" s="30"/>
      <c r="CC528" s="30"/>
      <c r="CD528" s="30"/>
      <c r="CE528" s="30"/>
      <c r="CF528" s="30"/>
      <c r="CG528" s="30"/>
      <c r="CH528" s="30"/>
      <c r="CI528" s="30"/>
      <c r="CJ528" s="30"/>
      <c r="CK528" s="30"/>
      <c r="CL528" s="30"/>
      <c r="CM528" s="30"/>
      <c r="CN528" s="30"/>
      <c r="CO528" s="30"/>
      <c r="CP528" s="30"/>
      <c r="CQ528" s="30"/>
      <c r="CR528" s="30"/>
      <c r="CS528" s="30"/>
      <c r="CT528" s="30"/>
      <c r="CU528" s="30"/>
      <c r="CV528" s="30"/>
      <c r="CW528" s="30"/>
      <c r="CX528" s="30"/>
      <c r="CY528" s="30"/>
      <c r="CZ528" s="30"/>
      <c r="DA528" s="30"/>
      <c r="DB528" s="30"/>
      <c r="DC528" s="30"/>
      <c r="DD528" s="30"/>
      <c r="DE528" s="30"/>
      <c r="DF528" s="30"/>
      <c r="DG528" s="30"/>
      <c r="DH528" s="30"/>
      <c r="DI528" s="30"/>
      <c r="DJ528" s="30"/>
      <c r="DK528" s="30"/>
      <c r="DL528" s="30"/>
      <c r="DM528" s="30"/>
      <c r="DN528" s="30"/>
      <c r="DO528" s="30"/>
      <c r="DP528" s="30"/>
      <c r="DQ528" s="30"/>
      <c r="DR528" s="30"/>
      <c r="DS528" s="30"/>
      <c r="DT528" s="30"/>
      <c r="DU528" s="30"/>
      <c r="DV528" s="30"/>
      <c r="DW528" s="30"/>
      <c r="DX528" s="30"/>
      <c r="DY528" s="30"/>
      <c r="DZ528" s="30"/>
      <c r="EA528" s="30"/>
      <c r="EB528" s="30"/>
      <c r="EC528" s="30"/>
      <c r="ED528" s="30"/>
      <c r="EE528" s="30"/>
      <c r="EF528" s="30"/>
      <c r="EG528" s="30"/>
      <c r="EH528" s="30"/>
      <c r="EI528" s="30"/>
      <c r="EJ528" s="30"/>
      <c r="EK528" s="30"/>
      <c r="EL528" s="30"/>
      <c r="EM528" s="30"/>
      <c r="EN528" s="30"/>
      <c r="EO528" s="30"/>
      <c r="EP528" s="30"/>
      <c r="EQ528" s="30"/>
      <c r="ER528" s="30"/>
      <c r="ES528" s="30"/>
      <c r="ET528" s="30"/>
      <c r="EU528" s="30"/>
      <c r="EV528" s="30"/>
      <c r="EW528" s="30"/>
      <c r="EX528" s="30"/>
      <c r="EY528" s="30"/>
      <c r="EZ528" s="30"/>
      <c r="FA528" s="30"/>
      <c r="FB528" s="30"/>
      <c r="FC528" s="30"/>
      <c r="FD528" s="30"/>
      <c r="FE528" s="30"/>
      <c r="FF528" s="30"/>
      <c r="FG528" s="30"/>
      <c r="FH528" s="30"/>
      <c r="FI528" s="30"/>
      <c r="FJ528" s="30"/>
      <c r="FK528" s="30"/>
      <c r="FL528" s="30"/>
      <c r="FM528" s="30"/>
      <c r="FN528" s="30"/>
      <c r="FO528" s="30"/>
      <c r="FP528" s="30"/>
      <c r="FQ528" s="30"/>
      <c r="FR528" s="30"/>
      <c r="FS528" s="30"/>
      <c r="FT528" s="30"/>
      <c r="FU528" s="30"/>
      <c r="FV528" s="30"/>
      <c r="FW528" s="30"/>
      <c r="FX528" s="30"/>
      <c r="FY528" s="30"/>
      <c r="FZ528" s="30"/>
      <c r="GA528" s="30"/>
      <c r="GB528" s="30"/>
      <c r="GC528" s="30"/>
      <c r="GD528" s="30"/>
      <c r="GE528" s="30"/>
      <c r="GF528" s="30"/>
      <c r="GG528" s="30"/>
      <c r="GH528" s="30"/>
      <c r="GI528" s="30"/>
      <c r="GJ528" s="30"/>
      <c r="GK528" s="30"/>
      <c r="GL528" s="30"/>
      <c r="GM528" s="30"/>
      <c r="GN528" s="30"/>
      <c r="GO528" s="30"/>
      <c r="GP528" s="30"/>
      <c r="GQ528" s="30"/>
      <c r="GR528" s="30"/>
      <c r="GS528" s="30"/>
      <c r="GT528" s="30"/>
      <c r="GU528" s="30"/>
      <c r="GV528" s="30"/>
      <c r="GW528" s="30"/>
      <c r="GX528" s="30"/>
      <c r="GY528" s="30"/>
      <c r="GZ528" s="30"/>
      <c r="HA528" s="30"/>
      <c r="HB528" s="30"/>
      <c r="HC528" s="30"/>
      <c r="HD528" s="30"/>
      <c r="HE528" s="30"/>
      <c r="HF528" s="30"/>
      <c r="HG528" s="30"/>
      <c r="HH528" s="30"/>
      <c r="HI528" s="30"/>
      <c r="HJ528" s="30"/>
      <c r="HK528" s="30"/>
      <c r="HL528" s="30"/>
      <c r="HM528" s="30"/>
      <c r="HN528" s="30"/>
      <c r="HO528" s="30"/>
      <c r="HP528" s="30"/>
      <c r="HQ528" s="30"/>
      <c r="HR528" s="30"/>
      <c r="HS528" s="30"/>
      <c r="HT528" s="30"/>
      <c r="HU528" s="30"/>
      <c r="HV528" s="30"/>
      <c r="HW528" s="30"/>
      <c r="HX528" s="30"/>
      <c r="HY528" s="30"/>
      <c r="HZ528" s="30"/>
      <c r="IA528" s="30"/>
      <c r="IB528" s="30"/>
      <c r="IC528" s="30"/>
      <c r="ID528" s="30"/>
      <c r="IE528" s="30"/>
      <c r="IF528" s="30"/>
      <c r="IG528" s="30"/>
      <c r="IH528" s="30"/>
      <c r="II528" s="30"/>
      <c r="IJ528" s="30"/>
      <c r="IK528" s="30"/>
      <c r="IL528" s="30"/>
      <c r="IM528" s="30"/>
      <c r="IN528" s="30"/>
      <c r="IO528" s="30"/>
      <c r="IP528" s="30"/>
      <c r="IQ528" s="30"/>
      <c r="IR528" s="30"/>
      <c r="IS528" s="30"/>
      <c r="IT528" s="30"/>
      <c r="IU528" s="30"/>
      <c r="IV528" s="30"/>
      <c r="IW528" s="30"/>
      <c r="IX528" s="30"/>
      <c r="IY528" s="30"/>
      <c r="IZ528" s="30"/>
      <c r="JA528" s="30"/>
      <c r="JB528" s="30"/>
      <c r="JC528" s="30"/>
      <c r="JD528" s="30"/>
      <c r="JE528" s="30"/>
      <c r="JF528" s="30"/>
      <c r="JG528" s="30"/>
      <c r="JH528" s="30"/>
      <c r="JI528" s="30"/>
      <c r="JJ528" s="30"/>
      <c r="JK528" s="30"/>
      <c r="JL528" s="30"/>
      <c r="JM528" s="30"/>
      <c r="JN528" s="30"/>
      <c r="JO528" s="30"/>
      <c r="JP528" s="30"/>
      <c r="JQ528" s="30"/>
      <c r="JR528" s="30"/>
      <c r="JS528" s="30"/>
      <c r="JT528" s="30"/>
      <c r="JU528" s="30"/>
      <c r="JV528" s="30"/>
      <c r="JW528" s="30"/>
      <c r="JX528" s="30"/>
      <c r="JY528" s="30"/>
      <c r="JZ528" s="30"/>
      <c r="KA528" s="30"/>
      <c r="KB528" s="30"/>
      <c r="KC528" s="30"/>
      <c r="KD528" s="30"/>
      <c r="KE528" s="30"/>
      <c r="KF528" s="30"/>
      <c r="KG528" s="30"/>
      <c r="KH528" s="30"/>
      <c r="KI528" s="30"/>
      <c r="KJ528" s="30"/>
      <c r="KK528" s="30"/>
      <c r="KL528" s="30"/>
      <c r="KM528" s="30"/>
      <c r="KN528" s="30"/>
      <c r="KO528" s="30"/>
      <c r="KP528" s="30"/>
      <c r="KQ528" s="30"/>
      <c r="KR528" s="30"/>
      <c r="KS528" s="30"/>
      <c r="KT528" s="30"/>
      <c r="KU528" s="30"/>
      <c r="KV528" s="30"/>
      <c r="KW528" s="30"/>
      <c r="KX528" s="30"/>
      <c r="KY528" s="30"/>
      <c r="KZ528" s="30"/>
      <c r="LA528" s="30"/>
      <c r="LB528" s="30"/>
      <c r="LC528" s="30"/>
      <c r="LD528" s="30"/>
      <c r="LE528" s="30"/>
      <c r="LF528" s="30"/>
      <c r="LG528" s="30"/>
      <c r="LH528" s="30"/>
      <c r="LI528" s="30"/>
      <c r="LJ528" s="30"/>
      <c r="LK528" s="30"/>
      <c r="LL528" s="30"/>
      <c r="LM528" s="30"/>
      <c r="LN528" s="30"/>
      <c r="LO528" s="30"/>
      <c r="LP528" s="30"/>
      <c r="LQ528" s="30"/>
      <c r="LR528" s="30"/>
      <c r="LS528" s="30"/>
      <c r="LT528" s="30"/>
      <c r="LU528" s="30"/>
      <c r="LV528" s="30"/>
      <c r="LW528" s="30"/>
      <c r="LX528" s="30"/>
      <c r="LY528" s="30"/>
      <c r="LZ528" s="30"/>
      <c r="MA528" s="30"/>
      <c r="MB528" s="30"/>
      <c r="MC528" s="30"/>
      <c r="MD528" s="30"/>
      <c r="ME528" s="30"/>
      <c r="MF528" s="30"/>
      <c r="MG528" s="30"/>
      <c r="MH528" s="30"/>
      <c r="MI528" s="30"/>
      <c r="MJ528" s="30"/>
      <c r="MK528" s="30"/>
      <c r="ML528" s="30"/>
      <c r="MM528" s="30"/>
      <c r="MN528" s="30"/>
      <c r="MO528" s="30"/>
      <c r="MP528" s="30"/>
      <c r="MQ528" s="30"/>
      <c r="MR528" s="30"/>
      <c r="MS528" s="30"/>
      <c r="MT528" s="30"/>
      <c r="MU528" s="30"/>
      <c r="MV528" s="30"/>
      <c r="MW528" s="30"/>
      <c r="MX528" s="30"/>
      <c r="MY528" s="30"/>
      <c r="MZ528" s="30"/>
      <c r="NA528" s="30"/>
      <c r="NB528" s="30"/>
      <c r="NC528" s="30"/>
      <c r="ND528" s="30"/>
      <c r="NE528" s="30"/>
      <c r="NF528" s="30"/>
      <c r="NG528" s="30"/>
      <c r="NH528" s="30"/>
      <c r="NI528" s="30"/>
      <c r="NJ528" s="30"/>
      <c r="NK528" s="30"/>
      <c r="NL528" s="30"/>
      <c r="NM528" s="30"/>
      <c r="NN528" s="30"/>
      <c r="NO528" s="30"/>
      <c r="NP528" s="30"/>
      <c r="NQ528" s="30"/>
      <c r="NR528" s="30"/>
      <c r="NS528" s="30"/>
      <c r="NT528" s="30"/>
      <c r="NU528" s="30"/>
      <c r="NV528" s="30"/>
      <c r="NW528" s="30"/>
      <c r="NX528" s="30"/>
      <c r="NY528" s="30"/>
      <c r="NZ528" s="30"/>
      <c r="OA528" s="30"/>
      <c r="OB528" s="30"/>
      <c r="OC528" s="30"/>
      <c r="OD528" s="30"/>
      <c r="OE528" s="30"/>
      <c r="OF528" s="30"/>
      <c r="OG528" s="30"/>
      <c r="OH528" s="30"/>
      <c r="OI528" s="30"/>
      <c r="OJ528" s="30"/>
      <c r="OK528" s="30"/>
      <c r="OL528" s="30"/>
      <c r="OM528" s="30"/>
      <c r="ON528" s="30"/>
      <c r="OO528" s="30"/>
      <c r="OP528" s="30"/>
      <c r="OQ528" s="30"/>
      <c r="OR528" s="30"/>
      <c r="OS528" s="30"/>
      <c r="OT528" s="30"/>
      <c r="OU528" s="30"/>
      <c r="OV528" s="30"/>
      <c r="OW528" s="30"/>
      <c r="OX528" s="30"/>
      <c r="OY528" s="30"/>
      <c r="OZ528" s="30"/>
      <c r="PA528" s="30"/>
      <c r="PB528" s="30"/>
      <c r="PC528" s="30"/>
      <c r="PD528" s="30"/>
      <c r="PE528" s="30"/>
      <c r="PF528" s="30"/>
      <c r="PG528" s="30"/>
      <c r="PH528" s="30"/>
      <c r="PI528" s="30"/>
      <c r="PJ528" s="30"/>
      <c r="PK528" s="30"/>
      <c r="PL528" s="30"/>
      <c r="PM528" s="30"/>
      <c r="PN528" s="30"/>
      <c r="PO528" s="30"/>
      <c r="PP528" s="30"/>
      <c r="PQ528" s="30"/>
      <c r="PR528" s="30"/>
      <c r="PS528" s="30"/>
      <c r="PT528" s="30"/>
      <c r="PU528" s="30"/>
      <c r="PV528" s="30"/>
      <c r="PW528" s="30"/>
      <c r="PX528" s="30"/>
      <c r="PY528" s="30"/>
      <c r="PZ528" s="30"/>
      <c r="QA528" s="30"/>
      <c r="QB528" s="30"/>
      <c r="QC528" s="30"/>
      <c r="QD528" s="30"/>
      <c r="QE528" s="30"/>
      <c r="QF528" s="30"/>
      <c r="QG528" s="30"/>
      <c r="QH528" s="30"/>
      <c r="QI528" s="30"/>
      <c r="QJ528" s="30"/>
      <c r="QK528" s="30"/>
      <c r="QL528" s="30"/>
      <c r="QM528" s="30"/>
      <c r="QN528" s="30"/>
      <c r="QO528" s="30"/>
      <c r="QP528" s="30"/>
      <c r="QQ528" s="30"/>
      <c r="QR528" s="30"/>
      <c r="QS528" s="30"/>
      <c r="QT528" s="30"/>
      <c r="QU528" s="30"/>
      <c r="QV528" s="30"/>
      <c r="QW528" s="30"/>
      <c r="QX528" s="30"/>
      <c r="QY528" s="30"/>
      <c r="QZ528" s="30"/>
      <c r="RA528" s="30"/>
      <c r="RB528" s="30"/>
      <c r="RC528" s="30"/>
      <c r="RD528" s="30"/>
      <c r="RE528" s="30"/>
      <c r="RF528" s="30"/>
      <c r="RG528" s="30"/>
      <c r="RH528" s="30"/>
      <c r="RI528" s="30"/>
      <c r="RJ528" s="30"/>
      <c r="RK528" s="30"/>
      <c r="RL528" s="30"/>
      <c r="RM528" s="30"/>
      <c r="RN528" s="30"/>
      <c r="RO528" s="30"/>
      <c r="RP528" s="30"/>
      <c r="RQ528" s="30"/>
      <c r="RR528" s="30"/>
      <c r="RS528" s="30"/>
      <c r="RT528" s="30"/>
      <c r="RU528" s="30"/>
      <c r="RV528" s="30"/>
      <c r="RW528" s="30"/>
      <c r="RX528" s="30"/>
      <c r="RY528" s="30"/>
      <c r="RZ528" s="30"/>
      <c r="SA528" s="30"/>
      <c r="SB528" s="30"/>
      <c r="SC528" s="30"/>
      <c r="SD528" s="30"/>
      <c r="SE528" s="30"/>
      <c r="SF528" s="30"/>
      <c r="SG528" s="30"/>
      <c r="SH528" s="30"/>
      <c r="SI528" s="30"/>
      <c r="SJ528" s="30"/>
      <c r="SK528" s="30"/>
      <c r="SL528" s="30"/>
      <c r="SM528" s="30"/>
      <c r="SN528" s="30"/>
      <c r="SO528" s="30"/>
      <c r="SP528" s="30"/>
      <c r="SQ528" s="30"/>
      <c r="SR528" s="30"/>
      <c r="SS528" s="30"/>
      <c r="ST528" s="30"/>
      <c r="SU528" s="30"/>
      <c r="SV528" s="30"/>
      <c r="SW528" s="30"/>
      <c r="SX528" s="30"/>
      <c r="SY528" s="30"/>
      <c r="SZ528" s="30"/>
      <c r="TA528" s="30"/>
      <c r="TB528" s="30"/>
      <c r="TC528" s="30"/>
      <c r="TD528" s="30"/>
      <c r="TE528" s="30"/>
      <c r="TF528" s="30"/>
      <c r="TG528" s="30"/>
      <c r="TH528" s="30"/>
      <c r="TI528" s="30"/>
      <c r="TJ528" s="30"/>
      <c r="TK528" s="30"/>
      <c r="TL528" s="30"/>
      <c r="TM528" s="30"/>
      <c r="TN528" s="30"/>
      <c r="TO528" s="30"/>
      <c r="TP528" s="30"/>
      <c r="TQ528" s="30"/>
      <c r="TR528" s="30"/>
      <c r="TS528" s="30"/>
      <c r="TT528" s="30"/>
      <c r="TU528" s="30"/>
      <c r="TV528" s="30"/>
      <c r="TW528" s="30"/>
      <c r="TX528" s="30"/>
      <c r="TY528" s="30"/>
      <c r="TZ528" s="30"/>
      <c r="UA528" s="30"/>
      <c r="UB528" s="30"/>
      <c r="UC528" s="30"/>
      <c r="UD528" s="30"/>
      <c r="UE528" s="30"/>
      <c r="UF528" s="30"/>
      <c r="UG528" s="30"/>
      <c r="UH528" s="30"/>
      <c r="UI528" s="30"/>
      <c r="UJ528" s="30"/>
      <c r="UK528" s="30"/>
      <c r="UL528" s="30"/>
      <c r="UM528" s="30"/>
      <c r="UN528" s="30"/>
      <c r="UO528" s="30"/>
      <c r="UP528" s="30"/>
      <c r="UQ528" s="30"/>
      <c r="UR528" s="30"/>
      <c r="US528" s="30"/>
      <c r="UT528" s="30"/>
      <c r="UU528" s="30"/>
      <c r="UV528" s="30"/>
      <c r="UW528" s="30"/>
      <c r="UX528" s="30"/>
      <c r="UY528" s="30"/>
      <c r="UZ528" s="30"/>
      <c r="VA528" s="30"/>
      <c r="VB528" s="30"/>
      <c r="VC528" s="30"/>
      <c r="VD528" s="30"/>
      <c r="VE528" s="30"/>
      <c r="VF528" s="30"/>
      <c r="VG528" s="30"/>
      <c r="VH528" s="30"/>
      <c r="VI528" s="30"/>
      <c r="VJ528" s="30"/>
      <c r="VK528" s="30"/>
      <c r="VL528" s="30"/>
      <c r="VM528" s="30"/>
      <c r="VN528" s="30"/>
      <c r="VO528" s="30"/>
      <c r="VP528" s="30"/>
      <c r="VQ528" s="30"/>
      <c r="VR528" s="30"/>
      <c r="VS528" s="30"/>
      <c r="VT528" s="30"/>
      <c r="VU528" s="30"/>
      <c r="VV528" s="30"/>
      <c r="VW528" s="30"/>
      <c r="VX528" s="30"/>
      <c r="VY528" s="30"/>
      <c r="VZ528" s="30"/>
      <c r="WA528" s="30"/>
      <c r="WB528" s="30"/>
      <c r="WC528" s="30"/>
      <c r="WD528" s="30"/>
      <c r="WE528" s="30"/>
      <c r="WF528" s="30"/>
      <c r="WG528" s="30"/>
      <c r="WH528" s="30"/>
      <c r="WI528" s="30"/>
      <c r="WJ528" s="30"/>
      <c r="WK528" s="30"/>
      <c r="WL528" s="30"/>
      <c r="WM528" s="30"/>
      <c r="WN528" s="30"/>
      <c r="WO528" s="30"/>
      <c r="WP528" s="30"/>
      <c r="WQ528" s="30"/>
      <c r="WR528" s="30"/>
      <c r="WS528" s="30"/>
      <c r="WT528" s="30"/>
      <c r="WU528" s="30"/>
      <c r="WV528" s="30"/>
      <c r="WW528" s="30"/>
      <c r="WX528" s="30"/>
      <c r="WY528" s="30"/>
      <c r="WZ528" s="30"/>
      <c r="XA528" s="30"/>
      <c r="XB528" s="30"/>
      <c r="XC528" s="30"/>
      <c r="XD528" s="30"/>
      <c r="XE528" s="30"/>
      <c r="XF528" s="30"/>
      <c r="XG528" s="30"/>
      <c r="XH528" s="30"/>
      <c r="XI528" s="30"/>
      <c r="XJ528" s="30"/>
      <c r="XK528" s="30"/>
      <c r="XL528" s="30"/>
      <c r="XM528" s="30"/>
      <c r="XN528" s="30"/>
      <c r="XO528" s="30"/>
      <c r="XP528" s="30"/>
      <c r="XQ528" s="30"/>
      <c r="XR528" s="30"/>
      <c r="XS528" s="30"/>
      <c r="XT528" s="30"/>
      <c r="XU528" s="30"/>
      <c r="XV528" s="30"/>
      <c r="XW528" s="30"/>
      <c r="XX528" s="30"/>
      <c r="XY528" s="30"/>
      <c r="XZ528" s="30"/>
      <c r="YA528" s="30"/>
      <c r="YB528" s="30"/>
      <c r="YC528" s="30"/>
      <c r="YD528" s="30"/>
      <c r="YE528" s="30"/>
      <c r="YF528" s="30"/>
      <c r="YG528" s="30"/>
      <c r="YH528" s="30"/>
      <c r="YI528" s="30"/>
      <c r="YJ528" s="30"/>
      <c r="YK528" s="30"/>
      <c r="YL528" s="30"/>
      <c r="YM528" s="30"/>
      <c r="YN528" s="30"/>
      <c r="YO528" s="30"/>
      <c r="YP528" s="30"/>
      <c r="YQ528" s="30"/>
      <c r="YR528" s="30"/>
      <c r="YS528" s="30"/>
      <c r="YT528" s="30"/>
      <c r="YU528" s="30"/>
      <c r="YV528" s="30"/>
      <c r="YW528" s="30"/>
      <c r="YX528" s="30"/>
      <c r="YY528" s="30"/>
      <c r="YZ528" s="30"/>
      <c r="ZA528" s="30"/>
      <c r="ZB528" s="30"/>
      <c r="ZC528" s="30"/>
      <c r="ZD528" s="30"/>
      <c r="ZE528" s="30"/>
      <c r="ZF528" s="30"/>
      <c r="ZG528" s="30"/>
      <c r="ZH528" s="30"/>
      <c r="ZI528" s="30"/>
      <c r="ZJ528" s="30"/>
      <c r="ZK528" s="30"/>
      <c r="ZL528" s="30"/>
      <c r="ZM528" s="30"/>
      <c r="ZN528" s="30"/>
      <c r="ZO528" s="30"/>
      <c r="ZP528" s="30"/>
      <c r="ZQ528" s="30"/>
      <c r="ZR528" s="30"/>
      <c r="ZS528" s="30"/>
      <c r="ZT528" s="30"/>
      <c r="ZU528" s="30"/>
      <c r="ZV528" s="30"/>
      <c r="ZW528" s="30"/>
      <c r="ZX528" s="30"/>
      <c r="ZY528" s="30"/>
      <c r="ZZ528" s="30"/>
      <c r="AAA528" s="30"/>
      <c r="AAB528" s="30"/>
      <c r="AAC528" s="30"/>
      <c r="AAD528" s="30"/>
      <c r="AAE528" s="30"/>
      <c r="AAF528" s="30"/>
      <c r="AAG528" s="30"/>
      <c r="AAH528" s="30"/>
      <c r="AAI528" s="30"/>
      <c r="AAJ528" s="30"/>
      <c r="AAK528" s="30"/>
      <c r="AAL528" s="30"/>
      <c r="AAM528" s="30"/>
      <c r="AAN528" s="30"/>
      <c r="AAO528" s="30"/>
      <c r="AAP528" s="30"/>
      <c r="AAQ528" s="30"/>
      <c r="AAR528" s="30"/>
      <c r="AAS528" s="30"/>
      <c r="AAT528" s="30"/>
      <c r="AAU528" s="30"/>
      <c r="AAV528" s="30"/>
      <c r="AAW528" s="30"/>
      <c r="AAX528" s="30"/>
      <c r="AAY528" s="30"/>
      <c r="AAZ528" s="30"/>
      <c r="ABA528" s="30"/>
      <c r="ABB528" s="30"/>
      <c r="ABC528" s="30"/>
      <c r="ABD528" s="30"/>
      <c r="ABE528" s="30"/>
      <c r="ABF528" s="30"/>
      <c r="ABG528" s="30"/>
      <c r="ABH528" s="30"/>
      <c r="ABI528" s="30"/>
      <c r="ABJ528" s="30"/>
      <c r="ABK528" s="30"/>
      <c r="ABL528" s="30"/>
      <c r="ABM528" s="30"/>
      <c r="ABN528" s="30"/>
      <c r="ABO528" s="30"/>
      <c r="ABP528" s="30"/>
      <c r="ABQ528" s="30"/>
      <c r="ABR528" s="30"/>
      <c r="ABS528" s="30"/>
      <c r="ABT528" s="30"/>
      <c r="ABU528" s="30"/>
      <c r="ABV528" s="30"/>
      <c r="ABW528" s="30"/>
      <c r="ABX528" s="30"/>
      <c r="ABY528" s="30"/>
      <c r="ABZ528" s="30"/>
      <c r="ACA528" s="30"/>
      <c r="ACB528" s="30"/>
      <c r="ACC528" s="30"/>
      <c r="ACD528" s="30"/>
      <c r="ACE528" s="30"/>
      <c r="ACF528" s="30"/>
      <c r="ACG528" s="30"/>
      <c r="ACH528" s="30"/>
      <c r="ACI528" s="30"/>
      <c r="ACJ528" s="30"/>
      <c r="ACK528" s="30"/>
      <c r="ACL528" s="30"/>
      <c r="ACM528" s="30"/>
      <c r="ACN528" s="30"/>
      <c r="ACO528" s="30"/>
      <c r="ACP528" s="30"/>
      <c r="ACQ528" s="30"/>
      <c r="ACR528" s="30"/>
      <c r="ACS528" s="30"/>
      <c r="ACT528" s="30"/>
      <c r="ACU528" s="30"/>
      <c r="ACV528" s="30"/>
      <c r="ACW528" s="30"/>
      <c r="ACX528" s="30"/>
      <c r="ACY528" s="30"/>
      <c r="ACZ528" s="30"/>
      <c r="ADA528" s="30"/>
      <c r="ADB528" s="30"/>
      <c r="ADC528" s="30"/>
      <c r="ADD528" s="30"/>
      <c r="ADE528" s="30"/>
      <c r="ADF528" s="30"/>
      <c r="ADG528" s="30"/>
      <c r="ADH528" s="30"/>
      <c r="ADI528" s="30"/>
      <c r="ADJ528" s="30"/>
      <c r="ADK528" s="30"/>
      <c r="ADL528" s="30"/>
      <c r="ADM528" s="30"/>
      <c r="ADN528" s="30"/>
      <c r="ADO528" s="30"/>
      <c r="ADP528" s="30"/>
      <c r="ADQ528" s="30"/>
      <c r="ADR528" s="30"/>
      <c r="ADS528" s="30"/>
      <c r="ADT528" s="30"/>
      <c r="ADU528" s="30"/>
      <c r="ADV528" s="30"/>
      <c r="ADW528" s="30"/>
      <c r="ADX528" s="30"/>
      <c r="ADY528" s="30"/>
      <c r="ADZ528" s="30"/>
      <c r="AEA528" s="30"/>
      <c r="AEB528" s="30"/>
      <c r="AEC528" s="30"/>
      <c r="AED528" s="30"/>
      <c r="AEE528" s="30"/>
      <c r="AEF528" s="30"/>
      <c r="AEG528" s="30"/>
      <c r="AEH528" s="30"/>
      <c r="AEI528" s="30"/>
      <c r="AEJ528" s="30"/>
      <c r="AEK528" s="30"/>
      <c r="AEL528" s="30"/>
      <c r="AEM528" s="30"/>
      <c r="AEN528" s="30"/>
      <c r="AEO528" s="30"/>
      <c r="AEP528" s="30"/>
      <c r="AEQ528" s="30"/>
      <c r="AER528" s="30"/>
      <c r="AES528" s="30"/>
      <c r="AET528" s="30"/>
      <c r="AEU528" s="30"/>
      <c r="AEV528" s="30"/>
      <c r="AEW528" s="30"/>
      <c r="AEX528" s="30"/>
      <c r="AEY528" s="30"/>
      <c r="AEZ528" s="30"/>
      <c r="AFA528" s="30"/>
      <c r="AFB528" s="30"/>
      <c r="AFC528" s="30"/>
      <c r="AFD528" s="30"/>
      <c r="AFE528" s="30"/>
      <c r="AFF528" s="30"/>
      <c r="AFG528" s="30"/>
      <c r="AFH528" s="30"/>
      <c r="AFI528" s="30"/>
      <c r="AFJ528" s="30"/>
      <c r="AFK528" s="30"/>
      <c r="AFL528" s="30"/>
      <c r="AFM528" s="30"/>
      <c r="AFN528" s="30"/>
      <c r="AFO528" s="30"/>
      <c r="AFP528" s="30"/>
      <c r="AFQ528" s="30"/>
      <c r="AFR528" s="30"/>
      <c r="AFS528" s="30"/>
      <c r="AFT528" s="30"/>
      <c r="AFU528" s="30"/>
      <c r="AFV528" s="30"/>
      <c r="AFW528" s="30"/>
      <c r="AFX528" s="30"/>
      <c r="AFY528" s="30"/>
      <c r="AFZ528" s="30"/>
      <c r="AGA528" s="30"/>
      <c r="AGB528" s="30"/>
      <c r="AGC528" s="30"/>
      <c r="AGD528" s="30"/>
      <c r="AGE528" s="30"/>
      <c r="AGF528" s="30"/>
      <c r="AGG528" s="30"/>
      <c r="AGH528" s="30"/>
      <c r="AGI528" s="30"/>
      <c r="AGJ528" s="30"/>
      <c r="AGK528" s="30"/>
      <c r="AGL528" s="30"/>
      <c r="AGM528" s="30"/>
      <c r="AGN528" s="30"/>
      <c r="AGO528" s="30"/>
      <c r="AGP528" s="30"/>
      <c r="AGQ528" s="30"/>
      <c r="AGR528" s="30"/>
      <c r="AGS528" s="30"/>
      <c r="AGT528" s="30"/>
      <c r="AGU528" s="30"/>
      <c r="AGV528" s="30"/>
      <c r="AGW528" s="30"/>
      <c r="AGX528" s="30"/>
      <c r="AGY528" s="30"/>
      <c r="AGZ528" s="30"/>
      <c r="AHA528" s="30"/>
      <c r="AHB528" s="30"/>
      <c r="AHC528" s="30"/>
      <c r="AHD528" s="30"/>
      <c r="AHE528" s="30"/>
      <c r="AHF528" s="30"/>
      <c r="AHG528" s="30"/>
      <c r="AHH528" s="30"/>
      <c r="AHI528" s="30"/>
      <c r="AHJ528" s="30"/>
      <c r="AHK528" s="30"/>
      <c r="AHL528" s="30"/>
      <c r="AHM528" s="30"/>
      <c r="AHN528" s="30"/>
      <c r="AHO528" s="30"/>
      <c r="AHP528" s="30"/>
      <c r="AHQ528" s="30"/>
      <c r="AHR528" s="30"/>
      <c r="AHS528" s="30"/>
      <c r="AHT528" s="30"/>
      <c r="AHU528" s="30"/>
      <c r="AHV528" s="30"/>
      <c r="AHW528" s="30"/>
      <c r="AHX528" s="30"/>
      <c r="AHY528" s="30"/>
      <c r="AHZ528" s="30"/>
      <c r="AIA528" s="30"/>
      <c r="AIB528" s="30"/>
      <c r="AIC528" s="30"/>
      <c r="AID528" s="30"/>
      <c r="AIE528" s="30"/>
      <c r="AIF528" s="30"/>
      <c r="AIG528" s="30"/>
      <c r="AIH528" s="30"/>
      <c r="AII528" s="30"/>
      <c r="AIJ528" s="30"/>
      <c r="AIK528" s="30"/>
      <c r="AIL528" s="30"/>
      <c r="AIM528" s="30"/>
      <c r="AIN528" s="30"/>
      <c r="AIO528" s="30"/>
      <c r="AIP528" s="30"/>
      <c r="AIQ528" s="30"/>
      <c r="AIR528" s="30"/>
      <c r="AIS528" s="30"/>
      <c r="AIT528" s="30"/>
      <c r="AIU528" s="30"/>
      <c r="AIV528" s="30"/>
      <c r="AIW528" s="30"/>
      <c r="AIX528" s="30"/>
      <c r="AIY528" s="30"/>
      <c r="AIZ528" s="30"/>
      <c r="AJA528" s="30"/>
      <c r="AJB528" s="30"/>
      <c r="AJC528" s="30"/>
      <c r="AJD528" s="30"/>
      <c r="AJE528" s="30"/>
      <c r="AJF528" s="30"/>
      <c r="AJG528" s="30"/>
      <c r="AJH528" s="30"/>
      <c r="AJI528" s="30"/>
      <c r="AJJ528" s="30"/>
      <c r="AJK528" s="30"/>
      <c r="AJL528" s="30"/>
      <c r="AJM528" s="30"/>
      <c r="AJN528" s="30"/>
      <c r="AJO528" s="30"/>
      <c r="AJP528" s="30"/>
      <c r="AJQ528" s="30"/>
      <c r="AJR528" s="30"/>
      <c r="AJS528" s="30"/>
      <c r="AJT528" s="30"/>
      <c r="AJU528" s="30"/>
      <c r="AJV528" s="30"/>
      <c r="AJW528" s="30"/>
      <c r="AJX528" s="30"/>
      <c r="AJY528" s="30"/>
      <c r="AJZ528" s="30"/>
      <c r="AKA528" s="30"/>
      <c r="AKB528" s="30"/>
      <c r="AKC528" s="30"/>
      <c r="AKD528" s="30"/>
      <c r="AKE528" s="30"/>
      <c r="AKF528" s="30"/>
      <c r="AKG528" s="30"/>
      <c r="AKH528" s="30"/>
      <c r="AKI528" s="30"/>
      <c r="AKJ528" s="30"/>
      <c r="AKK528" s="30"/>
      <c r="AKL528" s="30"/>
      <c r="AKM528" s="30"/>
      <c r="AKN528" s="30"/>
      <c r="AKO528" s="30"/>
      <c r="AKP528" s="30"/>
      <c r="AKQ528" s="30"/>
      <c r="AKR528" s="30"/>
      <c r="AKS528" s="30"/>
      <c r="AKT528" s="30"/>
      <c r="AKU528" s="30"/>
      <c r="AKV528" s="30"/>
      <c r="AKW528" s="30"/>
      <c r="AKX528" s="30"/>
      <c r="AKY528" s="30"/>
      <c r="AKZ528" s="30"/>
      <c r="ALA528" s="30"/>
      <c r="ALB528" s="30"/>
      <c r="ALC528" s="30"/>
      <c r="ALD528" s="30"/>
      <c r="ALE528" s="30"/>
      <c r="ALF528" s="30"/>
      <c r="ALG528" s="30"/>
      <c r="ALH528" s="30"/>
      <c r="ALI528" s="30"/>
      <c r="ALJ528" s="30"/>
      <c r="ALK528" s="30"/>
      <c r="ALL528" s="30"/>
      <c r="ALM528" s="30"/>
      <c r="ALN528" s="30"/>
      <c r="ALO528" s="30"/>
      <c r="ALP528" s="30"/>
      <c r="ALQ528" s="30"/>
      <c r="ALR528" s="30"/>
      <c r="ALS528" s="30"/>
      <c r="ALT528" s="30"/>
      <c r="ALU528" s="30"/>
      <c r="ALV528" s="30"/>
      <c r="ALW528" s="30"/>
      <c r="ALX528" s="30"/>
      <c r="ALY528" s="30"/>
      <c r="ALZ528" s="30"/>
      <c r="AMA528" s="30"/>
      <c r="AMB528" s="30"/>
      <c r="AMC528" s="30"/>
      <c r="AMD528" s="30"/>
      <c r="AME528" s="30"/>
      <c r="AMF528" s="30"/>
      <c r="AMG528" s="30"/>
      <c r="AMH528" s="30"/>
      <c r="AMI528" s="30"/>
      <c r="AMJ528" s="30"/>
      <c r="AMK528" s="30"/>
      <c r="AML528" s="30"/>
      <c r="AMM528" s="30"/>
      <c r="AMN528" s="30"/>
      <c r="AMO528" s="30"/>
      <c r="AMP528" s="30"/>
      <c r="AMQ528" s="30"/>
      <c r="AMR528" s="30"/>
      <c r="AMS528" s="30"/>
      <c r="AMT528" s="30"/>
      <c r="AMU528" s="30"/>
      <c r="AMV528" s="30"/>
      <c r="AMW528" s="30"/>
      <c r="AMX528" s="30"/>
      <c r="AMY528" s="30"/>
      <c r="AMZ528" s="30"/>
      <c r="ANA528" s="30"/>
      <c r="ANB528" s="30"/>
      <c r="ANC528" s="30"/>
      <c r="AND528" s="30"/>
      <c r="ANE528" s="30"/>
      <c r="ANF528" s="30"/>
      <c r="ANG528" s="30"/>
      <c r="ANH528" s="30"/>
      <c r="ANI528" s="30"/>
      <c r="ANJ528" s="30"/>
      <c r="ANK528" s="30"/>
      <c r="ANL528" s="30"/>
      <c r="ANM528" s="30"/>
      <c r="ANN528" s="30"/>
      <c r="ANO528" s="30"/>
      <c r="ANP528" s="30"/>
      <c r="ANQ528" s="30"/>
      <c r="ANR528" s="30"/>
      <c r="ANS528" s="30"/>
      <c r="ANT528" s="30"/>
      <c r="ANU528" s="30"/>
      <c r="ANV528" s="30"/>
      <c r="ANW528" s="30"/>
      <c r="ANX528" s="30"/>
      <c r="ANY528" s="30"/>
      <c r="ANZ528" s="30"/>
      <c r="AOA528" s="30"/>
      <c r="AOB528" s="30"/>
      <c r="AOC528" s="30"/>
      <c r="AOD528" s="30"/>
      <c r="AOE528" s="30"/>
      <c r="AOF528" s="30"/>
      <c r="AOG528" s="30"/>
      <c r="AOH528" s="30"/>
      <c r="AOI528" s="30"/>
      <c r="AOJ528" s="30"/>
      <c r="AOK528" s="30"/>
      <c r="AOL528" s="30"/>
      <c r="AOM528" s="30"/>
      <c r="AON528" s="30"/>
      <c r="AOO528" s="30"/>
      <c r="AOP528" s="30"/>
      <c r="AOQ528" s="30"/>
      <c r="AOR528" s="30"/>
      <c r="AOS528" s="30"/>
      <c r="AOT528" s="30"/>
      <c r="AOU528" s="30"/>
      <c r="AOV528" s="30"/>
      <c r="AOW528" s="30"/>
      <c r="AOX528" s="30"/>
      <c r="AOY528" s="30"/>
      <c r="AOZ528" s="30"/>
      <c r="APA528" s="30"/>
      <c r="APB528" s="30"/>
      <c r="APC528" s="30"/>
      <c r="APD528" s="30"/>
      <c r="APE528" s="30"/>
      <c r="APF528" s="30"/>
      <c r="APG528" s="30"/>
      <c r="APH528" s="30"/>
      <c r="API528" s="30"/>
      <c r="APJ528" s="30"/>
      <c r="APK528" s="30"/>
      <c r="APL528" s="30"/>
      <c r="APM528" s="30"/>
      <c r="APN528" s="30"/>
      <c r="APO528" s="30"/>
      <c r="APP528" s="30"/>
      <c r="APQ528" s="30"/>
      <c r="APR528" s="30"/>
      <c r="APS528" s="30"/>
      <c r="APT528" s="30"/>
      <c r="APU528" s="30"/>
      <c r="APV528" s="30"/>
      <c r="APW528" s="30"/>
      <c r="APX528" s="30"/>
      <c r="APY528" s="30"/>
      <c r="APZ528" s="30"/>
      <c r="AQA528" s="30"/>
      <c r="AQB528" s="30"/>
      <c r="AQC528" s="30"/>
      <c r="AQD528" s="30"/>
      <c r="AQE528" s="30"/>
      <c r="AQF528" s="30"/>
      <c r="AQG528" s="30"/>
      <c r="AQH528" s="30"/>
      <c r="AQI528" s="30"/>
      <c r="AQJ528" s="30"/>
      <c r="AQK528" s="30"/>
      <c r="AQL528" s="30"/>
      <c r="AQM528" s="30"/>
      <c r="AQN528" s="30"/>
      <c r="AQO528" s="30"/>
      <c r="AQP528" s="30"/>
      <c r="AQQ528" s="30"/>
      <c r="AQR528" s="30"/>
      <c r="AQS528" s="30"/>
      <c r="AQT528" s="30"/>
      <c r="AQU528" s="30"/>
      <c r="AQV528" s="30"/>
      <c r="AQW528" s="30"/>
      <c r="AQX528" s="30"/>
      <c r="AQY528" s="30"/>
      <c r="AQZ528" s="30"/>
      <c r="ARA528" s="30"/>
      <c r="ARB528" s="30"/>
      <c r="ARC528" s="30"/>
      <c r="ARD528" s="30"/>
      <c r="ARE528" s="30"/>
      <c r="ARF528" s="30"/>
      <c r="ARG528" s="30"/>
      <c r="ARH528" s="30"/>
      <c r="ARI528" s="30"/>
      <c r="ARJ528" s="30"/>
      <c r="ARK528" s="30"/>
      <c r="ARL528" s="30"/>
      <c r="ARM528" s="30"/>
      <c r="ARN528" s="30"/>
      <c r="ARO528" s="30"/>
      <c r="ARP528" s="30"/>
      <c r="ARQ528" s="30"/>
      <c r="ARR528" s="30"/>
      <c r="ARS528" s="30"/>
      <c r="ART528" s="30"/>
      <c r="ARU528" s="30"/>
      <c r="ARV528" s="30"/>
      <c r="ARW528" s="30"/>
      <c r="ARX528" s="30"/>
      <c r="ARY528" s="30"/>
      <c r="ARZ528" s="30"/>
      <c r="ASA528" s="30"/>
      <c r="ASB528" s="30"/>
      <c r="ASC528" s="30"/>
      <c r="ASD528" s="30"/>
      <c r="ASE528" s="30"/>
      <c r="ASF528" s="30"/>
      <c r="ASG528" s="30"/>
      <c r="ASH528" s="30"/>
      <c r="ASI528" s="30"/>
      <c r="ASJ528" s="30"/>
      <c r="ASK528" s="30"/>
      <c r="ASL528" s="30"/>
      <c r="ASM528" s="30"/>
      <c r="ASN528" s="30"/>
      <c r="ASO528" s="30"/>
      <c r="ASP528" s="30"/>
      <c r="ASQ528" s="30"/>
      <c r="ASR528" s="30"/>
      <c r="ASS528" s="30"/>
      <c r="AST528" s="30"/>
      <c r="ASU528" s="30"/>
      <c r="ASV528" s="30"/>
      <c r="ASW528" s="30"/>
      <c r="ASX528" s="30"/>
      <c r="ASY528" s="30"/>
      <c r="ASZ528" s="30"/>
      <c r="ATA528" s="30"/>
      <c r="ATB528" s="30"/>
      <c r="ATC528" s="30"/>
      <c r="ATD528" s="30"/>
      <c r="ATE528" s="30"/>
      <c r="ATF528" s="30"/>
      <c r="ATG528" s="30"/>
      <c r="ATH528" s="30"/>
      <c r="ATI528" s="30"/>
      <c r="ATJ528" s="30"/>
      <c r="ATK528" s="30"/>
      <c r="ATL528" s="30"/>
      <c r="ATM528" s="30"/>
      <c r="ATN528" s="30"/>
      <c r="ATO528" s="30"/>
      <c r="ATP528" s="30"/>
      <c r="ATQ528" s="30"/>
      <c r="ATR528" s="30"/>
      <c r="ATS528" s="30"/>
      <c r="ATT528" s="30"/>
      <c r="ATU528" s="30"/>
      <c r="ATV528" s="30"/>
      <c r="ATW528" s="30"/>
      <c r="ATX528" s="30"/>
      <c r="ATY528" s="30"/>
      <c r="ATZ528" s="30"/>
      <c r="AUA528" s="30"/>
      <c r="AUB528" s="30"/>
      <c r="AUC528" s="30"/>
      <c r="AUD528" s="30"/>
      <c r="AUE528" s="30"/>
      <c r="AUF528" s="30"/>
      <c r="AUG528" s="30"/>
      <c r="AUH528" s="30"/>
      <c r="AUI528" s="30"/>
      <c r="AUJ528" s="30"/>
      <c r="AUK528" s="30"/>
      <c r="AUL528" s="30"/>
      <c r="AUM528" s="30"/>
      <c r="AUN528" s="30"/>
      <c r="AUO528" s="30"/>
      <c r="AUP528" s="30"/>
      <c r="AUQ528" s="30"/>
      <c r="AUR528" s="30"/>
      <c r="AUS528" s="30"/>
      <c r="AUT528" s="30"/>
      <c r="AUU528" s="30"/>
      <c r="AUV528" s="30"/>
      <c r="AUW528" s="30"/>
      <c r="AUX528" s="30"/>
      <c r="AUY528" s="30"/>
      <c r="AUZ528" s="30"/>
      <c r="AVA528" s="30"/>
      <c r="AVB528" s="30"/>
      <c r="AVC528" s="30"/>
      <c r="AVD528" s="30"/>
      <c r="AVE528" s="30"/>
      <c r="AVF528" s="30"/>
      <c r="AVG528" s="30"/>
      <c r="AVH528" s="30"/>
      <c r="AVI528" s="30"/>
      <c r="AVJ528" s="30"/>
      <c r="AVK528" s="30"/>
      <c r="AVL528" s="30"/>
      <c r="AVM528" s="30"/>
      <c r="AVN528" s="30"/>
      <c r="AVO528" s="30"/>
      <c r="AVP528" s="30"/>
      <c r="AVQ528" s="30"/>
      <c r="AVR528" s="30"/>
      <c r="AVS528" s="30"/>
      <c r="AVT528" s="30"/>
      <c r="AVU528" s="30"/>
      <c r="AVV528" s="30"/>
      <c r="AVW528" s="30"/>
      <c r="AVX528" s="30"/>
      <c r="AVY528" s="30"/>
      <c r="AVZ528" s="30"/>
      <c r="AWA528" s="30"/>
      <c r="AWB528" s="30"/>
      <c r="AWC528" s="30"/>
      <c r="AWD528" s="30"/>
      <c r="AWE528" s="30"/>
      <c r="AWF528" s="30"/>
      <c r="AWG528" s="30"/>
      <c r="AWH528" s="30"/>
      <c r="AWI528" s="30"/>
      <c r="AWJ528" s="30"/>
      <c r="AWK528" s="30"/>
      <c r="AWL528" s="30"/>
      <c r="AWM528" s="30"/>
      <c r="AWN528" s="30"/>
      <c r="AWO528" s="30"/>
      <c r="AWP528" s="30"/>
      <c r="AWQ528" s="30"/>
      <c r="AWR528" s="30"/>
      <c r="AWS528" s="30"/>
      <c r="AWT528" s="30"/>
      <c r="AWU528" s="30"/>
      <c r="AWV528" s="30"/>
      <c r="AWW528" s="30"/>
      <c r="AWX528" s="30"/>
      <c r="AWY528" s="30"/>
      <c r="AWZ528" s="30"/>
      <c r="AXA528" s="30"/>
      <c r="AXB528" s="30"/>
      <c r="AXC528" s="30"/>
      <c r="AXD528" s="30"/>
      <c r="AXE528" s="30"/>
      <c r="AXF528" s="30"/>
      <c r="AXG528" s="30"/>
      <c r="AXH528" s="30"/>
      <c r="AXI528" s="30"/>
      <c r="AXJ528" s="30"/>
      <c r="AXK528" s="30"/>
      <c r="AXL528" s="30"/>
      <c r="AXM528" s="30"/>
      <c r="AXN528" s="30"/>
      <c r="AXO528" s="30"/>
      <c r="AXP528" s="30"/>
      <c r="AXQ528" s="30"/>
      <c r="AXR528" s="30"/>
      <c r="AXS528" s="30"/>
      <c r="AXT528" s="30"/>
      <c r="AXU528" s="30"/>
      <c r="AXV528" s="30"/>
      <c r="AXW528" s="30"/>
      <c r="AXX528" s="30"/>
      <c r="AXY528" s="30"/>
      <c r="AXZ528" s="30"/>
      <c r="AYA528" s="30"/>
      <c r="AYB528" s="30"/>
      <c r="AYC528" s="30"/>
      <c r="AYD528" s="30"/>
      <c r="AYE528" s="30"/>
      <c r="AYF528" s="30"/>
      <c r="AYG528" s="30"/>
      <c r="AYH528" s="30"/>
      <c r="AYI528" s="30"/>
      <c r="AYJ528" s="30"/>
      <c r="AYK528" s="30"/>
      <c r="AYL528" s="30"/>
      <c r="AYM528" s="30"/>
      <c r="AYN528" s="30"/>
      <c r="AYO528" s="30"/>
      <c r="AYP528" s="30"/>
      <c r="AYQ528" s="30"/>
      <c r="AYR528" s="30"/>
      <c r="AYS528" s="30"/>
      <c r="AYT528" s="30"/>
      <c r="AYU528" s="30"/>
      <c r="AYV528" s="30"/>
      <c r="AYW528" s="30"/>
      <c r="AYX528" s="30"/>
      <c r="AYY528" s="30"/>
      <c r="AYZ528" s="30"/>
      <c r="AZA528" s="30"/>
      <c r="AZB528" s="30"/>
      <c r="AZC528" s="30"/>
      <c r="AZD528" s="30"/>
      <c r="AZE528" s="30"/>
      <c r="AZF528" s="30"/>
      <c r="AZG528" s="30"/>
      <c r="AZH528" s="30"/>
      <c r="AZI528" s="30"/>
      <c r="AZJ528" s="30"/>
      <c r="AZK528" s="30"/>
      <c r="AZL528" s="30"/>
      <c r="AZM528" s="30"/>
      <c r="AZN528" s="30"/>
      <c r="AZO528" s="30"/>
      <c r="AZP528" s="30"/>
      <c r="AZQ528" s="30"/>
      <c r="AZR528" s="30"/>
      <c r="AZS528" s="30"/>
      <c r="AZT528" s="30"/>
      <c r="AZU528" s="30"/>
      <c r="AZV528" s="30"/>
      <c r="AZW528" s="30"/>
      <c r="AZX528" s="30"/>
      <c r="AZY528" s="30"/>
      <c r="AZZ528" s="30"/>
      <c r="BAA528" s="30"/>
      <c r="BAB528" s="30"/>
      <c r="BAC528" s="30"/>
      <c r="BAD528" s="30"/>
      <c r="BAE528" s="30"/>
      <c r="BAF528" s="30"/>
      <c r="BAG528" s="30"/>
      <c r="BAH528" s="30"/>
      <c r="BAI528" s="30"/>
      <c r="BAJ528" s="30"/>
      <c r="BAK528" s="30"/>
      <c r="BAL528" s="30"/>
      <c r="BAM528" s="30"/>
      <c r="BAN528" s="30"/>
      <c r="BAO528" s="30"/>
      <c r="BAP528" s="30"/>
      <c r="BAQ528" s="30"/>
      <c r="BAR528" s="30"/>
      <c r="BAS528" s="30"/>
      <c r="BAT528" s="30"/>
      <c r="BAU528" s="30"/>
      <c r="BAV528" s="30"/>
      <c r="BAW528" s="30"/>
      <c r="BAX528" s="30"/>
      <c r="BAY528" s="30"/>
      <c r="BAZ528" s="30"/>
      <c r="BBA528" s="30"/>
      <c r="BBB528" s="30"/>
      <c r="BBC528" s="30"/>
      <c r="BBD528" s="30"/>
      <c r="BBE528" s="30"/>
      <c r="BBF528" s="30"/>
      <c r="BBG528" s="30"/>
      <c r="BBH528" s="30"/>
      <c r="BBI528" s="30"/>
      <c r="BBJ528" s="30"/>
      <c r="BBK528" s="30"/>
      <c r="BBL528" s="30"/>
      <c r="BBM528" s="30"/>
      <c r="BBN528" s="30"/>
      <c r="BBO528" s="30"/>
      <c r="BBP528" s="30"/>
      <c r="BBQ528" s="30"/>
      <c r="BBR528" s="30"/>
      <c r="BBS528" s="30"/>
      <c r="BBT528" s="30"/>
      <c r="BBU528" s="30"/>
      <c r="BBV528" s="30"/>
      <c r="BBW528" s="30"/>
      <c r="BBX528" s="30"/>
      <c r="BBY528" s="30"/>
      <c r="BBZ528" s="30"/>
      <c r="BCA528" s="30"/>
      <c r="BCB528" s="30"/>
      <c r="BCC528" s="30"/>
      <c r="BCD528" s="30"/>
      <c r="BCE528" s="30"/>
      <c r="BCF528" s="30"/>
      <c r="BCG528" s="30"/>
      <c r="BCH528" s="30"/>
      <c r="BCI528" s="30"/>
      <c r="BCJ528" s="30"/>
      <c r="BCK528" s="30"/>
      <c r="BCL528" s="30"/>
      <c r="BCM528" s="30"/>
      <c r="BCN528" s="30"/>
      <c r="BCO528" s="30"/>
      <c r="BCP528" s="30"/>
      <c r="BCQ528" s="30"/>
      <c r="BCR528" s="30"/>
      <c r="BCS528" s="30"/>
      <c r="BCT528" s="30"/>
      <c r="BCU528" s="30"/>
      <c r="BCV528" s="30"/>
      <c r="BCW528" s="30"/>
      <c r="BCX528" s="30"/>
      <c r="BCY528" s="30"/>
      <c r="BCZ528" s="30"/>
      <c r="BDA528" s="30"/>
      <c r="BDB528" s="30"/>
      <c r="BDC528" s="30"/>
      <c r="BDD528" s="30"/>
      <c r="BDE528" s="30"/>
      <c r="BDF528" s="30"/>
      <c r="BDG528" s="30"/>
      <c r="BDH528" s="30"/>
      <c r="BDI528" s="30"/>
      <c r="BDJ528" s="30"/>
      <c r="BDK528" s="30"/>
      <c r="BDL528" s="30"/>
      <c r="BDM528" s="30"/>
      <c r="BDN528" s="30"/>
      <c r="BDO528" s="30"/>
      <c r="BDP528" s="30"/>
      <c r="BDQ528" s="30"/>
      <c r="BDR528" s="30"/>
      <c r="BDS528" s="30"/>
      <c r="BDT528" s="30"/>
      <c r="BDU528" s="30"/>
      <c r="BDV528" s="30"/>
      <c r="BDW528" s="30"/>
      <c r="BDX528" s="30"/>
      <c r="BDY528" s="30"/>
      <c r="BDZ528" s="30"/>
      <c r="BEA528" s="30"/>
      <c r="BEB528" s="30"/>
      <c r="BEC528" s="30"/>
      <c r="BED528" s="30"/>
      <c r="BEE528" s="30"/>
      <c r="BEF528" s="30"/>
      <c r="BEG528" s="30"/>
      <c r="BEH528" s="30"/>
      <c r="BEI528" s="30"/>
      <c r="BEJ528" s="30"/>
      <c r="BEK528" s="30"/>
      <c r="BEL528" s="30"/>
      <c r="BEM528" s="30"/>
      <c r="BEN528" s="30"/>
      <c r="BEO528" s="30"/>
      <c r="BEP528" s="30"/>
      <c r="BEQ528" s="30"/>
      <c r="BER528" s="30"/>
      <c r="BES528" s="30"/>
      <c r="BET528" s="30"/>
      <c r="BEU528" s="30"/>
      <c r="BEV528" s="30"/>
      <c r="BEW528" s="30"/>
      <c r="BEX528" s="30"/>
      <c r="BEY528" s="30"/>
      <c r="BEZ528" s="30"/>
      <c r="BFA528" s="30"/>
      <c r="BFB528" s="30"/>
      <c r="BFC528" s="30"/>
      <c r="BFD528" s="30"/>
      <c r="BFE528" s="30"/>
      <c r="BFF528" s="30"/>
      <c r="BFG528" s="30"/>
      <c r="BFH528" s="30"/>
      <c r="BFI528" s="30"/>
      <c r="BFJ528" s="30"/>
      <c r="BFK528" s="30"/>
      <c r="BFL528" s="30"/>
      <c r="BFM528" s="30"/>
      <c r="BFN528" s="30"/>
      <c r="BFO528" s="30"/>
      <c r="BFP528" s="30"/>
      <c r="BFQ528" s="30"/>
      <c r="BFR528" s="30"/>
      <c r="BFS528" s="30"/>
      <c r="BFT528" s="30"/>
      <c r="BFU528" s="30"/>
      <c r="BFV528" s="30"/>
      <c r="BFW528" s="30"/>
      <c r="BFX528" s="30"/>
      <c r="BFY528" s="30"/>
      <c r="BFZ528" s="30"/>
      <c r="BGA528" s="30"/>
      <c r="BGB528" s="30"/>
      <c r="BGC528" s="30"/>
      <c r="BGD528" s="30"/>
      <c r="BGE528" s="30"/>
      <c r="BGF528" s="30"/>
      <c r="BGG528" s="30"/>
      <c r="BGH528" s="30"/>
      <c r="BGI528" s="30"/>
      <c r="BGJ528" s="30"/>
      <c r="BGK528" s="30"/>
      <c r="BGL528" s="30"/>
      <c r="BGM528" s="30"/>
      <c r="BGN528" s="30"/>
      <c r="BGO528" s="30"/>
      <c r="BGP528" s="30"/>
      <c r="BGQ528" s="30"/>
      <c r="BGR528" s="30"/>
      <c r="BGS528" s="30"/>
      <c r="BGT528" s="30"/>
      <c r="BGU528" s="30"/>
      <c r="BGV528" s="30"/>
      <c r="BGW528" s="30"/>
      <c r="BGX528" s="30"/>
      <c r="BGY528" s="30"/>
      <c r="BGZ528" s="30"/>
      <c r="BHA528" s="30"/>
      <c r="BHB528" s="30"/>
      <c r="BHC528" s="30"/>
      <c r="BHD528" s="30"/>
      <c r="BHE528" s="30"/>
      <c r="BHF528" s="30"/>
      <c r="BHG528" s="30"/>
      <c r="BHH528" s="30"/>
      <c r="BHI528" s="30"/>
      <c r="BHJ528" s="30"/>
      <c r="BHK528" s="30"/>
      <c r="BHL528" s="30"/>
      <c r="BHM528" s="30"/>
      <c r="BHN528" s="30"/>
      <c r="BHO528" s="30"/>
      <c r="BHP528" s="30"/>
      <c r="BHQ528" s="30"/>
      <c r="BHR528" s="30"/>
      <c r="BHS528" s="30"/>
      <c r="BHT528" s="30"/>
      <c r="BHU528" s="30"/>
      <c r="BHV528" s="30"/>
      <c r="BHW528" s="30"/>
      <c r="BHX528" s="30"/>
      <c r="BHY528" s="30"/>
      <c r="BHZ528" s="30"/>
      <c r="BIA528" s="30"/>
      <c r="BIB528" s="30"/>
      <c r="BIC528" s="30"/>
      <c r="BID528" s="30"/>
      <c r="BIE528" s="30"/>
      <c r="BIF528" s="30"/>
      <c r="BIG528" s="30"/>
      <c r="BIH528" s="30"/>
      <c r="BII528" s="30"/>
      <c r="BIJ528" s="30"/>
      <c r="BIK528" s="30"/>
      <c r="BIL528" s="30"/>
      <c r="BIM528" s="30"/>
      <c r="BIN528" s="30"/>
      <c r="BIO528" s="30"/>
      <c r="BIP528" s="30"/>
      <c r="BIQ528" s="30"/>
      <c r="BIR528" s="30"/>
      <c r="BIS528" s="30"/>
      <c r="BIT528" s="30"/>
      <c r="BIU528" s="30"/>
      <c r="BIV528" s="30"/>
      <c r="BIW528" s="30"/>
      <c r="BIX528" s="30"/>
      <c r="BIY528" s="30"/>
      <c r="BIZ528" s="30"/>
      <c r="BJA528" s="30"/>
      <c r="BJB528" s="30"/>
      <c r="BJC528" s="30"/>
      <c r="BJD528" s="30"/>
      <c r="BJE528" s="30"/>
      <c r="BJF528" s="30"/>
      <c r="BJG528" s="30"/>
      <c r="BJH528" s="30"/>
      <c r="BJI528" s="30"/>
      <c r="BJJ528" s="30"/>
      <c r="BJK528" s="30"/>
      <c r="BJL528" s="30"/>
      <c r="BJM528" s="30"/>
      <c r="BJN528" s="30"/>
      <c r="BJO528" s="30"/>
      <c r="BJP528" s="30"/>
      <c r="BJQ528" s="30"/>
      <c r="BJR528" s="30"/>
      <c r="BJS528" s="30"/>
      <c r="BJT528" s="30"/>
      <c r="BJU528" s="30"/>
      <c r="BJV528" s="30"/>
      <c r="BJW528" s="30"/>
      <c r="BJX528" s="30"/>
      <c r="BJY528" s="30"/>
      <c r="BJZ528" s="30"/>
      <c r="BKA528" s="30"/>
      <c r="BKB528" s="30"/>
      <c r="BKC528" s="30"/>
      <c r="BKD528" s="30"/>
      <c r="BKE528" s="30"/>
      <c r="BKF528" s="30"/>
      <c r="BKG528" s="30"/>
      <c r="BKH528" s="30"/>
      <c r="BKI528" s="30"/>
      <c r="BKJ528" s="30"/>
      <c r="BKK528" s="30"/>
      <c r="BKL528" s="30"/>
      <c r="BKM528" s="30"/>
      <c r="BKN528" s="30"/>
      <c r="BKO528" s="30"/>
      <c r="BKP528" s="30"/>
      <c r="BKQ528" s="30"/>
      <c r="BKR528" s="30"/>
      <c r="BKS528" s="30"/>
      <c r="BKT528" s="30"/>
      <c r="BKU528" s="30"/>
      <c r="BKV528" s="30"/>
      <c r="BKW528" s="30"/>
      <c r="BKX528" s="30"/>
      <c r="BKY528" s="30"/>
      <c r="BKZ528" s="30"/>
      <c r="BLA528" s="30"/>
      <c r="BLB528" s="30"/>
      <c r="BLC528" s="30"/>
      <c r="BLD528" s="30"/>
      <c r="BLE528" s="30"/>
      <c r="BLF528" s="30"/>
      <c r="BLG528" s="30"/>
      <c r="BLH528" s="30"/>
      <c r="BLI528" s="30"/>
      <c r="BLJ528" s="30"/>
      <c r="BLK528" s="30"/>
      <c r="BLL528" s="30"/>
      <c r="BLM528" s="30"/>
      <c r="BLN528" s="30"/>
      <c r="BLO528" s="30"/>
      <c r="BLP528" s="30"/>
      <c r="BLQ528" s="30"/>
      <c r="BLR528" s="30"/>
      <c r="BLS528" s="30"/>
      <c r="BLT528" s="30"/>
      <c r="BLU528" s="30"/>
      <c r="BLV528" s="30"/>
      <c r="BLW528" s="30"/>
      <c r="BLX528" s="30"/>
      <c r="BLY528" s="30"/>
      <c r="BLZ528" s="30"/>
      <c r="BMA528" s="30"/>
      <c r="BMB528" s="30"/>
      <c r="BMC528" s="30"/>
      <c r="BMD528" s="30"/>
      <c r="BME528" s="30"/>
      <c r="BMF528" s="30"/>
      <c r="BMG528" s="30"/>
      <c r="BMH528" s="30"/>
      <c r="BMI528" s="30"/>
      <c r="BMJ528" s="30"/>
      <c r="BMK528" s="30"/>
      <c r="BML528" s="30"/>
      <c r="BMM528" s="30"/>
      <c r="BMN528" s="30"/>
      <c r="BMO528" s="30"/>
      <c r="BMP528" s="30"/>
      <c r="BMQ528" s="30"/>
      <c r="BMR528" s="30"/>
      <c r="BMS528" s="30"/>
      <c r="BMT528" s="30"/>
      <c r="BMU528" s="30"/>
      <c r="BMV528" s="30"/>
      <c r="BMW528" s="30"/>
      <c r="BMX528" s="30"/>
      <c r="BMY528" s="30"/>
      <c r="BMZ528" s="30"/>
      <c r="BNA528" s="30"/>
      <c r="BNB528" s="30"/>
      <c r="BNC528" s="30"/>
      <c r="BND528" s="30"/>
      <c r="BNE528" s="30"/>
      <c r="BNF528" s="30"/>
      <c r="BNG528" s="30"/>
      <c r="BNH528" s="30"/>
      <c r="BNI528" s="30"/>
      <c r="BNJ528" s="30"/>
      <c r="BNK528" s="30"/>
      <c r="BNL528" s="30"/>
      <c r="BNM528" s="30"/>
      <c r="BNN528" s="30"/>
      <c r="BNO528" s="30"/>
      <c r="BNP528" s="30"/>
      <c r="BNQ528" s="30"/>
      <c r="BNR528" s="30"/>
      <c r="BNS528" s="30"/>
      <c r="BNT528" s="30"/>
      <c r="BNU528" s="30"/>
      <c r="BNV528" s="30"/>
      <c r="BNW528" s="30"/>
      <c r="BNX528" s="30"/>
      <c r="BNY528" s="30"/>
      <c r="BNZ528" s="30"/>
      <c r="BOA528" s="30"/>
      <c r="BOB528" s="30"/>
      <c r="BOC528" s="30"/>
      <c r="BOD528" s="30"/>
      <c r="BOE528" s="30"/>
      <c r="BOF528" s="30"/>
      <c r="BOG528" s="30"/>
      <c r="BOH528" s="30"/>
      <c r="BOI528" s="30"/>
      <c r="BOJ528" s="30"/>
      <c r="BOK528" s="30"/>
      <c r="BOL528" s="30"/>
      <c r="BOM528" s="30"/>
      <c r="BON528" s="30"/>
      <c r="BOO528" s="30"/>
      <c r="BOP528" s="30"/>
      <c r="BOQ528" s="30"/>
      <c r="BOR528" s="30"/>
      <c r="BOS528" s="30"/>
      <c r="BOT528" s="30"/>
      <c r="BOU528" s="30"/>
      <c r="BOV528" s="30"/>
      <c r="BOW528" s="30"/>
      <c r="BOX528" s="30"/>
      <c r="BOY528" s="30"/>
      <c r="BOZ528" s="30"/>
      <c r="BPA528" s="30"/>
      <c r="BPB528" s="30"/>
      <c r="BPC528" s="30"/>
      <c r="BPD528" s="30"/>
      <c r="BPE528" s="30"/>
      <c r="BPF528" s="30"/>
      <c r="BPG528" s="30"/>
      <c r="BPH528" s="30"/>
      <c r="BPI528" s="30"/>
      <c r="BPJ528" s="30"/>
      <c r="BPK528" s="30"/>
      <c r="BPL528" s="30"/>
      <c r="BPM528" s="30"/>
      <c r="BPN528" s="30"/>
      <c r="BPO528" s="30"/>
      <c r="BPP528" s="30"/>
      <c r="BPQ528" s="30"/>
      <c r="BPR528" s="30"/>
      <c r="BPS528" s="30"/>
      <c r="BPT528" s="30"/>
      <c r="BPU528" s="30"/>
      <c r="BPV528" s="30"/>
      <c r="BPW528" s="30"/>
      <c r="BPX528" s="30"/>
      <c r="BPY528" s="30"/>
      <c r="BPZ528" s="30"/>
      <c r="BQA528" s="30"/>
      <c r="BQB528" s="30"/>
      <c r="BQC528" s="30"/>
      <c r="BQD528" s="30"/>
      <c r="BQE528" s="30"/>
      <c r="BQF528" s="30"/>
      <c r="BQG528" s="30"/>
      <c r="BQH528" s="30"/>
      <c r="BQI528" s="30"/>
      <c r="BQJ528" s="30"/>
      <c r="BQK528" s="30"/>
      <c r="BQL528" s="30"/>
      <c r="BQM528" s="30"/>
      <c r="BQN528" s="30"/>
      <c r="BQO528" s="30"/>
      <c r="BQP528" s="30"/>
      <c r="BQQ528" s="30"/>
      <c r="BQR528" s="30"/>
      <c r="BQS528" s="30"/>
      <c r="BQT528" s="30"/>
      <c r="BQU528" s="30"/>
      <c r="BQV528" s="30"/>
      <c r="BQW528" s="30"/>
      <c r="BQX528" s="30"/>
      <c r="BQY528" s="30"/>
      <c r="BQZ528" s="30"/>
      <c r="BRA528" s="30"/>
      <c r="BRB528" s="30"/>
      <c r="BRC528" s="30"/>
      <c r="BRD528" s="30"/>
      <c r="BRE528" s="30"/>
      <c r="BRF528" s="30"/>
      <c r="BRG528" s="30"/>
      <c r="BRH528" s="30"/>
      <c r="BRI528" s="30"/>
      <c r="BRJ528" s="30"/>
      <c r="BRK528" s="30"/>
      <c r="BRL528" s="30"/>
      <c r="BRM528" s="30"/>
      <c r="BRN528" s="30"/>
      <c r="BRO528" s="30"/>
      <c r="BRP528" s="30"/>
      <c r="BRQ528" s="30"/>
      <c r="BRR528" s="30"/>
      <c r="BRS528" s="30"/>
      <c r="BRT528" s="30"/>
      <c r="BRU528" s="30"/>
      <c r="BRV528" s="30"/>
      <c r="BRW528" s="30"/>
      <c r="BRX528" s="30"/>
      <c r="BRY528" s="30"/>
      <c r="BRZ528" s="30"/>
      <c r="BSA528" s="30"/>
      <c r="BSB528" s="30"/>
      <c r="BSC528" s="30"/>
      <c r="BSD528" s="30"/>
      <c r="BSE528" s="30"/>
      <c r="BSF528" s="30"/>
      <c r="BSG528" s="30"/>
      <c r="BSH528" s="30"/>
      <c r="BSI528" s="30"/>
      <c r="BSJ528" s="30"/>
      <c r="BSK528" s="30"/>
      <c r="BSL528" s="30"/>
      <c r="BSM528" s="30"/>
      <c r="BSN528" s="30"/>
      <c r="BSO528" s="30"/>
      <c r="BSP528" s="30"/>
      <c r="BSQ528" s="30"/>
      <c r="BSR528" s="30"/>
      <c r="BSS528" s="30"/>
      <c r="BST528" s="30"/>
      <c r="BSU528" s="30"/>
      <c r="BSV528" s="30"/>
      <c r="BSW528" s="30"/>
      <c r="BSX528" s="30"/>
      <c r="BSY528" s="30"/>
      <c r="BSZ528" s="30"/>
      <c r="BTA528" s="30"/>
      <c r="BTB528" s="30"/>
      <c r="BTC528" s="30"/>
      <c r="BTD528" s="30"/>
      <c r="BTE528" s="30"/>
      <c r="BTF528" s="30"/>
      <c r="BTG528" s="30"/>
      <c r="BTH528" s="30"/>
      <c r="BTI528" s="30"/>
      <c r="BTJ528" s="30"/>
      <c r="BTK528" s="30"/>
      <c r="BTL528" s="30"/>
      <c r="BTM528" s="30"/>
      <c r="BTN528" s="30"/>
      <c r="BTO528" s="30"/>
      <c r="BTP528" s="30"/>
      <c r="BTQ528" s="30"/>
      <c r="BTR528" s="30"/>
      <c r="BTS528" s="30"/>
      <c r="BTT528" s="30"/>
      <c r="BTU528" s="30"/>
      <c r="BTV528" s="30"/>
      <c r="BTW528" s="30"/>
      <c r="BTX528" s="30"/>
      <c r="BTY528" s="30"/>
      <c r="BTZ528" s="30"/>
      <c r="BUA528" s="30"/>
      <c r="BUB528" s="30"/>
      <c r="BUC528" s="30"/>
      <c r="BUD528" s="30"/>
      <c r="BUE528" s="30"/>
      <c r="BUF528" s="30"/>
      <c r="BUG528" s="30"/>
      <c r="BUH528" s="30"/>
      <c r="BUI528" s="30"/>
      <c r="BUJ528" s="30"/>
      <c r="BUK528" s="30"/>
      <c r="BUL528" s="30"/>
      <c r="BUM528" s="30"/>
      <c r="BUN528" s="30"/>
      <c r="BUO528" s="30"/>
      <c r="BUP528" s="30"/>
      <c r="BUQ528" s="30"/>
      <c r="BUR528" s="30"/>
      <c r="BUS528" s="30"/>
      <c r="BUT528" s="30"/>
      <c r="BUU528" s="30"/>
      <c r="BUV528" s="30"/>
      <c r="BUW528" s="30"/>
      <c r="BUX528" s="30"/>
      <c r="BUY528" s="30"/>
      <c r="BUZ528" s="30"/>
      <c r="BVA528" s="30"/>
      <c r="BVB528" s="30"/>
      <c r="BVC528" s="30"/>
      <c r="BVD528" s="30"/>
      <c r="BVE528" s="30"/>
      <c r="BVF528" s="30"/>
      <c r="BVG528" s="30"/>
      <c r="BVH528" s="30"/>
      <c r="BVI528" s="30"/>
      <c r="BVJ528" s="30"/>
      <c r="BVK528" s="30"/>
      <c r="BVL528" s="30"/>
      <c r="BVM528" s="30"/>
      <c r="BVN528" s="30"/>
      <c r="BVO528" s="30"/>
      <c r="BVP528" s="30"/>
      <c r="BVQ528" s="30"/>
      <c r="BVR528" s="30"/>
      <c r="BVS528" s="30"/>
      <c r="BVT528" s="30"/>
      <c r="BVU528" s="30"/>
      <c r="BVV528" s="30"/>
      <c r="BVW528" s="30"/>
      <c r="BVX528" s="30"/>
      <c r="BVY528" s="30"/>
      <c r="BVZ528" s="30"/>
      <c r="BWA528" s="30"/>
      <c r="BWB528" s="30"/>
      <c r="BWC528" s="30"/>
      <c r="BWD528" s="30"/>
      <c r="BWE528" s="30"/>
      <c r="BWF528" s="30"/>
      <c r="BWG528" s="30"/>
      <c r="BWH528" s="30"/>
      <c r="BWI528" s="30"/>
      <c r="BWJ528" s="30"/>
      <c r="BWK528" s="30"/>
      <c r="BWL528" s="30"/>
      <c r="BWM528" s="30"/>
      <c r="BWN528" s="30"/>
      <c r="BWO528" s="30"/>
      <c r="BWP528" s="30"/>
      <c r="BWQ528" s="30"/>
      <c r="BWR528" s="30"/>
      <c r="BWS528" s="30"/>
      <c r="BWT528" s="30"/>
      <c r="BWU528" s="30"/>
      <c r="BWV528" s="30"/>
      <c r="BWW528" s="30"/>
      <c r="BWX528" s="30"/>
      <c r="BWY528" s="30"/>
      <c r="BWZ528" s="30"/>
      <c r="BXA528" s="30"/>
      <c r="BXB528" s="30"/>
      <c r="BXC528" s="30"/>
      <c r="BXD528" s="30"/>
      <c r="BXE528" s="30"/>
      <c r="BXF528" s="30"/>
      <c r="BXG528" s="30"/>
      <c r="BXH528" s="30"/>
      <c r="BXI528" s="30"/>
      <c r="BXJ528" s="30"/>
      <c r="BXK528" s="30"/>
      <c r="BXL528" s="30"/>
      <c r="BXM528" s="30"/>
      <c r="BXN528" s="30"/>
      <c r="BXO528" s="30"/>
      <c r="BXP528" s="30"/>
      <c r="BXQ528" s="30"/>
      <c r="BXR528" s="30"/>
      <c r="BXS528" s="30"/>
      <c r="BXT528" s="30"/>
      <c r="BXU528" s="30"/>
      <c r="BXV528" s="30"/>
      <c r="BXW528" s="30"/>
      <c r="BXX528" s="30"/>
      <c r="BXY528" s="30"/>
      <c r="BXZ528" s="30"/>
      <c r="BYA528" s="30"/>
      <c r="BYB528" s="30"/>
      <c r="BYC528" s="30"/>
      <c r="BYD528" s="30"/>
      <c r="BYE528" s="30"/>
      <c r="BYF528" s="30"/>
      <c r="BYG528" s="30"/>
      <c r="BYH528" s="30"/>
      <c r="BYI528" s="30"/>
      <c r="BYJ528" s="30"/>
      <c r="BYK528" s="30"/>
      <c r="BYL528" s="30"/>
      <c r="BYM528" s="30"/>
      <c r="BYN528" s="30"/>
      <c r="BYO528" s="30"/>
      <c r="BYP528" s="30"/>
      <c r="BYQ528" s="30"/>
      <c r="BYR528" s="30"/>
      <c r="BYS528" s="30"/>
      <c r="BYT528" s="30"/>
      <c r="BYU528" s="30"/>
      <c r="BYV528" s="30"/>
      <c r="BYW528" s="30"/>
      <c r="BYX528" s="30"/>
      <c r="BYY528" s="30"/>
      <c r="BYZ528" s="30"/>
      <c r="BZA528" s="30"/>
      <c r="BZB528" s="30"/>
      <c r="BZC528" s="30"/>
      <c r="BZD528" s="30"/>
      <c r="BZE528" s="30"/>
      <c r="BZF528" s="30"/>
      <c r="BZG528" s="30"/>
      <c r="BZH528" s="30"/>
      <c r="BZI528" s="30"/>
      <c r="BZJ528" s="30"/>
      <c r="BZK528" s="30"/>
      <c r="BZL528" s="30"/>
      <c r="BZM528" s="30"/>
      <c r="BZN528" s="30"/>
      <c r="BZO528" s="30"/>
      <c r="BZP528" s="30"/>
      <c r="BZQ528" s="30"/>
      <c r="BZR528" s="30"/>
      <c r="BZS528" s="30"/>
      <c r="BZT528" s="30"/>
      <c r="BZU528" s="30"/>
      <c r="BZV528" s="30"/>
      <c r="BZW528" s="30"/>
      <c r="BZX528" s="30"/>
      <c r="BZY528" s="30"/>
      <c r="BZZ528" s="30"/>
      <c r="CAA528" s="30"/>
      <c r="CAB528" s="30"/>
      <c r="CAC528" s="30"/>
      <c r="CAD528" s="30"/>
      <c r="CAE528" s="30"/>
      <c r="CAF528" s="30"/>
      <c r="CAG528" s="30"/>
      <c r="CAH528" s="30"/>
      <c r="CAI528" s="30"/>
      <c r="CAJ528" s="30"/>
      <c r="CAK528" s="30"/>
      <c r="CAL528" s="30"/>
      <c r="CAM528" s="30"/>
      <c r="CAN528" s="30"/>
      <c r="CAO528" s="30"/>
      <c r="CAP528" s="30"/>
      <c r="CAQ528" s="30"/>
      <c r="CAR528" s="30"/>
      <c r="CAS528" s="30"/>
      <c r="CAT528" s="30"/>
      <c r="CAU528" s="30"/>
      <c r="CAV528" s="30"/>
      <c r="CAW528" s="30"/>
      <c r="CAX528" s="30"/>
      <c r="CAY528" s="30"/>
      <c r="CAZ528" s="30"/>
      <c r="CBA528" s="30"/>
      <c r="CBB528" s="30"/>
      <c r="CBC528" s="30"/>
      <c r="CBD528" s="30"/>
      <c r="CBE528" s="30"/>
      <c r="CBF528" s="30"/>
      <c r="CBG528" s="30"/>
      <c r="CBH528" s="30"/>
      <c r="CBI528" s="30"/>
      <c r="CBJ528" s="30"/>
      <c r="CBK528" s="30"/>
      <c r="CBL528" s="30"/>
      <c r="CBM528" s="30"/>
      <c r="CBN528" s="30"/>
      <c r="CBO528" s="30"/>
      <c r="CBP528" s="30"/>
      <c r="CBQ528" s="30"/>
      <c r="CBR528" s="30"/>
      <c r="CBS528" s="30"/>
      <c r="CBT528" s="30"/>
      <c r="CBU528" s="30"/>
      <c r="CBV528" s="30"/>
      <c r="CBW528" s="30"/>
      <c r="CBX528" s="30"/>
      <c r="CBY528" s="30"/>
      <c r="CBZ528" s="30"/>
      <c r="CCA528" s="30"/>
      <c r="CCB528" s="30"/>
      <c r="CCC528" s="30"/>
      <c r="CCD528" s="30"/>
      <c r="CCE528" s="30"/>
      <c r="CCF528" s="30"/>
      <c r="CCG528" s="30"/>
      <c r="CCH528" s="30"/>
      <c r="CCI528" s="30"/>
      <c r="CCJ528" s="30"/>
      <c r="CCK528" s="30"/>
      <c r="CCL528" s="30"/>
      <c r="CCM528" s="30"/>
      <c r="CCN528" s="30"/>
      <c r="CCO528" s="30"/>
      <c r="CCP528" s="30"/>
      <c r="CCQ528" s="30"/>
      <c r="CCR528" s="30"/>
      <c r="CCS528" s="30"/>
      <c r="CCT528" s="30"/>
      <c r="CCU528" s="30"/>
      <c r="CCV528" s="30"/>
      <c r="CCW528" s="30"/>
      <c r="CCX528" s="30"/>
      <c r="CCY528" s="30"/>
      <c r="CCZ528" s="30"/>
      <c r="CDA528" s="30"/>
      <c r="CDB528" s="30"/>
      <c r="CDC528" s="30"/>
      <c r="CDD528" s="30"/>
      <c r="CDE528" s="30"/>
      <c r="CDF528" s="30"/>
      <c r="CDG528" s="30"/>
      <c r="CDH528" s="30"/>
      <c r="CDI528" s="30"/>
      <c r="CDJ528" s="30"/>
      <c r="CDK528" s="30"/>
      <c r="CDL528" s="30"/>
      <c r="CDM528" s="30"/>
      <c r="CDN528" s="30"/>
      <c r="CDO528" s="30"/>
      <c r="CDP528" s="30"/>
      <c r="CDQ528" s="30"/>
      <c r="CDR528" s="30"/>
      <c r="CDS528" s="30"/>
      <c r="CDT528" s="30"/>
      <c r="CDU528" s="30"/>
      <c r="CDV528" s="30"/>
      <c r="CDW528" s="30"/>
      <c r="CDX528" s="30"/>
      <c r="CDY528" s="30"/>
      <c r="CDZ528" s="30"/>
      <c r="CEA528" s="30"/>
      <c r="CEB528" s="30"/>
      <c r="CEC528" s="30"/>
      <c r="CED528" s="30"/>
      <c r="CEE528" s="30"/>
      <c r="CEF528" s="30"/>
      <c r="CEG528" s="30"/>
      <c r="CEH528" s="30"/>
      <c r="CEI528" s="30"/>
      <c r="CEJ528" s="30"/>
      <c r="CEK528" s="30"/>
      <c r="CEL528" s="30"/>
      <c r="CEM528" s="30"/>
      <c r="CEN528" s="30"/>
      <c r="CEO528" s="30"/>
      <c r="CEP528" s="30"/>
      <c r="CEQ528" s="30"/>
      <c r="CER528" s="30"/>
      <c r="CES528" s="30"/>
      <c r="CET528" s="30"/>
      <c r="CEU528" s="30"/>
      <c r="CEV528" s="30"/>
      <c r="CEW528" s="30"/>
      <c r="CEX528" s="30"/>
      <c r="CEY528" s="30"/>
      <c r="CEZ528" s="30"/>
      <c r="CFA528" s="30"/>
      <c r="CFB528" s="30"/>
      <c r="CFC528" s="30"/>
      <c r="CFD528" s="30"/>
      <c r="CFE528" s="30"/>
      <c r="CFF528" s="30"/>
      <c r="CFG528" s="30"/>
      <c r="CFH528" s="30"/>
      <c r="CFI528" s="30"/>
      <c r="CFJ528" s="30"/>
      <c r="CFK528" s="30"/>
      <c r="CFL528" s="30"/>
      <c r="CFM528" s="30"/>
      <c r="CFN528" s="30"/>
      <c r="CFO528" s="30"/>
      <c r="CFP528" s="30"/>
      <c r="CFQ528" s="30"/>
      <c r="CFR528" s="30"/>
      <c r="CFS528" s="30"/>
      <c r="CFT528" s="30"/>
      <c r="CFU528" s="30"/>
      <c r="CFV528" s="30"/>
      <c r="CFW528" s="30"/>
      <c r="CFX528" s="30"/>
      <c r="CFY528" s="30"/>
      <c r="CFZ528" s="30"/>
      <c r="CGA528" s="30"/>
      <c r="CGB528" s="30"/>
      <c r="CGC528" s="30"/>
      <c r="CGD528" s="30"/>
      <c r="CGE528" s="30"/>
      <c r="CGF528" s="30"/>
      <c r="CGG528" s="30"/>
      <c r="CGH528" s="30"/>
      <c r="CGI528" s="30"/>
      <c r="CGJ528" s="30"/>
      <c r="CGK528" s="30"/>
      <c r="CGL528" s="30"/>
      <c r="CGM528" s="30"/>
      <c r="CGN528" s="30"/>
      <c r="CGO528" s="30"/>
      <c r="CGP528" s="30"/>
      <c r="CGQ528" s="30"/>
      <c r="CGR528" s="30"/>
      <c r="CGS528" s="30"/>
      <c r="CGT528" s="30"/>
      <c r="CGU528" s="30"/>
      <c r="CGV528" s="30"/>
      <c r="CGW528" s="30"/>
      <c r="CGX528" s="30"/>
      <c r="CGY528" s="30"/>
      <c r="CGZ528" s="30"/>
      <c r="CHA528" s="30"/>
      <c r="CHB528" s="30"/>
      <c r="CHC528" s="30"/>
      <c r="CHD528" s="30"/>
      <c r="CHE528" s="30"/>
      <c r="CHF528" s="30"/>
      <c r="CHG528" s="30"/>
      <c r="CHH528" s="30"/>
      <c r="CHI528" s="30"/>
      <c r="CHJ528" s="30"/>
      <c r="CHK528" s="30"/>
      <c r="CHL528" s="30"/>
      <c r="CHM528" s="30"/>
      <c r="CHN528" s="30"/>
      <c r="CHO528" s="30"/>
      <c r="CHP528" s="30"/>
      <c r="CHQ528" s="30"/>
      <c r="CHR528" s="30"/>
      <c r="CHS528" s="30"/>
      <c r="CHT528" s="30"/>
      <c r="CHU528" s="30"/>
      <c r="CHV528" s="30"/>
      <c r="CHW528" s="30"/>
      <c r="CHX528" s="30"/>
      <c r="CHY528" s="30"/>
      <c r="CHZ528" s="30"/>
      <c r="CIA528" s="30"/>
      <c r="CIB528" s="30"/>
      <c r="CIC528" s="30"/>
      <c r="CID528" s="30"/>
      <c r="CIE528" s="30"/>
      <c r="CIF528" s="30"/>
      <c r="CIG528" s="30"/>
      <c r="CIH528" s="30"/>
      <c r="CII528" s="30"/>
      <c r="CIJ528" s="30"/>
      <c r="CIK528" s="30"/>
      <c r="CIL528" s="30"/>
      <c r="CIM528" s="30"/>
      <c r="CIN528" s="30"/>
      <c r="CIO528" s="30"/>
      <c r="CIP528" s="30"/>
      <c r="CIQ528" s="30"/>
      <c r="CIR528" s="30"/>
      <c r="CIS528" s="30"/>
      <c r="CIT528" s="30"/>
      <c r="CIU528" s="30"/>
      <c r="CIV528" s="30"/>
      <c r="CIW528" s="30"/>
      <c r="CIX528" s="30"/>
      <c r="CIY528" s="30"/>
      <c r="CIZ528" s="30"/>
      <c r="CJA528" s="30"/>
      <c r="CJB528" s="30"/>
      <c r="CJC528" s="30"/>
      <c r="CJD528" s="30"/>
      <c r="CJE528" s="30"/>
      <c r="CJF528" s="30"/>
      <c r="CJG528" s="30"/>
      <c r="CJH528" s="30"/>
      <c r="CJI528" s="30"/>
      <c r="CJJ528" s="30"/>
      <c r="CJK528" s="30"/>
      <c r="CJL528" s="30"/>
      <c r="CJM528" s="30"/>
      <c r="CJN528" s="30"/>
      <c r="CJO528" s="30"/>
      <c r="CJP528" s="30"/>
      <c r="CJQ528" s="30"/>
      <c r="CJR528" s="30"/>
      <c r="CJS528" s="30"/>
      <c r="CJT528" s="30"/>
      <c r="CJU528" s="30"/>
      <c r="CJV528" s="30"/>
      <c r="CJW528" s="30"/>
      <c r="CJX528" s="30"/>
      <c r="CJY528" s="30"/>
      <c r="CJZ528" s="30"/>
      <c r="CKA528" s="30"/>
      <c r="CKB528" s="30"/>
      <c r="CKC528" s="30"/>
      <c r="CKD528" s="30"/>
      <c r="CKE528" s="30"/>
      <c r="CKF528" s="30"/>
      <c r="CKG528" s="30"/>
      <c r="CKH528" s="30"/>
      <c r="CKI528" s="30"/>
      <c r="CKJ528" s="30"/>
      <c r="CKK528" s="30"/>
      <c r="CKL528" s="30"/>
      <c r="CKM528" s="30"/>
      <c r="CKN528" s="30"/>
      <c r="CKO528" s="30"/>
      <c r="CKP528" s="30"/>
      <c r="CKQ528" s="30"/>
      <c r="CKR528" s="30"/>
      <c r="CKS528" s="30"/>
      <c r="CKT528" s="30"/>
      <c r="CKU528" s="30"/>
      <c r="CKV528" s="30"/>
      <c r="CKW528" s="30"/>
      <c r="CKX528" s="30"/>
      <c r="CKY528" s="30"/>
      <c r="CKZ528" s="30"/>
      <c r="CLA528" s="30"/>
      <c r="CLB528" s="30"/>
      <c r="CLC528" s="30"/>
      <c r="CLD528" s="30"/>
      <c r="CLE528" s="30"/>
      <c r="CLF528" s="30"/>
      <c r="CLG528" s="30"/>
      <c r="CLH528" s="30"/>
      <c r="CLI528" s="30"/>
      <c r="CLJ528" s="30"/>
      <c r="CLK528" s="30"/>
      <c r="CLL528" s="30"/>
      <c r="CLM528" s="30"/>
      <c r="CLN528" s="30"/>
      <c r="CLO528" s="30"/>
      <c r="CLP528" s="30"/>
      <c r="CLQ528" s="30"/>
      <c r="CLR528" s="30"/>
      <c r="CLS528" s="30"/>
      <c r="CLT528" s="30"/>
      <c r="CLU528" s="30"/>
      <c r="CLV528" s="30"/>
      <c r="CLW528" s="30"/>
      <c r="CLX528" s="30"/>
      <c r="CLY528" s="30"/>
      <c r="CLZ528" s="30"/>
      <c r="CMA528" s="30"/>
      <c r="CMB528" s="30"/>
      <c r="CMC528" s="30"/>
      <c r="CMD528" s="30"/>
      <c r="CME528" s="30"/>
      <c r="CMF528" s="30"/>
      <c r="CMG528" s="30"/>
      <c r="CMH528" s="30"/>
      <c r="CMI528" s="30"/>
      <c r="CMJ528" s="30"/>
      <c r="CMK528" s="30"/>
      <c r="CML528" s="30"/>
      <c r="CMM528" s="30"/>
      <c r="CMN528" s="30"/>
      <c r="CMO528" s="30"/>
      <c r="CMP528" s="30"/>
      <c r="CMQ528" s="30"/>
      <c r="CMR528" s="30"/>
      <c r="CMS528" s="30"/>
      <c r="CMT528" s="30"/>
      <c r="CMU528" s="30"/>
      <c r="CMV528" s="30"/>
      <c r="CMW528" s="30"/>
      <c r="CMX528" s="30"/>
      <c r="CMY528" s="30"/>
      <c r="CMZ528" s="30"/>
      <c r="CNA528" s="30"/>
      <c r="CNB528" s="30"/>
      <c r="CNC528" s="30"/>
      <c r="CND528" s="30"/>
      <c r="CNE528" s="30"/>
      <c r="CNF528" s="30"/>
      <c r="CNG528" s="30"/>
      <c r="CNH528" s="30"/>
      <c r="CNI528" s="30"/>
      <c r="CNJ528" s="30"/>
      <c r="CNK528" s="30"/>
      <c r="CNL528" s="30"/>
      <c r="CNM528" s="30"/>
      <c r="CNN528" s="30"/>
      <c r="CNO528" s="30"/>
      <c r="CNP528" s="30"/>
      <c r="CNQ528" s="30"/>
      <c r="CNR528" s="30"/>
      <c r="CNS528" s="30"/>
      <c r="CNT528" s="30"/>
      <c r="CNU528" s="30"/>
      <c r="CNV528" s="30"/>
      <c r="CNW528" s="30"/>
      <c r="CNX528" s="30"/>
      <c r="CNY528" s="30"/>
      <c r="CNZ528" s="30"/>
      <c r="COA528" s="30"/>
      <c r="COB528" s="30"/>
      <c r="COC528" s="30"/>
      <c r="COD528" s="30"/>
      <c r="COE528" s="30"/>
      <c r="COF528" s="30"/>
      <c r="COG528" s="30"/>
      <c r="COH528" s="30"/>
      <c r="COI528" s="30"/>
      <c r="COJ528" s="30"/>
      <c r="COK528" s="30"/>
      <c r="COL528" s="30"/>
      <c r="COM528" s="30"/>
      <c r="CON528" s="30"/>
      <c r="COO528" s="30"/>
      <c r="COP528" s="30"/>
      <c r="COQ528" s="30"/>
      <c r="COR528" s="30"/>
      <c r="COS528" s="30"/>
      <c r="COT528" s="30"/>
      <c r="COU528" s="30"/>
      <c r="COV528" s="30"/>
      <c r="COW528" s="30"/>
      <c r="COX528" s="30"/>
      <c r="COY528" s="30"/>
      <c r="COZ528" s="30"/>
      <c r="CPA528" s="30"/>
      <c r="CPB528" s="30"/>
      <c r="CPC528" s="30"/>
      <c r="CPD528" s="30"/>
      <c r="CPE528" s="30"/>
      <c r="CPF528" s="30"/>
      <c r="CPG528" s="30"/>
      <c r="CPH528" s="30"/>
      <c r="CPI528" s="30"/>
      <c r="CPJ528" s="30"/>
      <c r="CPK528" s="30"/>
      <c r="CPL528" s="30"/>
      <c r="CPM528" s="30"/>
      <c r="CPN528" s="30"/>
      <c r="CPO528" s="30"/>
      <c r="CPP528" s="30"/>
      <c r="CPQ528" s="30"/>
      <c r="CPR528" s="30"/>
      <c r="CPS528" s="30"/>
      <c r="CPT528" s="30"/>
      <c r="CPU528" s="30"/>
      <c r="CPV528" s="30"/>
      <c r="CPW528" s="30"/>
      <c r="CPX528" s="30"/>
      <c r="CPY528" s="30"/>
      <c r="CPZ528" s="30"/>
      <c r="CQA528" s="30"/>
      <c r="CQB528" s="30"/>
      <c r="CQC528" s="30"/>
      <c r="CQD528" s="30"/>
      <c r="CQE528" s="30"/>
      <c r="CQF528" s="30"/>
      <c r="CQG528" s="30"/>
      <c r="CQH528" s="30"/>
      <c r="CQI528" s="30"/>
      <c r="CQJ528" s="30"/>
      <c r="CQK528" s="30"/>
      <c r="CQL528" s="30"/>
      <c r="CQM528" s="30"/>
      <c r="CQN528" s="30"/>
      <c r="CQO528" s="30"/>
      <c r="CQP528" s="30"/>
      <c r="CQQ528" s="30"/>
      <c r="CQR528" s="30"/>
      <c r="CQS528" s="30"/>
      <c r="CQT528" s="30"/>
      <c r="CQU528" s="30"/>
      <c r="CQV528" s="30"/>
      <c r="CQW528" s="30"/>
      <c r="CQX528" s="30"/>
      <c r="CQY528" s="30"/>
      <c r="CQZ528" s="30"/>
      <c r="CRA528" s="30"/>
      <c r="CRB528" s="30"/>
      <c r="CRC528" s="30"/>
      <c r="CRD528" s="30"/>
      <c r="CRE528" s="30"/>
      <c r="CRF528" s="30"/>
      <c r="CRG528" s="30"/>
      <c r="CRH528" s="30"/>
      <c r="CRI528" s="30"/>
      <c r="CRJ528" s="30"/>
      <c r="CRK528" s="30"/>
      <c r="CRL528" s="30"/>
      <c r="CRM528" s="30"/>
      <c r="CRN528" s="30"/>
      <c r="CRO528" s="30"/>
      <c r="CRP528" s="30"/>
      <c r="CRQ528" s="30"/>
      <c r="CRR528" s="30"/>
      <c r="CRS528" s="30"/>
      <c r="CRT528" s="30"/>
      <c r="CRU528" s="30"/>
      <c r="CRV528" s="30"/>
      <c r="CRW528" s="30"/>
      <c r="CRX528" s="30"/>
      <c r="CRY528" s="30"/>
      <c r="CRZ528" s="30"/>
      <c r="CSA528" s="30"/>
      <c r="CSB528" s="30"/>
      <c r="CSC528" s="30"/>
      <c r="CSD528" s="30"/>
      <c r="CSE528" s="30"/>
      <c r="CSF528" s="30"/>
      <c r="CSG528" s="30"/>
      <c r="CSH528" s="30"/>
      <c r="CSI528" s="30"/>
      <c r="CSJ528" s="30"/>
      <c r="CSK528" s="30"/>
      <c r="CSL528" s="30"/>
      <c r="CSM528" s="30"/>
      <c r="CSN528" s="30"/>
      <c r="CSO528" s="30"/>
      <c r="CSP528" s="30"/>
      <c r="CSQ528" s="30"/>
      <c r="CSR528" s="30"/>
      <c r="CSS528" s="30"/>
      <c r="CST528" s="30"/>
      <c r="CSU528" s="30"/>
      <c r="CSV528" s="30"/>
      <c r="CSW528" s="30"/>
      <c r="CSX528" s="30"/>
      <c r="CSY528" s="30"/>
      <c r="CSZ528" s="30"/>
      <c r="CTA528" s="30"/>
      <c r="CTB528" s="30"/>
      <c r="CTC528" s="30"/>
      <c r="CTD528" s="30"/>
      <c r="CTE528" s="30"/>
      <c r="CTF528" s="30"/>
      <c r="CTG528" s="30"/>
      <c r="CTH528" s="30"/>
      <c r="CTI528" s="30"/>
      <c r="CTJ528" s="30"/>
      <c r="CTK528" s="30"/>
      <c r="CTL528" s="30"/>
      <c r="CTM528" s="30"/>
      <c r="CTN528" s="30"/>
      <c r="CTO528" s="30"/>
      <c r="CTP528" s="30"/>
      <c r="CTQ528" s="30"/>
      <c r="CTR528" s="30"/>
      <c r="CTS528" s="30"/>
      <c r="CTT528" s="30"/>
      <c r="CTU528" s="30"/>
      <c r="CTV528" s="30"/>
      <c r="CTW528" s="30"/>
      <c r="CTX528" s="30"/>
      <c r="CTY528" s="30"/>
      <c r="CTZ528" s="30"/>
      <c r="CUA528" s="30"/>
      <c r="CUB528" s="30"/>
      <c r="CUC528" s="30"/>
      <c r="CUD528" s="30"/>
      <c r="CUE528" s="30"/>
      <c r="CUF528" s="30"/>
      <c r="CUG528" s="30"/>
      <c r="CUH528" s="30"/>
      <c r="CUI528" s="30"/>
      <c r="CUJ528" s="30"/>
      <c r="CUK528" s="30"/>
      <c r="CUL528" s="30"/>
      <c r="CUM528" s="30"/>
      <c r="CUN528" s="30"/>
      <c r="CUO528" s="30"/>
      <c r="CUP528" s="30"/>
      <c r="CUQ528" s="30"/>
      <c r="CUR528" s="30"/>
      <c r="CUS528" s="30"/>
      <c r="CUT528" s="30"/>
      <c r="CUU528" s="30"/>
      <c r="CUV528" s="30"/>
      <c r="CUW528" s="30"/>
      <c r="CUX528" s="30"/>
      <c r="CUY528" s="30"/>
      <c r="CUZ528" s="30"/>
      <c r="CVA528" s="30"/>
      <c r="CVB528" s="30"/>
      <c r="CVC528" s="30"/>
      <c r="CVD528" s="30"/>
      <c r="CVE528" s="30"/>
      <c r="CVF528" s="30"/>
      <c r="CVG528" s="30"/>
      <c r="CVH528" s="30"/>
      <c r="CVI528" s="30"/>
      <c r="CVJ528" s="30"/>
      <c r="CVK528" s="30"/>
      <c r="CVL528" s="30"/>
      <c r="CVM528" s="30"/>
      <c r="CVN528" s="30"/>
      <c r="CVO528" s="30"/>
      <c r="CVP528" s="30"/>
      <c r="CVQ528" s="30"/>
      <c r="CVR528" s="30"/>
      <c r="CVS528" s="30"/>
      <c r="CVT528" s="30"/>
      <c r="CVU528" s="30"/>
      <c r="CVV528" s="30"/>
      <c r="CVW528" s="30"/>
      <c r="CVX528" s="30"/>
      <c r="CVY528" s="30"/>
      <c r="CVZ528" s="30"/>
      <c r="CWA528" s="30"/>
      <c r="CWB528" s="30"/>
      <c r="CWC528" s="30"/>
      <c r="CWD528" s="30"/>
      <c r="CWE528" s="30"/>
      <c r="CWF528" s="30"/>
      <c r="CWG528" s="30"/>
      <c r="CWH528" s="30"/>
      <c r="CWI528" s="30"/>
      <c r="CWJ528" s="30"/>
      <c r="CWK528" s="30"/>
      <c r="CWL528" s="30"/>
      <c r="CWM528" s="30"/>
      <c r="CWN528" s="30"/>
      <c r="CWO528" s="30"/>
      <c r="CWP528" s="30"/>
      <c r="CWQ528" s="30"/>
      <c r="CWR528" s="30"/>
      <c r="CWS528" s="30"/>
      <c r="CWT528" s="30"/>
      <c r="CWU528" s="30"/>
      <c r="CWV528" s="30"/>
      <c r="CWW528" s="30"/>
      <c r="CWX528" s="30"/>
      <c r="CWY528" s="30"/>
      <c r="CWZ528" s="30"/>
      <c r="CXA528" s="30"/>
      <c r="CXB528" s="30"/>
      <c r="CXC528" s="30"/>
      <c r="CXD528" s="30"/>
      <c r="CXE528" s="30"/>
      <c r="CXF528" s="30"/>
      <c r="CXG528" s="30"/>
      <c r="CXH528" s="30"/>
      <c r="CXI528" s="30"/>
      <c r="CXJ528" s="30"/>
      <c r="CXK528" s="30"/>
      <c r="CXL528" s="30"/>
      <c r="CXM528" s="30"/>
      <c r="CXN528" s="30"/>
      <c r="CXO528" s="30"/>
      <c r="CXP528" s="30"/>
      <c r="CXQ528" s="30"/>
      <c r="CXR528" s="30"/>
      <c r="CXS528" s="30"/>
      <c r="CXT528" s="30"/>
      <c r="CXU528" s="30"/>
      <c r="CXV528" s="30"/>
      <c r="CXW528" s="30"/>
      <c r="CXX528" s="30"/>
      <c r="CXY528" s="30"/>
      <c r="CXZ528" s="30"/>
      <c r="CYA528" s="30"/>
      <c r="CYB528" s="30"/>
      <c r="CYC528" s="30"/>
      <c r="CYD528" s="30"/>
      <c r="CYE528" s="30"/>
      <c r="CYF528" s="30"/>
      <c r="CYG528" s="30"/>
      <c r="CYH528" s="30"/>
      <c r="CYI528" s="30"/>
      <c r="CYJ528" s="30"/>
      <c r="CYK528" s="30"/>
      <c r="CYL528" s="30"/>
      <c r="CYM528" s="30"/>
      <c r="CYN528" s="30"/>
      <c r="CYO528" s="30"/>
      <c r="CYP528" s="30"/>
      <c r="CYQ528" s="30"/>
      <c r="CYR528" s="30"/>
      <c r="CYS528" s="30"/>
      <c r="CYT528" s="30"/>
      <c r="CYU528" s="30"/>
      <c r="CYV528" s="30"/>
      <c r="CYW528" s="30"/>
      <c r="CYX528" s="30"/>
      <c r="CYY528" s="30"/>
      <c r="CYZ528" s="30"/>
      <c r="CZA528" s="30"/>
      <c r="CZB528" s="30"/>
      <c r="CZC528" s="30"/>
      <c r="CZD528" s="30"/>
      <c r="CZE528" s="30"/>
      <c r="CZF528" s="30"/>
      <c r="CZG528" s="30"/>
      <c r="CZH528" s="30"/>
      <c r="CZI528" s="30"/>
      <c r="CZJ528" s="30"/>
      <c r="CZK528" s="30"/>
      <c r="CZL528" s="30"/>
      <c r="CZM528" s="30"/>
      <c r="CZN528" s="30"/>
      <c r="CZO528" s="30"/>
      <c r="CZP528" s="30"/>
      <c r="CZQ528" s="30"/>
      <c r="CZR528" s="30"/>
      <c r="CZS528" s="30"/>
      <c r="CZT528" s="30"/>
      <c r="CZU528" s="30"/>
      <c r="CZV528" s="30"/>
      <c r="CZW528" s="30"/>
      <c r="CZX528" s="30"/>
      <c r="CZY528" s="30"/>
      <c r="CZZ528" s="30"/>
      <c r="DAA528" s="30"/>
      <c r="DAB528" s="30"/>
      <c r="DAC528" s="30"/>
      <c r="DAD528" s="30"/>
      <c r="DAE528" s="30"/>
      <c r="DAF528" s="30"/>
      <c r="DAG528" s="30"/>
      <c r="DAH528" s="30"/>
      <c r="DAI528" s="30"/>
      <c r="DAJ528" s="30"/>
      <c r="DAK528" s="30"/>
      <c r="DAL528" s="30"/>
      <c r="DAM528" s="30"/>
      <c r="DAN528" s="30"/>
      <c r="DAO528" s="30"/>
      <c r="DAP528" s="30"/>
      <c r="DAQ528" s="30"/>
      <c r="DAR528" s="30"/>
      <c r="DAS528" s="30"/>
      <c r="DAT528" s="30"/>
      <c r="DAU528" s="30"/>
      <c r="DAV528" s="30"/>
      <c r="DAW528" s="30"/>
      <c r="DAX528" s="30"/>
      <c r="DAY528" s="30"/>
      <c r="DAZ528" s="30"/>
      <c r="DBA528" s="30"/>
      <c r="DBB528" s="30"/>
      <c r="DBC528" s="30"/>
      <c r="DBD528" s="30"/>
      <c r="DBE528" s="30"/>
      <c r="DBF528" s="30"/>
      <c r="DBG528" s="30"/>
      <c r="DBH528" s="30"/>
      <c r="DBI528" s="30"/>
      <c r="DBJ528" s="30"/>
      <c r="DBK528" s="30"/>
      <c r="DBL528" s="30"/>
      <c r="DBM528" s="30"/>
      <c r="DBN528" s="30"/>
      <c r="DBO528" s="30"/>
      <c r="DBP528" s="30"/>
      <c r="DBQ528" s="30"/>
      <c r="DBR528" s="30"/>
      <c r="DBS528" s="30"/>
      <c r="DBT528" s="30"/>
      <c r="DBU528" s="30"/>
      <c r="DBV528" s="30"/>
      <c r="DBW528" s="30"/>
      <c r="DBX528" s="30"/>
      <c r="DBY528" s="30"/>
      <c r="DBZ528" s="30"/>
      <c r="DCA528" s="30"/>
      <c r="DCB528" s="30"/>
      <c r="DCC528" s="30"/>
      <c r="DCD528" s="30"/>
      <c r="DCE528" s="30"/>
      <c r="DCF528" s="30"/>
      <c r="DCG528" s="30"/>
      <c r="DCH528" s="30"/>
      <c r="DCI528" s="30"/>
      <c r="DCJ528" s="30"/>
      <c r="DCK528" s="30"/>
      <c r="DCL528" s="30"/>
      <c r="DCM528" s="30"/>
      <c r="DCN528" s="30"/>
      <c r="DCO528" s="30"/>
      <c r="DCP528" s="30"/>
      <c r="DCQ528" s="30"/>
      <c r="DCR528" s="30"/>
      <c r="DCS528" s="30"/>
      <c r="DCT528" s="30"/>
      <c r="DCU528" s="30"/>
      <c r="DCV528" s="30"/>
      <c r="DCW528" s="30"/>
      <c r="DCX528" s="30"/>
      <c r="DCY528" s="30"/>
      <c r="DCZ528" s="30"/>
      <c r="DDA528" s="30"/>
      <c r="DDB528" s="30"/>
      <c r="DDC528" s="30"/>
      <c r="DDD528" s="30"/>
      <c r="DDE528" s="30"/>
      <c r="DDF528" s="30"/>
      <c r="DDG528" s="30"/>
      <c r="DDH528" s="30"/>
      <c r="DDI528" s="30"/>
      <c r="DDJ528" s="30"/>
      <c r="DDK528" s="30"/>
      <c r="DDL528" s="30"/>
      <c r="DDM528" s="30"/>
      <c r="DDN528" s="30"/>
      <c r="DDO528" s="30"/>
      <c r="DDP528" s="30"/>
      <c r="DDQ528" s="30"/>
      <c r="DDR528" s="30"/>
      <c r="DDS528" s="30"/>
      <c r="DDT528" s="30"/>
      <c r="DDU528" s="30"/>
      <c r="DDV528" s="30"/>
      <c r="DDW528" s="30"/>
      <c r="DDX528" s="30"/>
      <c r="DDY528" s="30"/>
      <c r="DDZ528" s="30"/>
      <c r="DEA528" s="30"/>
      <c r="DEB528" s="30"/>
      <c r="DEC528" s="30"/>
      <c r="DED528" s="30"/>
      <c r="DEE528" s="30"/>
      <c r="DEF528" s="30"/>
      <c r="DEG528" s="30"/>
      <c r="DEH528" s="30"/>
      <c r="DEI528" s="30"/>
      <c r="DEJ528" s="30"/>
      <c r="DEK528" s="30"/>
      <c r="DEL528" s="30"/>
      <c r="DEM528" s="30"/>
      <c r="DEN528" s="30"/>
      <c r="DEO528" s="30"/>
      <c r="DEP528" s="30"/>
      <c r="DEQ528" s="30"/>
      <c r="DER528" s="30"/>
      <c r="DES528" s="30"/>
      <c r="DET528" s="30"/>
      <c r="DEU528" s="30"/>
      <c r="DEV528" s="30"/>
      <c r="DEW528" s="30"/>
      <c r="DEX528" s="30"/>
      <c r="DEY528" s="30"/>
      <c r="DEZ528" s="30"/>
      <c r="DFA528" s="30"/>
      <c r="DFB528" s="30"/>
      <c r="DFC528" s="30"/>
      <c r="DFD528" s="30"/>
      <c r="DFE528" s="30"/>
      <c r="DFF528" s="30"/>
      <c r="DFG528" s="30"/>
      <c r="DFH528" s="30"/>
      <c r="DFI528" s="30"/>
      <c r="DFJ528" s="30"/>
      <c r="DFK528" s="30"/>
      <c r="DFL528" s="30"/>
      <c r="DFM528" s="30"/>
      <c r="DFN528" s="30"/>
      <c r="DFO528" s="30"/>
      <c r="DFP528" s="30"/>
      <c r="DFQ528" s="30"/>
      <c r="DFR528" s="30"/>
      <c r="DFS528" s="30"/>
      <c r="DFT528" s="30"/>
      <c r="DFU528" s="30"/>
      <c r="DFV528" s="30"/>
      <c r="DFW528" s="30"/>
      <c r="DFX528" s="30"/>
      <c r="DFY528" s="30"/>
      <c r="DFZ528" s="30"/>
      <c r="DGA528" s="30"/>
      <c r="DGB528" s="30"/>
      <c r="DGC528" s="30"/>
      <c r="DGD528" s="30"/>
      <c r="DGE528" s="30"/>
      <c r="DGF528" s="30"/>
      <c r="DGG528" s="30"/>
      <c r="DGH528" s="30"/>
      <c r="DGI528" s="30"/>
      <c r="DGJ528" s="30"/>
      <c r="DGK528" s="30"/>
      <c r="DGL528" s="30"/>
      <c r="DGM528" s="30"/>
      <c r="DGN528" s="30"/>
      <c r="DGO528" s="30"/>
      <c r="DGP528" s="30"/>
      <c r="DGQ528" s="30"/>
      <c r="DGR528" s="30"/>
      <c r="DGS528" s="30"/>
      <c r="DGT528" s="30"/>
      <c r="DGU528" s="30"/>
      <c r="DGV528" s="30"/>
      <c r="DGW528" s="30"/>
      <c r="DGX528" s="30"/>
      <c r="DGY528" s="30"/>
      <c r="DGZ528" s="30"/>
      <c r="DHA528" s="30"/>
      <c r="DHB528" s="30"/>
      <c r="DHC528" s="30"/>
      <c r="DHD528" s="30"/>
      <c r="DHE528" s="30"/>
      <c r="DHF528" s="30"/>
      <c r="DHG528" s="30"/>
      <c r="DHH528" s="30"/>
      <c r="DHI528" s="30"/>
      <c r="DHJ528" s="30"/>
      <c r="DHK528" s="30"/>
      <c r="DHL528" s="30"/>
      <c r="DHM528" s="30"/>
      <c r="DHN528" s="30"/>
      <c r="DHO528" s="30"/>
      <c r="DHP528" s="30"/>
      <c r="DHQ528" s="30"/>
      <c r="DHR528" s="30"/>
      <c r="DHS528" s="30"/>
      <c r="DHT528" s="30"/>
      <c r="DHU528" s="30"/>
      <c r="DHV528" s="30"/>
      <c r="DHW528" s="30"/>
      <c r="DHX528" s="30"/>
      <c r="DHY528" s="30"/>
      <c r="DHZ528" s="30"/>
      <c r="DIA528" s="30"/>
      <c r="DIB528" s="30"/>
      <c r="DIC528" s="30"/>
      <c r="DID528" s="30"/>
      <c r="DIE528" s="30"/>
      <c r="DIF528" s="30"/>
      <c r="DIG528" s="30"/>
      <c r="DIH528" s="30"/>
      <c r="DII528" s="30"/>
      <c r="DIJ528" s="30"/>
      <c r="DIK528" s="30"/>
      <c r="DIL528" s="30"/>
      <c r="DIM528" s="30"/>
      <c r="DIN528" s="30"/>
      <c r="DIO528" s="30"/>
      <c r="DIP528" s="30"/>
      <c r="DIQ528" s="30"/>
      <c r="DIR528" s="30"/>
      <c r="DIS528" s="30"/>
      <c r="DIT528" s="30"/>
      <c r="DIU528" s="30"/>
      <c r="DIV528" s="30"/>
      <c r="DIW528" s="30"/>
      <c r="DIX528" s="30"/>
      <c r="DIY528" s="30"/>
      <c r="DIZ528" s="30"/>
      <c r="DJA528" s="30"/>
      <c r="DJB528" s="30"/>
      <c r="DJC528" s="30"/>
      <c r="DJD528" s="30"/>
      <c r="DJE528" s="30"/>
      <c r="DJF528" s="30"/>
      <c r="DJG528" s="30"/>
      <c r="DJH528" s="30"/>
      <c r="DJI528" s="30"/>
      <c r="DJJ528" s="30"/>
      <c r="DJK528" s="30"/>
      <c r="DJL528" s="30"/>
      <c r="DJM528" s="30"/>
      <c r="DJN528" s="30"/>
      <c r="DJO528" s="30"/>
      <c r="DJP528" s="30"/>
      <c r="DJQ528" s="30"/>
      <c r="DJR528" s="30"/>
      <c r="DJS528" s="30"/>
      <c r="DJT528" s="30"/>
      <c r="DJU528" s="30"/>
      <c r="DJV528" s="30"/>
      <c r="DJW528" s="30"/>
      <c r="DJX528" s="30"/>
      <c r="DJY528" s="30"/>
      <c r="DJZ528" s="30"/>
      <c r="DKA528" s="30"/>
      <c r="DKB528" s="30"/>
      <c r="DKC528" s="30"/>
      <c r="DKD528" s="30"/>
      <c r="DKE528" s="30"/>
      <c r="DKF528" s="30"/>
      <c r="DKG528" s="30"/>
      <c r="DKH528" s="30"/>
      <c r="DKI528" s="30"/>
      <c r="DKJ528" s="30"/>
      <c r="DKK528" s="30"/>
      <c r="DKL528" s="30"/>
      <c r="DKM528" s="30"/>
      <c r="DKN528" s="30"/>
      <c r="DKO528" s="30"/>
      <c r="DKP528" s="30"/>
      <c r="DKQ528" s="30"/>
      <c r="DKR528" s="30"/>
      <c r="DKS528" s="30"/>
      <c r="DKT528" s="30"/>
      <c r="DKU528" s="30"/>
      <c r="DKV528" s="30"/>
      <c r="DKW528" s="30"/>
      <c r="DKX528" s="30"/>
      <c r="DKY528" s="30"/>
      <c r="DKZ528" s="30"/>
      <c r="DLA528" s="30"/>
      <c r="DLB528" s="30"/>
      <c r="DLC528" s="30"/>
      <c r="DLD528" s="30"/>
      <c r="DLE528" s="30"/>
      <c r="DLF528" s="30"/>
      <c r="DLG528" s="30"/>
      <c r="DLH528" s="30"/>
      <c r="DLI528" s="30"/>
      <c r="DLJ528" s="30"/>
      <c r="DLK528" s="30"/>
      <c r="DLL528" s="30"/>
      <c r="DLM528" s="30"/>
      <c r="DLN528" s="30"/>
      <c r="DLO528" s="30"/>
      <c r="DLP528" s="30"/>
      <c r="DLQ528" s="30"/>
      <c r="DLR528" s="30"/>
      <c r="DLS528" s="30"/>
      <c r="DLT528" s="30"/>
      <c r="DLU528" s="30"/>
      <c r="DLV528" s="30"/>
      <c r="DLW528" s="30"/>
      <c r="DLX528" s="30"/>
      <c r="DLY528" s="30"/>
      <c r="DLZ528" s="30"/>
      <c r="DMA528" s="30"/>
      <c r="DMB528" s="30"/>
      <c r="DMC528" s="30"/>
      <c r="DMD528" s="30"/>
      <c r="DME528" s="30"/>
      <c r="DMF528" s="30"/>
      <c r="DMG528" s="30"/>
      <c r="DMH528" s="30"/>
      <c r="DMI528" s="30"/>
      <c r="DMJ528" s="30"/>
      <c r="DMK528" s="30"/>
      <c r="DML528" s="30"/>
      <c r="DMM528" s="30"/>
      <c r="DMN528" s="30"/>
      <c r="DMO528" s="30"/>
      <c r="DMP528" s="30"/>
      <c r="DMQ528" s="30"/>
      <c r="DMR528" s="30"/>
      <c r="DMS528" s="30"/>
      <c r="DMT528" s="30"/>
      <c r="DMU528" s="30"/>
      <c r="DMV528" s="30"/>
      <c r="DMW528" s="30"/>
      <c r="DMX528" s="30"/>
      <c r="DMY528" s="30"/>
      <c r="DMZ528" s="30"/>
      <c r="DNA528" s="30"/>
      <c r="DNB528" s="30"/>
      <c r="DNC528" s="30"/>
      <c r="DND528" s="30"/>
      <c r="DNE528" s="30"/>
      <c r="DNF528" s="30"/>
      <c r="DNG528" s="30"/>
      <c r="DNH528" s="30"/>
      <c r="DNI528" s="30"/>
      <c r="DNJ528" s="30"/>
      <c r="DNK528" s="30"/>
      <c r="DNL528" s="30"/>
      <c r="DNM528" s="30"/>
      <c r="DNN528" s="30"/>
      <c r="DNO528" s="30"/>
      <c r="DNP528" s="30"/>
      <c r="DNQ528" s="30"/>
      <c r="DNR528" s="30"/>
      <c r="DNS528" s="30"/>
      <c r="DNT528" s="30"/>
      <c r="DNU528" s="30"/>
      <c r="DNV528" s="30"/>
      <c r="DNW528" s="30"/>
      <c r="DNX528" s="30"/>
      <c r="DNY528" s="30"/>
      <c r="DNZ528" s="30"/>
      <c r="DOA528" s="30"/>
      <c r="DOB528" s="30"/>
      <c r="DOC528" s="30"/>
      <c r="DOD528" s="30"/>
      <c r="DOE528" s="30"/>
      <c r="DOF528" s="30"/>
      <c r="DOG528" s="30"/>
      <c r="DOH528" s="30"/>
      <c r="DOI528" s="30"/>
      <c r="DOJ528" s="30"/>
      <c r="DOK528" s="30"/>
      <c r="DOL528" s="30"/>
      <c r="DOM528" s="30"/>
      <c r="DON528" s="30"/>
      <c r="DOO528" s="30"/>
      <c r="DOP528" s="30"/>
      <c r="DOQ528" s="30"/>
      <c r="DOR528" s="30"/>
      <c r="DOS528" s="30"/>
      <c r="DOT528" s="30"/>
      <c r="DOU528" s="30"/>
      <c r="DOV528" s="30"/>
      <c r="DOW528" s="30"/>
      <c r="DOX528" s="30"/>
      <c r="DOY528" s="30"/>
      <c r="DOZ528" s="30"/>
      <c r="DPA528" s="30"/>
      <c r="DPB528" s="30"/>
      <c r="DPC528" s="30"/>
      <c r="DPD528" s="30"/>
      <c r="DPE528" s="30"/>
      <c r="DPF528" s="30"/>
      <c r="DPG528" s="30"/>
      <c r="DPH528" s="30"/>
      <c r="DPI528" s="30"/>
      <c r="DPJ528" s="30"/>
      <c r="DPK528" s="30"/>
      <c r="DPL528" s="30"/>
      <c r="DPM528" s="30"/>
      <c r="DPN528" s="30"/>
      <c r="DPO528" s="30"/>
      <c r="DPP528" s="30"/>
      <c r="DPQ528" s="30"/>
      <c r="DPR528" s="30"/>
      <c r="DPS528" s="30"/>
      <c r="DPT528" s="30"/>
      <c r="DPU528" s="30"/>
      <c r="DPV528" s="30"/>
      <c r="DPW528" s="30"/>
      <c r="DPX528" s="30"/>
      <c r="DPY528" s="30"/>
      <c r="DPZ528" s="30"/>
      <c r="DQA528" s="30"/>
      <c r="DQB528" s="30"/>
      <c r="DQC528" s="30"/>
      <c r="DQD528" s="30"/>
      <c r="DQE528" s="30"/>
      <c r="DQF528" s="30"/>
      <c r="DQG528" s="30"/>
      <c r="DQH528" s="30"/>
      <c r="DQI528" s="30"/>
      <c r="DQJ528" s="30"/>
      <c r="DQK528" s="30"/>
      <c r="DQL528" s="30"/>
      <c r="DQM528" s="30"/>
      <c r="DQN528" s="30"/>
      <c r="DQO528" s="30"/>
      <c r="DQP528" s="30"/>
      <c r="DQQ528" s="30"/>
      <c r="DQR528" s="30"/>
      <c r="DQS528" s="30"/>
      <c r="DQT528" s="30"/>
      <c r="DQU528" s="30"/>
      <c r="DQV528" s="30"/>
      <c r="DQW528" s="30"/>
      <c r="DQX528" s="30"/>
      <c r="DQY528" s="30"/>
      <c r="DQZ528" s="30"/>
      <c r="DRA528" s="30"/>
      <c r="DRB528" s="30"/>
      <c r="DRC528" s="30"/>
      <c r="DRD528" s="30"/>
      <c r="DRE528" s="30"/>
      <c r="DRF528" s="30"/>
      <c r="DRG528" s="30"/>
      <c r="DRH528" s="30"/>
      <c r="DRI528" s="30"/>
      <c r="DRJ528" s="30"/>
      <c r="DRK528" s="30"/>
      <c r="DRL528" s="30"/>
      <c r="DRM528" s="30"/>
      <c r="DRN528" s="30"/>
      <c r="DRO528" s="30"/>
      <c r="DRP528" s="30"/>
      <c r="DRQ528" s="30"/>
      <c r="DRR528" s="30"/>
      <c r="DRS528" s="30"/>
      <c r="DRT528" s="30"/>
      <c r="DRU528" s="30"/>
      <c r="DRV528" s="30"/>
      <c r="DRW528" s="30"/>
      <c r="DRX528" s="30"/>
      <c r="DRY528" s="30"/>
      <c r="DRZ528" s="30"/>
      <c r="DSA528" s="30"/>
      <c r="DSB528" s="30"/>
      <c r="DSC528" s="30"/>
      <c r="DSD528" s="30"/>
      <c r="DSE528" s="30"/>
      <c r="DSF528" s="30"/>
      <c r="DSG528" s="30"/>
      <c r="DSH528" s="30"/>
      <c r="DSI528" s="30"/>
      <c r="DSJ528" s="30"/>
      <c r="DSK528" s="30"/>
      <c r="DSL528" s="30"/>
      <c r="DSM528" s="30"/>
      <c r="DSN528" s="30"/>
      <c r="DSO528" s="30"/>
      <c r="DSP528" s="30"/>
      <c r="DSQ528" s="30"/>
      <c r="DSR528" s="30"/>
      <c r="DSS528" s="30"/>
      <c r="DST528" s="30"/>
      <c r="DSU528" s="30"/>
      <c r="DSV528" s="30"/>
      <c r="DSW528" s="30"/>
      <c r="DSX528" s="30"/>
      <c r="DSY528" s="30"/>
      <c r="DSZ528" s="30"/>
      <c r="DTA528" s="30"/>
      <c r="DTB528" s="30"/>
      <c r="DTC528" s="30"/>
      <c r="DTD528" s="30"/>
      <c r="DTE528" s="30"/>
      <c r="DTF528" s="30"/>
      <c r="DTG528" s="30"/>
      <c r="DTH528" s="30"/>
      <c r="DTI528" s="30"/>
      <c r="DTJ528" s="30"/>
      <c r="DTK528" s="30"/>
      <c r="DTL528" s="30"/>
      <c r="DTM528" s="30"/>
      <c r="DTN528" s="30"/>
      <c r="DTO528" s="30"/>
      <c r="DTP528" s="30"/>
      <c r="DTQ528" s="30"/>
      <c r="DTR528" s="30"/>
      <c r="DTS528" s="30"/>
      <c r="DTT528" s="30"/>
      <c r="DTU528" s="30"/>
      <c r="DTV528" s="30"/>
      <c r="DTW528" s="30"/>
      <c r="DTX528" s="30"/>
      <c r="DTY528" s="30"/>
      <c r="DTZ528" s="30"/>
      <c r="DUA528" s="30"/>
      <c r="DUB528" s="30"/>
      <c r="DUC528" s="30"/>
      <c r="DUD528" s="30"/>
      <c r="DUE528" s="30"/>
      <c r="DUF528" s="30"/>
      <c r="DUG528" s="30"/>
      <c r="DUH528" s="30"/>
      <c r="DUI528" s="30"/>
      <c r="DUJ528" s="30"/>
      <c r="DUK528" s="30"/>
      <c r="DUL528" s="30"/>
      <c r="DUM528" s="30"/>
      <c r="DUN528" s="30"/>
      <c r="DUO528" s="30"/>
      <c r="DUP528" s="30"/>
      <c r="DUQ528" s="30"/>
      <c r="DUR528" s="30"/>
      <c r="DUS528" s="30"/>
      <c r="DUT528" s="30"/>
      <c r="DUU528" s="30"/>
      <c r="DUV528" s="30"/>
      <c r="DUW528" s="30"/>
      <c r="DUX528" s="30"/>
      <c r="DUY528" s="30"/>
      <c r="DUZ528" s="30"/>
      <c r="DVA528" s="30"/>
      <c r="DVB528" s="30"/>
      <c r="DVC528" s="30"/>
      <c r="DVD528" s="30"/>
      <c r="DVE528" s="30"/>
      <c r="DVF528" s="30"/>
      <c r="DVG528" s="30"/>
      <c r="DVH528" s="30"/>
      <c r="DVI528" s="30"/>
      <c r="DVJ528" s="30"/>
      <c r="DVK528" s="30"/>
      <c r="DVL528" s="30"/>
      <c r="DVM528" s="30"/>
      <c r="DVN528" s="30"/>
      <c r="DVO528" s="30"/>
      <c r="DVP528" s="30"/>
      <c r="DVQ528" s="30"/>
      <c r="DVR528" s="30"/>
      <c r="DVS528" s="30"/>
      <c r="DVT528" s="30"/>
      <c r="DVU528" s="30"/>
      <c r="DVV528" s="30"/>
      <c r="DVW528" s="30"/>
      <c r="DVX528" s="30"/>
      <c r="DVY528" s="30"/>
      <c r="DVZ528" s="30"/>
      <c r="DWA528" s="30"/>
      <c r="DWB528" s="30"/>
      <c r="DWC528" s="30"/>
      <c r="DWD528" s="30"/>
      <c r="DWE528" s="30"/>
      <c r="DWF528" s="30"/>
      <c r="DWG528" s="30"/>
      <c r="DWH528" s="30"/>
      <c r="DWI528" s="30"/>
      <c r="DWJ528" s="30"/>
      <c r="DWK528" s="30"/>
      <c r="DWL528" s="30"/>
      <c r="DWM528" s="30"/>
      <c r="DWN528" s="30"/>
      <c r="DWO528" s="30"/>
      <c r="DWP528" s="30"/>
      <c r="DWQ528" s="30"/>
      <c r="DWR528" s="30"/>
      <c r="DWS528" s="30"/>
      <c r="DWT528" s="30"/>
      <c r="DWU528" s="30"/>
      <c r="DWV528" s="30"/>
      <c r="DWW528" s="30"/>
      <c r="DWX528" s="30"/>
      <c r="DWY528" s="30"/>
      <c r="DWZ528" s="30"/>
      <c r="DXA528" s="30"/>
      <c r="DXB528" s="30"/>
      <c r="DXC528" s="30"/>
      <c r="DXD528" s="30"/>
      <c r="DXE528" s="30"/>
      <c r="DXF528" s="30"/>
      <c r="DXG528" s="30"/>
      <c r="DXH528" s="30"/>
      <c r="DXI528" s="30"/>
      <c r="DXJ528" s="30"/>
      <c r="DXK528" s="30"/>
      <c r="DXL528" s="30"/>
      <c r="DXM528" s="30"/>
      <c r="DXN528" s="30"/>
      <c r="DXO528" s="30"/>
      <c r="DXP528" s="30"/>
      <c r="DXQ528" s="30"/>
      <c r="DXR528" s="30"/>
      <c r="DXS528" s="30"/>
      <c r="DXT528" s="30"/>
      <c r="DXU528" s="30"/>
      <c r="DXV528" s="30"/>
      <c r="DXW528" s="30"/>
      <c r="DXX528" s="30"/>
      <c r="DXY528" s="30"/>
      <c r="DXZ528" s="30"/>
      <c r="DYA528" s="30"/>
      <c r="DYB528" s="30"/>
      <c r="DYC528" s="30"/>
      <c r="DYD528" s="30"/>
      <c r="DYE528" s="30"/>
      <c r="DYF528" s="30"/>
      <c r="DYG528" s="30"/>
      <c r="DYH528" s="30"/>
      <c r="DYI528" s="30"/>
      <c r="DYJ528" s="30"/>
      <c r="DYK528" s="30"/>
      <c r="DYL528" s="30"/>
      <c r="DYM528" s="30"/>
      <c r="DYN528" s="30"/>
      <c r="DYO528" s="30"/>
      <c r="DYP528" s="30"/>
      <c r="DYQ528" s="30"/>
      <c r="DYR528" s="30"/>
      <c r="DYS528" s="30"/>
      <c r="DYT528" s="30"/>
      <c r="DYU528" s="30"/>
      <c r="DYV528" s="30"/>
      <c r="DYW528" s="30"/>
      <c r="DYX528" s="30"/>
      <c r="DYY528" s="30"/>
      <c r="DYZ528" s="30"/>
      <c r="DZA528" s="30"/>
      <c r="DZB528" s="30"/>
      <c r="DZC528" s="30"/>
      <c r="DZD528" s="30"/>
      <c r="DZE528" s="30"/>
      <c r="DZF528" s="30"/>
      <c r="DZG528" s="30"/>
      <c r="DZH528" s="30"/>
      <c r="DZI528" s="30"/>
      <c r="DZJ528" s="30"/>
      <c r="DZK528" s="30"/>
      <c r="DZL528" s="30"/>
      <c r="DZM528" s="30"/>
      <c r="DZN528" s="30"/>
      <c r="DZO528" s="30"/>
      <c r="DZP528" s="30"/>
      <c r="DZQ528" s="30"/>
      <c r="DZR528" s="30"/>
      <c r="DZS528" s="30"/>
      <c r="DZT528" s="30"/>
      <c r="DZU528" s="30"/>
      <c r="DZV528" s="30"/>
      <c r="DZW528" s="30"/>
      <c r="DZX528" s="30"/>
      <c r="DZY528" s="30"/>
      <c r="DZZ528" s="30"/>
      <c r="EAA528" s="30"/>
      <c r="EAB528" s="30"/>
      <c r="EAC528" s="30"/>
      <c r="EAD528" s="30"/>
      <c r="EAE528" s="30"/>
      <c r="EAF528" s="30"/>
      <c r="EAG528" s="30"/>
      <c r="EAH528" s="30"/>
      <c r="EAI528" s="30"/>
      <c r="EAJ528" s="30"/>
      <c r="EAK528" s="30"/>
      <c r="EAL528" s="30"/>
      <c r="EAM528" s="30"/>
      <c r="EAN528" s="30"/>
      <c r="EAO528" s="30"/>
      <c r="EAP528" s="30"/>
      <c r="EAQ528" s="30"/>
      <c r="EAR528" s="30"/>
      <c r="EAS528" s="30"/>
      <c r="EAT528" s="30"/>
      <c r="EAU528" s="30"/>
      <c r="EAV528" s="30"/>
      <c r="EAW528" s="30"/>
      <c r="EAX528" s="30"/>
      <c r="EAY528" s="30"/>
      <c r="EAZ528" s="30"/>
      <c r="EBA528" s="30"/>
      <c r="EBB528" s="30"/>
      <c r="EBC528" s="30"/>
      <c r="EBD528" s="30"/>
      <c r="EBE528" s="30"/>
      <c r="EBF528" s="30"/>
      <c r="EBG528" s="30"/>
      <c r="EBH528" s="30"/>
      <c r="EBI528" s="30"/>
      <c r="EBJ528" s="30"/>
      <c r="EBK528" s="30"/>
      <c r="EBL528" s="30"/>
      <c r="EBM528" s="30"/>
      <c r="EBN528" s="30"/>
      <c r="EBO528" s="30"/>
      <c r="EBP528" s="30"/>
      <c r="EBQ528" s="30"/>
      <c r="EBR528" s="30"/>
      <c r="EBS528" s="30"/>
      <c r="EBT528" s="30"/>
      <c r="EBU528" s="30"/>
      <c r="EBV528" s="30"/>
      <c r="EBW528" s="30"/>
      <c r="EBX528" s="30"/>
      <c r="EBY528" s="30"/>
      <c r="EBZ528" s="30"/>
      <c r="ECA528" s="30"/>
      <c r="ECB528" s="30"/>
      <c r="ECC528" s="30"/>
      <c r="ECD528" s="30"/>
      <c r="ECE528" s="30"/>
      <c r="ECF528" s="30"/>
      <c r="ECG528" s="30"/>
      <c r="ECH528" s="30"/>
      <c r="ECI528" s="30"/>
      <c r="ECJ528" s="30"/>
      <c r="ECK528" s="30"/>
      <c r="ECL528" s="30"/>
      <c r="ECM528" s="30"/>
      <c r="ECN528" s="30"/>
      <c r="ECO528" s="30"/>
      <c r="ECP528" s="30"/>
      <c r="ECQ528" s="30"/>
      <c r="ECR528" s="30"/>
      <c r="ECS528" s="30"/>
      <c r="ECT528" s="30"/>
      <c r="ECU528" s="30"/>
      <c r="ECV528" s="30"/>
      <c r="ECW528" s="30"/>
      <c r="ECX528" s="30"/>
      <c r="ECY528" s="30"/>
      <c r="ECZ528" s="30"/>
      <c r="EDA528" s="30"/>
      <c r="EDB528" s="30"/>
      <c r="EDC528" s="30"/>
      <c r="EDD528" s="30"/>
      <c r="EDE528" s="30"/>
      <c r="EDF528" s="30"/>
      <c r="EDG528" s="30"/>
      <c r="EDH528" s="30"/>
      <c r="EDI528" s="30"/>
      <c r="EDJ528" s="30"/>
      <c r="EDK528" s="30"/>
      <c r="EDL528" s="30"/>
      <c r="EDM528" s="30"/>
      <c r="EDN528" s="30"/>
      <c r="EDO528" s="30"/>
      <c r="EDP528" s="30"/>
      <c r="EDQ528" s="30"/>
      <c r="EDR528" s="30"/>
      <c r="EDS528" s="30"/>
      <c r="EDT528" s="30"/>
      <c r="EDU528" s="30"/>
      <c r="EDV528" s="30"/>
      <c r="EDW528" s="30"/>
      <c r="EDX528" s="30"/>
      <c r="EDY528" s="30"/>
      <c r="EDZ528" s="30"/>
      <c r="EEA528" s="30"/>
      <c r="EEB528" s="30"/>
      <c r="EEC528" s="30"/>
      <c r="EED528" s="30"/>
      <c r="EEE528" s="30"/>
      <c r="EEF528" s="30"/>
      <c r="EEG528" s="30"/>
      <c r="EEH528" s="30"/>
      <c r="EEI528" s="30"/>
      <c r="EEJ528" s="30"/>
      <c r="EEK528" s="30"/>
      <c r="EEL528" s="30"/>
      <c r="EEM528" s="30"/>
      <c r="EEN528" s="30"/>
      <c r="EEO528" s="30"/>
      <c r="EEP528" s="30"/>
      <c r="EEQ528" s="30"/>
      <c r="EER528" s="30"/>
      <c r="EES528" s="30"/>
      <c r="EET528" s="30"/>
      <c r="EEU528" s="30"/>
      <c r="EEV528" s="30"/>
      <c r="EEW528" s="30"/>
      <c r="EEX528" s="30"/>
      <c r="EEY528" s="30"/>
      <c r="EEZ528" s="30"/>
      <c r="EFA528" s="30"/>
      <c r="EFB528" s="30"/>
      <c r="EFC528" s="30"/>
      <c r="EFD528" s="30"/>
      <c r="EFE528" s="30"/>
      <c r="EFF528" s="30"/>
      <c r="EFG528" s="30"/>
      <c r="EFH528" s="30"/>
      <c r="EFI528" s="30"/>
      <c r="EFJ528" s="30"/>
      <c r="EFK528" s="30"/>
      <c r="EFL528" s="30"/>
      <c r="EFM528" s="30"/>
      <c r="EFN528" s="30"/>
      <c r="EFO528" s="30"/>
      <c r="EFP528" s="30"/>
      <c r="EFQ528" s="30"/>
      <c r="EFR528" s="30"/>
      <c r="EFS528" s="30"/>
      <c r="EFT528" s="30"/>
      <c r="EFU528" s="30"/>
      <c r="EFV528" s="30"/>
      <c r="EFW528" s="30"/>
      <c r="EFX528" s="30"/>
      <c r="EFY528" s="30"/>
      <c r="EFZ528" s="30"/>
      <c r="EGA528" s="30"/>
      <c r="EGB528" s="30"/>
      <c r="EGC528" s="30"/>
      <c r="EGD528" s="30"/>
      <c r="EGE528" s="30"/>
      <c r="EGF528" s="30"/>
      <c r="EGG528" s="30"/>
      <c r="EGH528" s="30"/>
      <c r="EGI528" s="30"/>
      <c r="EGJ528" s="30"/>
      <c r="EGK528" s="30"/>
      <c r="EGL528" s="30"/>
      <c r="EGM528" s="30"/>
      <c r="EGN528" s="30"/>
      <c r="EGO528" s="30"/>
      <c r="EGP528" s="30"/>
      <c r="EGQ528" s="30"/>
      <c r="EGR528" s="30"/>
      <c r="EGS528" s="30"/>
      <c r="EGT528" s="30"/>
      <c r="EGU528" s="30"/>
      <c r="EGV528" s="30"/>
      <c r="EGW528" s="30"/>
      <c r="EGX528" s="30"/>
      <c r="EGY528" s="30"/>
      <c r="EGZ528" s="30"/>
      <c r="EHA528" s="30"/>
      <c r="EHB528" s="30"/>
      <c r="EHC528" s="30"/>
      <c r="EHD528" s="30"/>
      <c r="EHE528" s="30"/>
      <c r="EHF528" s="30"/>
      <c r="EHG528" s="30"/>
      <c r="EHH528" s="30"/>
      <c r="EHI528" s="30"/>
      <c r="EHJ528" s="30"/>
      <c r="EHK528" s="30"/>
      <c r="EHL528" s="30"/>
      <c r="EHM528" s="30"/>
      <c r="EHN528" s="30"/>
      <c r="EHO528" s="30"/>
      <c r="EHP528" s="30"/>
      <c r="EHQ528" s="30"/>
      <c r="EHR528" s="30"/>
      <c r="EHS528" s="30"/>
      <c r="EHT528" s="30"/>
      <c r="EHU528" s="30"/>
      <c r="EHV528" s="30"/>
      <c r="EHW528" s="30"/>
      <c r="EHX528" s="30"/>
      <c r="EHY528" s="30"/>
      <c r="EHZ528" s="30"/>
      <c r="EIA528" s="30"/>
      <c r="EIB528" s="30"/>
      <c r="EIC528" s="30"/>
      <c r="EID528" s="30"/>
      <c r="EIE528" s="30"/>
      <c r="EIF528" s="30"/>
      <c r="EIG528" s="30"/>
      <c r="EIH528" s="30"/>
      <c r="EII528" s="30"/>
      <c r="EIJ528" s="30"/>
      <c r="EIK528" s="30"/>
      <c r="EIL528" s="30"/>
      <c r="EIM528" s="30"/>
      <c r="EIN528" s="30"/>
      <c r="EIO528" s="30"/>
      <c r="EIP528" s="30"/>
      <c r="EIQ528" s="30"/>
      <c r="EIR528" s="30"/>
      <c r="EIS528" s="30"/>
      <c r="EIT528" s="30"/>
      <c r="EIU528" s="30"/>
      <c r="EIV528" s="30"/>
      <c r="EIW528" s="30"/>
      <c r="EIX528" s="30"/>
      <c r="EIY528" s="30"/>
      <c r="EIZ528" s="30"/>
      <c r="EJA528" s="30"/>
      <c r="EJB528" s="30"/>
      <c r="EJC528" s="30"/>
      <c r="EJD528" s="30"/>
      <c r="EJE528" s="30"/>
      <c r="EJF528" s="30"/>
      <c r="EJG528" s="30"/>
      <c r="EJH528" s="30"/>
      <c r="EJI528" s="30"/>
      <c r="EJJ528" s="30"/>
      <c r="EJK528" s="30"/>
      <c r="EJL528" s="30"/>
      <c r="EJM528" s="30"/>
      <c r="EJN528" s="30"/>
      <c r="EJO528" s="30"/>
      <c r="EJP528" s="30"/>
      <c r="EJQ528" s="30"/>
      <c r="EJR528" s="30"/>
      <c r="EJS528" s="30"/>
      <c r="EJT528" s="30"/>
      <c r="EJU528" s="30"/>
      <c r="EJV528" s="30"/>
      <c r="EJW528" s="30"/>
      <c r="EJX528" s="30"/>
      <c r="EJY528" s="30"/>
      <c r="EJZ528" s="30"/>
      <c r="EKA528" s="30"/>
      <c r="EKB528" s="30"/>
      <c r="EKC528" s="30"/>
      <c r="EKD528" s="30"/>
      <c r="EKE528" s="30"/>
      <c r="EKF528" s="30"/>
      <c r="EKG528" s="30"/>
      <c r="EKH528" s="30"/>
      <c r="EKI528" s="30"/>
      <c r="EKJ528" s="30"/>
      <c r="EKK528" s="30"/>
      <c r="EKL528" s="30"/>
      <c r="EKM528" s="30"/>
      <c r="EKN528" s="30"/>
      <c r="EKO528" s="30"/>
      <c r="EKP528" s="30"/>
      <c r="EKQ528" s="30"/>
      <c r="EKR528" s="30"/>
      <c r="EKS528" s="30"/>
      <c r="EKT528" s="30"/>
      <c r="EKU528" s="30"/>
      <c r="EKV528" s="30"/>
      <c r="EKW528" s="30"/>
      <c r="EKX528" s="30"/>
      <c r="EKY528" s="30"/>
      <c r="EKZ528" s="30"/>
      <c r="ELA528" s="30"/>
      <c r="ELB528" s="30"/>
      <c r="ELC528" s="30"/>
      <c r="ELD528" s="30"/>
      <c r="ELE528" s="30"/>
      <c r="ELF528" s="30"/>
      <c r="ELG528" s="30"/>
      <c r="ELH528" s="30"/>
      <c r="ELI528" s="30"/>
      <c r="ELJ528" s="30"/>
      <c r="ELK528" s="30"/>
      <c r="ELL528" s="30"/>
      <c r="ELM528" s="30"/>
      <c r="ELN528" s="30"/>
      <c r="ELO528" s="30"/>
      <c r="ELP528" s="30"/>
      <c r="ELQ528" s="30"/>
      <c r="ELR528" s="30"/>
      <c r="ELS528" s="30"/>
      <c r="ELT528" s="30"/>
      <c r="ELU528" s="30"/>
      <c r="ELV528" s="30"/>
      <c r="ELW528" s="30"/>
      <c r="ELX528" s="30"/>
      <c r="ELY528" s="30"/>
      <c r="ELZ528" s="30"/>
      <c r="EMA528" s="30"/>
      <c r="EMB528" s="30"/>
      <c r="EMC528" s="30"/>
      <c r="EMD528" s="30"/>
      <c r="EME528" s="30"/>
      <c r="EMF528" s="30"/>
      <c r="EMG528" s="30"/>
      <c r="EMH528" s="30"/>
      <c r="EMI528" s="30"/>
      <c r="EMJ528" s="30"/>
      <c r="EMK528" s="30"/>
      <c r="EML528" s="30"/>
      <c r="EMM528" s="30"/>
      <c r="EMN528" s="30"/>
      <c r="EMO528" s="30"/>
      <c r="EMP528" s="30"/>
      <c r="EMQ528" s="30"/>
      <c r="EMR528" s="30"/>
      <c r="EMS528" s="30"/>
      <c r="EMT528" s="30"/>
      <c r="EMU528" s="30"/>
      <c r="EMV528" s="30"/>
      <c r="EMW528" s="30"/>
      <c r="EMX528" s="30"/>
      <c r="EMY528" s="30"/>
      <c r="EMZ528" s="30"/>
      <c r="ENA528" s="30"/>
      <c r="ENB528" s="30"/>
      <c r="ENC528" s="30"/>
      <c r="END528" s="30"/>
      <c r="ENE528" s="30"/>
      <c r="ENF528" s="30"/>
      <c r="ENG528" s="30"/>
      <c r="ENH528" s="30"/>
      <c r="ENI528" s="30"/>
      <c r="ENJ528" s="30"/>
      <c r="ENK528" s="30"/>
      <c r="ENL528" s="30"/>
      <c r="ENM528" s="30"/>
      <c r="ENN528" s="30"/>
      <c r="ENO528" s="30"/>
      <c r="ENP528" s="30"/>
      <c r="ENQ528" s="30"/>
      <c r="ENR528" s="30"/>
      <c r="ENS528" s="30"/>
      <c r="ENT528" s="30"/>
      <c r="ENU528" s="30"/>
      <c r="ENV528" s="30"/>
      <c r="ENW528" s="30"/>
      <c r="ENX528" s="30"/>
      <c r="ENY528" s="30"/>
      <c r="ENZ528" s="30"/>
      <c r="EOA528" s="30"/>
      <c r="EOB528" s="30"/>
      <c r="EOC528" s="30"/>
      <c r="EOD528" s="30"/>
      <c r="EOE528" s="30"/>
      <c r="EOF528" s="30"/>
      <c r="EOG528" s="30"/>
      <c r="EOH528" s="30"/>
      <c r="EOI528" s="30"/>
      <c r="EOJ528" s="30"/>
      <c r="EOK528" s="30"/>
      <c r="EOL528" s="30"/>
      <c r="EOM528" s="30"/>
      <c r="EON528" s="30"/>
      <c r="EOO528" s="30"/>
      <c r="EOP528" s="30"/>
      <c r="EOQ528" s="30"/>
      <c r="EOR528" s="30"/>
      <c r="EOS528" s="30"/>
      <c r="EOT528" s="30"/>
      <c r="EOU528" s="30"/>
      <c r="EOV528" s="30"/>
      <c r="EOW528" s="30"/>
      <c r="EOX528" s="30"/>
      <c r="EOY528" s="30"/>
      <c r="EOZ528" s="30"/>
      <c r="EPA528" s="30"/>
      <c r="EPB528" s="30"/>
      <c r="EPC528" s="30"/>
      <c r="EPD528" s="30"/>
      <c r="EPE528" s="30"/>
      <c r="EPF528" s="30"/>
      <c r="EPG528" s="30"/>
      <c r="EPH528" s="30"/>
      <c r="EPI528" s="30"/>
      <c r="EPJ528" s="30"/>
      <c r="EPK528" s="30"/>
      <c r="EPL528" s="30"/>
      <c r="EPM528" s="30"/>
      <c r="EPN528" s="30"/>
      <c r="EPO528" s="30"/>
      <c r="EPP528" s="30"/>
      <c r="EPQ528" s="30"/>
      <c r="EPR528" s="30"/>
      <c r="EPS528" s="30"/>
      <c r="EPT528" s="30"/>
      <c r="EPU528" s="30"/>
      <c r="EPV528" s="30"/>
      <c r="EPW528" s="30"/>
      <c r="EPX528" s="30"/>
      <c r="EPY528" s="30"/>
      <c r="EPZ528" s="30"/>
      <c r="EQA528" s="30"/>
      <c r="EQB528" s="30"/>
      <c r="EQC528" s="30"/>
      <c r="EQD528" s="30"/>
      <c r="EQE528" s="30"/>
      <c r="EQF528" s="30"/>
      <c r="EQG528" s="30"/>
      <c r="EQH528" s="30"/>
      <c r="EQI528" s="30"/>
      <c r="EQJ528" s="30"/>
      <c r="EQK528" s="30"/>
      <c r="EQL528" s="30"/>
      <c r="EQM528" s="30"/>
      <c r="EQN528" s="30"/>
      <c r="EQO528" s="30"/>
      <c r="EQP528" s="30"/>
      <c r="EQQ528" s="30"/>
      <c r="EQR528" s="30"/>
      <c r="EQS528" s="30"/>
      <c r="EQT528" s="30"/>
      <c r="EQU528" s="30"/>
      <c r="EQV528" s="30"/>
      <c r="EQW528" s="30"/>
      <c r="EQX528" s="30"/>
      <c r="EQY528" s="30"/>
      <c r="EQZ528" s="30"/>
      <c r="ERA528" s="30"/>
      <c r="ERB528" s="30"/>
      <c r="ERC528" s="30"/>
      <c r="ERD528" s="30"/>
      <c r="ERE528" s="30"/>
      <c r="ERF528" s="30"/>
      <c r="ERG528" s="30"/>
      <c r="ERH528" s="30"/>
      <c r="ERI528" s="30"/>
      <c r="ERJ528" s="30"/>
      <c r="ERK528" s="30"/>
      <c r="ERL528" s="30"/>
      <c r="ERM528" s="30"/>
      <c r="ERN528" s="30"/>
      <c r="ERO528" s="30"/>
      <c r="ERP528" s="30"/>
      <c r="ERQ528" s="30"/>
      <c r="ERR528" s="30"/>
      <c r="ERS528" s="30"/>
      <c r="ERT528" s="30"/>
      <c r="ERU528" s="30"/>
      <c r="ERV528" s="30"/>
      <c r="ERW528" s="30"/>
      <c r="ERX528" s="30"/>
      <c r="ERY528" s="30"/>
      <c r="ERZ528" s="30"/>
      <c r="ESA528" s="30"/>
      <c r="ESB528" s="30"/>
      <c r="ESC528" s="30"/>
      <c r="ESD528" s="30"/>
      <c r="ESE528" s="30"/>
      <c r="ESF528" s="30"/>
      <c r="ESG528" s="30"/>
      <c r="ESH528" s="30"/>
      <c r="ESI528" s="30"/>
      <c r="ESJ528" s="30"/>
      <c r="ESK528" s="30"/>
      <c r="ESL528" s="30"/>
      <c r="ESM528" s="30"/>
      <c r="ESN528" s="30"/>
      <c r="ESO528" s="30"/>
      <c r="ESP528" s="30"/>
      <c r="ESQ528" s="30"/>
      <c r="ESR528" s="30"/>
      <c r="ESS528" s="30"/>
      <c r="EST528" s="30"/>
      <c r="ESU528" s="30"/>
      <c r="ESV528" s="30"/>
      <c r="ESW528" s="30"/>
      <c r="ESX528" s="30"/>
      <c r="ESY528" s="30"/>
      <c r="ESZ528" s="30"/>
      <c r="ETA528" s="30"/>
      <c r="ETB528" s="30"/>
      <c r="ETC528" s="30"/>
      <c r="ETD528" s="30"/>
      <c r="ETE528" s="30"/>
      <c r="ETF528" s="30"/>
      <c r="ETG528" s="30"/>
      <c r="ETH528" s="30"/>
      <c r="ETI528" s="30"/>
      <c r="ETJ528" s="30"/>
      <c r="ETK528" s="30"/>
      <c r="ETL528" s="30"/>
      <c r="ETM528" s="30"/>
      <c r="ETN528" s="30"/>
      <c r="ETO528" s="30"/>
      <c r="ETP528" s="30"/>
      <c r="ETQ528" s="30"/>
      <c r="ETR528" s="30"/>
      <c r="ETS528" s="30"/>
      <c r="ETT528" s="30"/>
      <c r="ETU528" s="30"/>
      <c r="ETV528" s="30"/>
      <c r="ETW528" s="30"/>
      <c r="ETX528" s="30"/>
      <c r="ETY528" s="30"/>
      <c r="ETZ528" s="30"/>
      <c r="EUA528" s="30"/>
      <c r="EUB528" s="30"/>
      <c r="EUC528" s="30"/>
      <c r="EUD528" s="30"/>
      <c r="EUE528" s="30"/>
      <c r="EUF528" s="30"/>
      <c r="EUG528" s="30"/>
      <c r="EUH528" s="30"/>
      <c r="EUI528" s="30"/>
      <c r="EUJ528" s="30"/>
      <c r="EUK528" s="30"/>
      <c r="EUL528" s="30"/>
      <c r="EUM528" s="30"/>
      <c r="EUN528" s="30"/>
      <c r="EUO528" s="30"/>
      <c r="EUP528" s="30"/>
      <c r="EUQ528" s="30"/>
      <c r="EUR528" s="30"/>
      <c r="EUS528" s="30"/>
      <c r="EUT528" s="30"/>
      <c r="EUU528" s="30"/>
      <c r="EUV528" s="30"/>
      <c r="EUW528" s="30"/>
      <c r="EUX528" s="30"/>
      <c r="EUY528" s="30"/>
      <c r="EUZ528" s="30"/>
      <c r="EVA528" s="30"/>
      <c r="EVB528" s="30"/>
      <c r="EVC528" s="30"/>
      <c r="EVD528" s="30"/>
      <c r="EVE528" s="30"/>
      <c r="EVF528" s="30"/>
      <c r="EVG528" s="30"/>
      <c r="EVH528" s="30"/>
      <c r="EVI528" s="30"/>
      <c r="EVJ528" s="30"/>
      <c r="EVK528" s="30"/>
      <c r="EVL528" s="30"/>
      <c r="EVM528" s="30"/>
      <c r="EVN528" s="30"/>
      <c r="EVO528" s="30"/>
      <c r="EVP528" s="30"/>
      <c r="EVQ528" s="30"/>
      <c r="EVR528" s="30"/>
      <c r="EVS528" s="30"/>
      <c r="EVT528" s="30"/>
      <c r="EVU528" s="30"/>
      <c r="EVV528" s="30"/>
      <c r="EVW528" s="30"/>
      <c r="EVX528" s="30"/>
      <c r="EVY528" s="30"/>
      <c r="EVZ528" s="30"/>
      <c r="EWA528" s="30"/>
      <c r="EWB528" s="30"/>
      <c r="EWC528" s="30"/>
      <c r="EWD528" s="30"/>
      <c r="EWE528" s="30"/>
      <c r="EWF528" s="30"/>
      <c r="EWG528" s="30"/>
      <c r="EWH528" s="30"/>
      <c r="EWI528" s="30"/>
      <c r="EWJ528" s="30"/>
      <c r="EWK528" s="30"/>
      <c r="EWL528" s="30"/>
      <c r="EWM528" s="30"/>
      <c r="EWN528" s="30"/>
      <c r="EWO528" s="30"/>
      <c r="EWP528" s="30"/>
      <c r="EWQ528" s="30"/>
      <c r="EWR528" s="30"/>
      <c r="EWS528" s="30"/>
      <c r="EWT528" s="30"/>
      <c r="EWU528" s="30"/>
      <c r="EWV528" s="30"/>
      <c r="EWW528" s="30"/>
      <c r="EWX528" s="30"/>
      <c r="EWY528" s="30"/>
      <c r="EWZ528" s="30"/>
      <c r="EXA528" s="30"/>
      <c r="EXB528" s="30"/>
      <c r="EXC528" s="30"/>
      <c r="EXD528" s="30"/>
      <c r="EXE528" s="30"/>
      <c r="EXF528" s="30"/>
      <c r="EXG528" s="30"/>
      <c r="EXH528" s="30"/>
      <c r="EXI528" s="30"/>
      <c r="EXJ528" s="30"/>
      <c r="EXK528" s="30"/>
      <c r="EXL528" s="30"/>
      <c r="EXM528" s="30"/>
      <c r="EXN528" s="30"/>
      <c r="EXO528" s="30"/>
      <c r="EXP528" s="30"/>
      <c r="EXQ528" s="30"/>
      <c r="EXR528" s="30"/>
      <c r="EXS528" s="30"/>
      <c r="EXT528" s="30"/>
      <c r="EXU528" s="30"/>
      <c r="EXV528" s="30"/>
      <c r="EXW528" s="30"/>
      <c r="EXX528" s="30"/>
      <c r="EXY528" s="30"/>
      <c r="EXZ528" s="30"/>
      <c r="EYA528" s="30"/>
      <c r="EYB528" s="30"/>
      <c r="EYC528" s="30"/>
      <c r="EYD528" s="30"/>
      <c r="EYE528" s="30"/>
      <c r="EYF528" s="30"/>
      <c r="EYG528" s="30"/>
      <c r="EYH528" s="30"/>
      <c r="EYI528" s="30"/>
      <c r="EYJ528" s="30"/>
      <c r="EYK528" s="30"/>
      <c r="EYL528" s="30"/>
      <c r="EYM528" s="30"/>
      <c r="EYN528" s="30"/>
      <c r="EYO528" s="30"/>
      <c r="EYP528" s="30"/>
      <c r="EYQ528" s="30"/>
      <c r="EYR528" s="30"/>
      <c r="EYS528" s="30"/>
      <c r="EYT528" s="30"/>
      <c r="EYU528" s="30"/>
      <c r="EYV528" s="30"/>
      <c r="EYW528" s="30"/>
      <c r="EYX528" s="30"/>
      <c r="EYY528" s="30"/>
      <c r="EYZ528" s="30"/>
      <c r="EZA528" s="30"/>
      <c r="EZB528" s="30"/>
      <c r="EZC528" s="30"/>
      <c r="EZD528" s="30"/>
      <c r="EZE528" s="30"/>
      <c r="EZF528" s="30"/>
      <c r="EZG528" s="30"/>
      <c r="EZH528" s="30"/>
      <c r="EZI528" s="30"/>
      <c r="EZJ528" s="30"/>
      <c r="EZK528" s="30"/>
      <c r="EZL528" s="30"/>
      <c r="EZM528" s="30"/>
      <c r="EZN528" s="30"/>
      <c r="EZO528" s="30"/>
      <c r="EZP528" s="30"/>
      <c r="EZQ528" s="30"/>
      <c r="EZR528" s="30"/>
      <c r="EZS528" s="30"/>
      <c r="EZT528" s="30"/>
      <c r="EZU528" s="30"/>
      <c r="EZV528" s="30"/>
      <c r="EZW528" s="30"/>
      <c r="EZX528" s="30"/>
      <c r="EZY528" s="30"/>
      <c r="EZZ528" s="30"/>
      <c r="FAA528" s="30"/>
      <c r="FAB528" s="30"/>
      <c r="FAC528" s="30"/>
      <c r="FAD528" s="30"/>
      <c r="FAE528" s="30"/>
      <c r="FAF528" s="30"/>
      <c r="FAG528" s="30"/>
      <c r="FAH528" s="30"/>
      <c r="FAI528" s="30"/>
      <c r="FAJ528" s="30"/>
      <c r="FAK528" s="30"/>
      <c r="FAL528" s="30"/>
      <c r="FAM528" s="30"/>
      <c r="FAN528" s="30"/>
      <c r="FAO528" s="30"/>
      <c r="FAP528" s="30"/>
      <c r="FAQ528" s="30"/>
      <c r="FAR528" s="30"/>
      <c r="FAS528" s="30"/>
      <c r="FAT528" s="30"/>
      <c r="FAU528" s="30"/>
      <c r="FAV528" s="30"/>
      <c r="FAW528" s="30"/>
      <c r="FAX528" s="30"/>
      <c r="FAY528" s="30"/>
      <c r="FAZ528" s="30"/>
      <c r="FBA528" s="30"/>
      <c r="FBB528" s="30"/>
      <c r="FBC528" s="30"/>
      <c r="FBD528" s="30"/>
      <c r="FBE528" s="30"/>
      <c r="FBF528" s="30"/>
      <c r="FBG528" s="30"/>
      <c r="FBH528" s="30"/>
      <c r="FBI528" s="30"/>
      <c r="FBJ528" s="30"/>
      <c r="FBK528" s="30"/>
      <c r="FBL528" s="30"/>
      <c r="FBM528" s="30"/>
      <c r="FBN528" s="30"/>
      <c r="FBO528" s="30"/>
      <c r="FBP528" s="30"/>
      <c r="FBQ528" s="30"/>
      <c r="FBR528" s="30"/>
      <c r="FBS528" s="30"/>
      <c r="FBT528" s="30"/>
      <c r="FBU528" s="30"/>
      <c r="FBV528" s="30"/>
      <c r="FBW528" s="30"/>
      <c r="FBX528" s="30"/>
      <c r="FBY528" s="30"/>
      <c r="FBZ528" s="30"/>
      <c r="FCA528" s="30"/>
      <c r="FCB528" s="30"/>
      <c r="FCC528" s="30"/>
      <c r="FCD528" s="30"/>
      <c r="FCE528" s="30"/>
      <c r="FCF528" s="30"/>
      <c r="FCG528" s="30"/>
      <c r="FCH528" s="30"/>
      <c r="FCI528" s="30"/>
      <c r="FCJ528" s="30"/>
      <c r="FCK528" s="30"/>
      <c r="FCL528" s="30"/>
      <c r="FCM528" s="30"/>
      <c r="FCN528" s="30"/>
      <c r="FCO528" s="30"/>
      <c r="FCP528" s="30"/>
      <c r="FCQ528" s="30"/>
      <c r="FCR528" s="30"/>
      <c r="FCS528" s="30"/>
      <c r="FCT528" s="30"/>
      <c r="FCU528" s="30"/>
      <c r="FCV528" s="30"/>
      <c r="FCW528" s="30"/>
      <c r="FCX528" s="30"/>
      <c r="FCY528" s="30"/>
      <c r="FCZ528" s="30"/>
      <c r="FDA528" s="30"/>
      <c r="FDB528" s="30"/>
      <c r="FDC528" s="30"/>
      <c r="FDD528" s="30"/>
      <c r="FDE528" s="30"/>
      <c r="FDF528" s="30"/>
      <c r="FDG528" s="30"/>
      <c r="FDH528" s="30"/>
      <c r="FDI528" s="30"/>
      <c r="FDJ528" s="30"/>
      <c r="FDK528" s="30"/>
      <c r="FDL528" s="30"/>
      <c r="FDM528" s="30"/>
      <c r="FDN528" s="30"/>
      <c r="FDO528" s="30"/>
      <c r="FDP528" s="30"/>
      <c r="FDQ528" s="30"/>
      <c r="FDR528" s="30"/>
      <c r="FDS528" s="30"/>
      <c r="FDT528" s="30"/>
      <c r="FDU528" s="30"/>
      <c r="FDV528" s="30"/>
      <c r="FDW528" s="30"/>
      <c r="FDX528" s="30"/>
      <c r="FDY528" s="30"/>
      <c r="FDZ528" s="30"/>
      <c r="FEA528" s="30"/>
      <c r="FEB528" s="30"/>
      <c r="FEC528" s="30"/>
      <c r="FED528" s="30"/>
      <c r="FEE528" s="30"/>
      <c r="FEF528" s="30"/>
      <c r="FEG528" s="30"/>
      <c r="FEH528" s="30"/>
      <c r="FEI528" s="30"/>
      <c r="FEJ528" s="30"/>
      <c r="FEK528" s="30"/>
      <c r="FEL528" s="30"/>
      <c r="FEM528" s="30"/>
      <c r="FEN528" s="30"/>
      <c r="FEO528" s="30"/>
      <c r="FEP528" s="30"/>
      <c r="FEQ528" s="30"/>
      <c r="FER528" s="30"/>
      <c r="FES528" s="30"/>
      <c r="FET528" s="30"/>
      <c r="FEU528" s="30"/>
      <c r="FEV528" s="30"/>
      <c r="FEW528" s="30"/>
      <c r="FEX528" s="30"/>
      <c r="FEY528" s="30"/>
      <c r="FEZ528" s="30"/>
      <c r="FFA528" s="30"/>
      <c r="FFB528" s="30"/>
      <c r="FFC528" s="30"/>
      <c r="FFD528" s="30"/>
      <c r="FFE528" s="30"/>
      <c r="FFF528" s="30"/>
      <c r="FFG528" s="30"/>
      <c r="FFH528" s="30"/>
      <c r="FFI528" s="30"/>
      <c r="FFJ528" s="30"/>
      <c r="FFK528" s="30"/>
      <c r="FFL528" s="30"/>
      <c r="FFM528" s="30"/>
      <c r="FFN528" s="30"/>
      <c r="FFO528" s="30"/>
      <c r="FFP528" s="30"/>
      <c r="FFQ528" s="30"/>
      <c r="FFR528" s="30"/>
      <c r="FFS528" s="30"/>
      <c r="FFT528" s="30"/>
      <c r="FFU528" s="30"/>
      <c r="FFV528" s="30"/>
      <c r="FFW528" s="30"/>
      <c r="FFX528" s="30"/>
      <c r="FFY528" s="30"/>
      <c r="FFZ528" s="30"/>
      <c r="FGA528" s="30"/>
      <c r="FGB528" s="30"/>
      <c r="FGC528" s="30"/>
      <c r="FGD528" s="30"/>
      <c r="FGE528" s="30"/>
      <c r="FGF528" s="30"/>
      <c r="FGG528" s="30"/>
      <c r="FGH528" s="30"/>
      <c r="FGI528" s="30"/>
      <c r="FGJ528" s="30"/>
      <c r="FGK528" s="30"/>
      <c r="FGL528" s="30"/>
      <c r="FGM528" s="30"/>
      <c r="FGN528" s="30"/>
      <c r="FGO528" s="30"/>
      <c r="FGP528" s="30"/>
      <c r="FGQ528" s="30"/>
      <c r="FGR528" s="30"/>
      <c r="FGS528" s="30"/>
      <c r="FGT528" s="30"/>
      <c r="FGU528" s="30"/>
      <c r="FGV528" s="30"/>
      <c r="FGW528" s="30"/>
      <c r="FGX528" s="30"/>
      <c r="FGY528" s="30"/>
      <c r="FGZ528" s="30"/>
      <c r="FHA528" s="30"/>
      <c r="FHB528" s="30"/>
      <c r="FHC528" s="30"/>
      <c r="FHD528" s="30"/>
      <c r="FHE528" s="30"/>
      <c r="FHF528" s="30"/>
      <c r="FHG528" s="30"/>
      <c r="FHH528" s="30"/>
      <c r="FHI528" s="30"/>
      <c r="FHJ528" s="30"/>
      <c r="FHK528" s="30"/>
      <c r="FHL528" s="30"/>
      <c r="FHM528" s="30"/>
      <c r="FHN528" s="30"/>
      <c r="FHO528" s="30"/>
      <c r="FHP528" s="30"/>
      <c r="FHQ528" s="30"/>
      <c r="FHR528" s="30"/>
      <c r="FHS528" s="30"/>
      <c r="FHT528" s="30"/>
      <c r="FHU528" s="30"/>
      <c r="FHV528" s="30"/>
      <c r="FHW528" s="30"/>
      <c r="FHX528" s="30"/>
      <c r="FHY528" s="30"/>
      <c r="FHZ528" s="30"/>
      <c r="FIA528" s="30"/>
      <c r="FIB528" s="30"/>
      <c r="FIC528" s="30"/>
      <c r="FID528" s="30"/>
      <c r="FIE528" s="30"/>
      <c r="FIF528" s="30"/>
      <c r="FIG528" s="30"/>
      <c r="FIH528" s="30"/>
      <c r="FII528" s="30"/>
      <c r="FIJ528" s="30"/>
      <c r="FIK528" s="30"/>
      <c r="FIL528" s="30"/>
      <c r="FIM528" s="30"/>
      <c r="FIN528" s="30"/>
      <c r="FIO528" s="30"/>
      <c r="FIP528" s="30"/>
      <c r="FIQ528" s="30"/>
      <c r="FIR528" s="30"/>
      <c r="FIS528" s="30"/>
      <c r="FIT528" s="30"/>
      <c r="FIU528" s="30"/>
      <c r="FIV528" s="30"/>
      <c r="FIW528" s="30"/>
      <c r="FIX528" s="30"/>
      <c r="FIY528" s="30"/>
      <c r="FIZ528" s="30"/>
      <c r="FJA528" s="30"/>
      <c r="FJB528" s="30"/>
      <c r="FJC528" s="30"/>
      <c r="FJD528" s="30"/>
      <c r="FJE528" s="30"/>
      <c r="FJF528" s="30"/>
      <c r="FJG528" s="30"/>
      <c r="FJH528" s="30"/>
      <c r="FJI528" s="30"/>
      <c r="FJJ528" s="30"/>
      <c r="FJK528" s="30"/>
      <c r="FJL528" s="30"/>
      <c r="FJM528" s="30"/>
      <c r="FJN528" s="30"/>
      <c r="FJO528" s="30"/>
      <c r="FJP528" s="30"/>
      <c r="FJQ528" s="30"/>
      <c r="FJR528" s="30"/>
      <c r="FJS528" s="30"/>
      <c r="FJT528" s="30"/>
      <c r="FJU528" s="30"/>
      <c r="FJV528" s="30"/>
      <c r="FJW528" s="30"/>
      <c r="FJX528" s="30"/>
      <c r="FJY528" s="30"/>
      <c r="FJZ528" s="30"/>
      <c r="FKA528" s="30"/>
      <c r="FKB528" s="30"/>
      <c r="FKC528" s="30"/>
      <c r="FKD528" s="30"/>
      <c r="FKE528" s="30"/>
      <c r="FKF528" s="30"/>
      <c r="FKG528" s="30"/>
      <c r="FKH528" s="30"/>
      <c r="FKI528" s="30"/>
      <c r="FKJ528" s="30"/>
      <c r="FKK528" s="30"/>
      <c r="FKL528" s="30"/>
      <c r="FKM528" s="30"/>
      <c r="FKN528" s="30"/>
      <c r="FKO528" s="30"/>
      <c r="FKP528" s="30"/>
      <c r="FKQ528" s="30"/>
      <c r="FKR528" s="30"/>
      <c r="FKS528" s="30"/>
      <c r="FKT528" s="30"/>
      <c r="FKU528" s="30"/>
      <c r="FKV528" s="30"/>
      <c r="FKW528" s="30"/>
      <c r="FKX528" s="30"/>
      <c r="FKY528" s="30"/>
      <c r="FKZ528" s="30"/>
      <c r="FLA528" s="30"/>
      <c r="FLB528" s="30"/>
      <c r="FLC528" s="30"/>
      <c r="FLD528" s="30"/>
      <c r="FLE528" s="30"/>
      <c r="FLF528" s="30"/>
      <c r="FLG528" s="30"/>
      <c r="FLH528" s="30"/>
      <c r="FLI528" s="30"/>
      <c r="FLJ528" s="30"/>
      <c r="FLK528" s="30"/>
      <c r="FLL528" s="30"/>
      <c r="FLM528" s="30"/>
      <c r="FLN528" s="30"/>
      <c r="FLO528" s="30"/>
      <c r="FLP528" s="30"/>
      <c r="FLQ528" s="30"/>
      <c r="FLR528" s="30"/>
      <c r="FLS528" s="30"/>
      <c r="FLT528" s="30"/>
      <c r="FLU528" s="30"/>
      <c r="FLV528" s="30"/>
      <c r="FLW528" s="30"/>
      <c r="FLX528" s="30"/>
      <c r="FLY528" s="30"/>
      <c r="FLZ528" s="30"/>
      <c r="FMA528" s="30"/>
      <c r="FMB528" s="30"/>
      <c r="FMC528" s="30"/>
      <c r="FMD528" s="30"/>
      <c r="FME528" s="30"/>
      <c r="FMF528" s="30"/>
      <c r="FMG528" s="30"/>
      <c r="FMH528" s="30"/>
      <c r="FMI528" s="30"/>
      <c r="FMJ528" s="30"/>
      <c r="FMK528" s="30"/>
      <c r="FML528" s="30"/>
      <c r="FMM528" s="30"/>
      <c r="FMN528" s="30"/>
      <c r="FMO528" s="30"/>
      <c r="FMP528" s="30"/>
      <c r="FMQ528" s="30"/>
      <c r="FMR528" s="30"/>
      <c r="FMS528" s="30"/>
      <c r="FMT528" s="30"/>
      <c r="FMU528" s="30"/>
      <c r="FMV528" s="30"/>
      <c r="FMW528" s="30"/>
      <c r="FMX528" s="30"/>
      <c r="FMY528" s="30"/>
      <c r="FMZ528" s="30"/>
      <c r="FNA528" s="30"/>
      <c r="FNB528" s="30"/>
      <c r="FNC528" s="30"/>
      <c r="FND528" s="30"/>
      <c r="FNE528" s="30"/>
      <c r="FNF528" s="30"/>
      <c r="FNG528" s="30"/>
      <c r="FNH528" s="30"/>
      <c r="FNI528" s="30"/>
      <c r="FNJ528" s="30"/>
      <c r="FNK528" s="30"/>
      <c r="FNL528" s="30"/>
      <c r="FNM528" s="30"/>
      <c r="FNN528" s="30"/>
      <c r="FNO528" s="30"/>
      <c r="FNP528" s="30"/>
      <c r="FNQ528" s="30"/>
      <c r="FNR528" s="30"/>
      <c r="FNS528" s="30"/>
      <c r="FNT528" s="30"/>
      <c r="FNU528" s="30"/>
      <c r="FNV528" s="30"/>
      <c r="FNW528" s="30"/>
      <c r="FNX528" s="30"/>
      <c r="FNY528" s="30"/>
      <c r="FNZ528" s="30"/>
      <c r="FOA528" s="30"/>
      <c r="FOB528" s="30"/>
      <c r="FOC528" s="30"/>
      <c r="FOD528" s="30"/>
      <c r="FOE528" s="30"/>
      <c r="FOF528" s="30"/>
      <c r="FOG528" s="30"/>
      <c r="FOH528" s="30"/>
      <c r="FOI528" s="30"/>
      <c r="FOJ528" s="30"/>
      <c r="FOK528" s="30"/>
      <c r="FOL528" s="30"/>
      <c r="FOM528" s="30"/>
      <c r="FON528" s="30"/>
      <c r="FOO528" s="30"/>
      <c r="FOP528" s="30"/>
      <c r="FOQ528" s="30"/>
      <c r="FOR528" s="30"/>
      <c r="FOS528" s="30"/>
      <c r="FOT528" s="30"/>
      <c r="FOU528" s="30"/>
      <c r="FOV528" s="30"/>
      <c r="FOW528" s="30"/>
      <c r="FOX528" s="30"/>
      <c r="FOY528" s="30"/>
      <c r="FOZ528" s="30"/>
      <c r="FPA528" s="30"/>
      <c r="FPB528" s="30"/>
      <c r="FPC528" s="30"/>
      <c r="FPD528" s="30"/>
      <c r="FPE528" s="30"/>
      <c r="FPF528" s="30"/>
      <c r="FPG528" s="30"/>
      <c r="FPH528" s="30"/>
      <c r="FPI528" s="30"/>
      <c r="FPJ528" s="30"/>
      <c r="FPK528" s="30"/>
      <c r="FPL528" s="30"/>
      <c r="FPM528" s="30"/>
      <c r="FPN528" s="30"/>
      <c r="FPO528" s="30"/>
      <c r="FPP528" s="30"/>
      <c r="FPQ528" s="30"/>
      <c r="FPR528" s="30"/>
      <c r="FPS528" s="30"/>
      <c r="FPT528" s="30"/>
      <c r="FPU528" s="30"/>
      <c r="FPV528" s="30"/>
      <c r="FPW528" s="30"/>
      <c r="FPX528" s="30"/>
      <c r="FPY528" s="30"/>
      <c r="FPZ528" s="30"/>
      <c r="FQA528" s="30"/>
      <c r="FQB528" s="30"/>
      <c r="FQC528" s="30"/>
      <c r="FQD528" s="30"/>
      <c r="FQE528" s="30"/>
      <c r="FQF528" s="30"/>
      <c r="FQG528" s="30"/>
      <c r="FQH528" s="30"/>
      <c r="FQI528" s="30"/>
      <c r="FQJ528" s="30"/>
      <c r="FQK528" s="30"/>
      <c r="FQL528" s="30"/>
      <c r="FQM528" s="30"/>
      <c r="FQN528" s="30"/>
      <c r="FQO528" s="30"/>
      <c r="FQP528" s="30"/>
      <c r="FQQ528" s="30"/>
      <c r="FQR528" s="30"/>
      <c r="FQS528" s="30"/>
      <c r="FQT528" s="30"/>
      <c r="FQU528" s="30"/>
      <c r="FQV528" s="30"/>
      <c r="FQW528" s="30"/>
      <c r="FQX528" s="30"/>
      <c r="FQY528" s="30"/>
      <c r="FQZ528" s="30"/>
      <c r="FRA528" s="30"/>
      <c r="FRB528" s="30"/>
      <c r="FRC528" s="30"/>
      <c r="FRD528" s="30"/>
      <c r="FRE528" s="30"/>
      <c r="FRF528" s="30"/>
      <c r="FRG528" s="30"/>
      <c r="FRH528" s="30"/>
      <c r="FRI528" s="30"/>
      <c r="FRJ528" s="30"/>
      <c r="FRK528" s="30"/>
      <c r="FRL528" s="30"/>
      <c r="FRM528" s="30"/>
      <c r="FRN528" s="30"/>
      <c r="FRO528" s="30"/>
      <c r="FRP528" s="30"/>
      <c r="FRQ528" s="30"/>
      <c r="FRR528" s="30"/>
      <c r="FRS528" s="30"/>
      <c r="FRT528" s="30"/>
      <c r="FRU528" s="30"/>
      <c r="FRV528" s="30"/>
      <c r="FRW528" s="30"/>
      <c r="FRX528" s="30"/>
      <c r="FRY528" s="30"/>
      <c r="FRZ528" s="30"/>
      <c r="FSA528" s="30"/>
      <c r="FSB528" s="30"/>
      <c r="FSC528" s="30"/>
      <c r="FSD528" s="30"/>
      <c r="FSE528" s="30"/>
      <c r="FSF528" s="30"/>
      <c r="FSG528" s="30"/>
      <c r="FSH528" s="30"/>
      <c r="FSI528" s="30"/>
      <c r="FSJ528" s="30"/>
      <c r="FSK528" s="30"/>
      <c r="FSL528" s="30"/>
      <c r="FSM528" s="30"/>
      <c r="FSN528" s="30"/>
      <c r="FSO528" s="30"/>
      <c r="FSP528" s="30"/>
      <c r="FSQ528" s="30"/>
      <c r="FSR528" s="30"/>
      <c r="FSS528" s="30"/>
      <c r="FST528" s="30"/>
      <c r="FSU528" s="30"/>
      <c r="FSV528" s="30"/>
      <c r="FSW528" s="30"/>
      <c r="FSX528" s="30"/>
      <c r="FSY528" s="30"/>
      <c r="FSZ528" s="30"/>
      <c r="FTA528" s="30"/>
      <c r="FTB528" s="30"/>
      <c r="FTC528" s="30"/>
      <c r="FTD528" s="30"/>
      <c r="FTE528" s="30"/>
      <c r="FTF528" s="30"/>
      <c r="FTG528" s="30"/>
      <c r="FTH528" s="30"/>
      <c r="FTI528" s="30"/>
      <c r="FTJ528" s="30"/>
      <c r="FTK528" s="30"/>
      <c r="FTL528" s="30"/>
      <c r="FTM528" s="30"/>
      <c r="FTN528" s="30"/>
      <c r="FTO528" s="30"/>
      <c r="FTP528" s="30"/>
      <c r="FTQ528" s="30"/>
      <c r="FTR528" s="30"/>
      <c r="FTS528" s="30"/>
      <c r="FTT528" s="30"/>
      <c r="FTU528" s="30"/>
      <c r="FTV528" s="30"/>
      <c r="FTW528" s="30"/>
      <c r="FTX528" s="30"/>
      <c r="FTY528" s="30"/>
      <c r="FTZ528" s="30"/>
      <c r="FUA528" s="30"/>
      <c r="FUB528" s="30"/>
      <c r="FUC528" s="30"/>
      <c r="FUD528" s="30"/>
      <c r="FUE528" s="30"/>
      <c r="FUF528" s="30"/>
      <c r="FUG528" s="30"/>
      <c r="FUH528" s="30"/>
      <c r="FUI528" s="30"/>
      <c r="FUJ528" s="30"/>
      <c r="FUK528" s="30"/>
      <c r="FUL528" s="30"/>
      <c r="FUM528" s="30"/>
      <c r="FUN528" s="30"/>
      <c r="FUO528" s="30"/>
      <c r="FUP528" s="30"/>
      <c r="FUQ528" s="30"/>
      <c r="FUR528" s="30"/>
      <c r="FUS528" s="30"/>
      <c r="FUT528" s="30"/>
      <c r="FUU528" s="30"/>
      <c r="FUV528" s="30"/>
      <c r="FUW528" s="30"/>
      <c r="FUX528" s="30"/>
      <c r="FUY528" s="30"/>
      <c r="FUZ528" s="30"/>
      <c r="FVA528" s="30"/>
      <c r="FVB528" s="30"/>
      <c r="FVC528" s="30"/>
      <c r="FVD528" s="30"/>
      <c r="FVE528" s="30"/>
      <c r="FVF528" s="30"/>
      <c r="FVG528" s="30"/>
      <c r="FVH528" s="30"/>
      <c r="FVI528" s="30"/>
      <c r="FVJ528" s="30"/>
      <c r="FVK528" s="30"/>
      <c r="FVL528" s="30"/>
      <c r="FVM528" s="30"/>
      <c r="FVN528" s="30"/>
      <c r="FVO528" s="30"/>
      <c r="FVP528" s="30"/>
      <c r="FVQ528" s="30"/>
      <c r="FVR528" s="30"/>
      <c r="FVS528" s="30"/>
      <c r="FVT528" s="30"/>
      <c r="FVU528" s="30"/>
      <c r="FVV528" s="30"/>
      <c r="FVW528" s="30"/>
      <c r="FVX528" s="30"/>
      <c r="FVY528" s="30"/>
      <c r="FVZ528" s="30"/>
      <c r="FWA528" s="30"/>
      <c r="FWB528" s="30"/>
      <c r="FWC528" s="30"/>
      <c r="FWD528" s="30"/>
      <c r="FWE528" s="30"/>
      <c r="FWF528" s="30"/>
      <c r="FWG528" s="30"/>
      <c r="FWH528" s="30"/>
      <c r="FWI528" s="30"/>
      <c r="FWJ528" s="30"/>
      <c r="FWK528" s="30"/>
      <c r="FWL528" s="30"/>
      <c r="FWM528" s="30"/>
      <c r="FWN528" s="30"/>
      <c r="FWO528" s="30"/>
      <c r="FWP528" s="30"/>
      <c r="FWQ528" s="30"/>
      <c r="FWR528" s="30"/>
      <c r="FWS528" s="30"/>
      <c r="FWT528" s="30"/>
      <c r="FWU528" s="30"/>
      <c r="FWV528" s="30"/>
      <c r="FWW528" s="30"/>
      <c r="FWX528" s="30"/>
      <c r="FWY528" s="30"/>
      <c r="FWZ528" s="30"/>
      <c r="FXA528" s="30"/>
      <c r="FXB528" s="30"/>
      <c r="FXC528" s="30"/>
      <c r="FXD528" s="30"/>
      <c r="FXE528" s="30"/>
      <c r="FXF528" s="30"/>
      <c r="FXG528" s="30"/>
      <c r="FXH528" s="30"/>
      <c r="FXI528" s="30"/>
      <c r="FXJ528" s="30"/>
      <c r="FXK528" s="30"/>
      <c r="FXL528" s="30"/>
      <c r="FXM528" s="30"/>
      <c r="FXN528" s="30"/>
      <c r="FXO528" s="30"/>
      <c r="FXP528" s="30"/>
      <c r="FXQ528" s="30"/>
      <c r="FXR528" s="30"/>
      <c r="FXS528" s="30"/>
      <c r="FXT528" s="30"/>
      <c r="FXU528" s="30"/>
      <c r="FXV528" s="30"/>
      <c r="FXW528" s="30"/>
      <c r="FXX528" s="30"/>
      <c r="FXY528" s="30"/>
      <c r="FXZ528" s="30"/>
      <c r="FYA528" s="30"/>
      <c r="FYB528" s="30"/>
      <c r="FYC528" s="30"/>
      <c r="FYD528" s="30"/>
      <c r="FYE528" s="30"/>
      <c r="FYF528" s="30"/>
      <c r="FYG528" s="30"/>
      <c r="FYH528" s="30"/>
      <c r="FYI528" s="30"/>
      <c r="FYJ528" s="30"/>
      <c r="FYK528" s="30"/>
      <c r="FYL528" s="30"/>
      <c r="FYM528" s="30"/>
      <c r="FYN528" s="30"/>
      <c r="FYO528" s="30"/>
      <c r="FYP528" s="30"/>
      <c r="FYQ528" s="30"/>
      <c r="FYR528" s="30"/>
      <c r="FYS528" s="30"/>
      <c r="FYT528" s="30"/>
      <c r="FYU528" s="30"/>
      <c r="FYV528" s="30"/>
      <c r="FYW528" s="30"/>
      <c r="FYX528" s="30"/>
      <c r="FYY528" s="30"/>
      <c r="FYZ528" s="30"/>
      <c r="FZA528" s="30"/>
      <c r="FZB528" s="30"/>
      <c r="FZC528" s="30"/>
      <c r="FZD528" s="30"/>
      <c r="FZE528" s="30"/>
      <c r="FZF528" s="30"/>
      <c r="FZG528" s="30"/>
      <c r="FZH528" s="30"/>
      <c r="FZI528" s="30"/>
      <c r="FZJ528" s="30"/>
      <c r="FZK528" s="30"/>
      <c r="FZL528" s="30"/>
      <c r="FZM528" s="30"/>
      <c r="FZN528" s="30"/>
      <c r="FZO528" s="30"/>
      <c r="FZP528" s="30"/>
      <c r="FZQ528" s="30"/>
      <c r="FZR528" s="30"/>
      <c r="FZS528" s="30"/>
      <c r="FZT528" s="30"/>
      <c r="FZU528" s="30"/>
      <c r="FZV528" s="30"/>
      <c r="FZW528" s="30"/>
      <c r="FZX528" s="30"/>
      <c r="FZY528" s="30"/>
      <c r="FZZ528" s="30"/>
      <c r="GAA528" s="30"/>
      <c r="GAB528" s="30"/>
      <c r="GAC528" s="30"/>
      <c r="GAD528" s="30"/>
      <c r="GAE528" s="30"/>
      <c r="GAF528" s="30"/>
      <c r="GAG528" s="30"/>
      <c r="GAH528" s="30"/>
      <c r="GAI528" s="30"/>
      <c r="GAJ528" s="30"/>
      <c r="GAK528" s="30"/>
      <c r="GAL528" s="30"/>
      <c r="GAM528" s="30"/>
      <c r="GAN528" s="30"/>
      <c r="GAO528" s="30"/>
      <c r="GAP528" s="30"/>
      <c r="GAQ528" s="30"/>
      <c r="GAR528" s="30"/>
      <c r="GAS528" s="30"/>
      <c r="GAT528" s="30"/>
      <c r="GAU528" s="30"/>
      <c r="GAV528" s="30"/>
      <c r="GAW528" s="30"/>
      <c r="GAX528" s="30"/>
      <c r="GAY528" s="30"/>
      <c r="GAZ528" s="30"/>
      <c r="GBA528" s="30"/>
      <c r="GBB528" s="30"/>
      <c r="GBC528" s="30"/>
      <c r="GBD528" s="30"/>
      <c r="GBE528" s="30"/>
      <c r="GBF528" s="30"/>
      <c r="GBG528" s="30"/>
      <c r="GBH528" s="30"/>
      <c r="GBI528" s="30"/>
      <c r="GBJ528" s="30"/>
      <c r="GBK528" s="30"/>
      <c r="GBL528" s="30"/>
      <c r="GBM528" s="30"/>
      <c r="GBN528" s="30"/>
      <c r="GBO528" s="30"/>
      <c r="GBP528" s="30"/>
      <c r="GBQ528" s="30"/>
      <c r="GBR528" s="30"/>
      <c r="GBS528" s="30"/>
      <c r="GBT528" s="30"/>
      <c r="GBU528" s="30"/>
      <c r="GBV528" s="30"/>
      <c r="GBW528" s="30"/>
      <c r="GBX528" s="30"/>
      <c r="GBY528" s="30"/>
      <c r="GBZ528" s="30"/>
      <c r="GCA528" s="30"/>
      <c r="GCB528" s="30"/>
      <c r="GCC528" s="30"/>
      <c r="GCD528" s="30"/>
      <c r="GCE528" s="30"/>
      <c r="GCF528" s="30"/>
      <c r="GCG528" s="30"/>
      <c r="GCH528" s="30"/>
      <c r="GCI528" s="30"/>
      <c r="GCJ528" s="30"/>
      <c r="GCK528" s="30"/>
      <c r="GCL528" s="30"/>
      <c r="GCM528" s="30"/>
      <c r="GCN528" s="30"/>
      <c r="GCO528" s="30"/>
      <c r="GCP528" s="30"/>
      <c r="GCQ528" s="30"/>
      <c r="GCR528" s="30"/>
      <c r="GCS528" s="30"/>
      <c r="GCT528" s="30"/>
      <c r="GCU528" s="30"/>
      <c r="GCV528" s="30"/>
      <c r="GCW528" s="30"/>
      <c r="GCX528" s="30"/>
      <c r="GCY528" s="30"/>
      <c r="GCZ528" s="30"/>
      <c r="GDA528" s="30"/>
      <c r="GDB528" s="30"/>
      <c r="GDC528" s="30"/>
      <c r="GDD528" s="30"/>
      <c r="GDE528" s="30"/>
      <c r="GDF528" s="30"/>
      <c r="GDG528" s="30"/>
      <c r="GDH528" s="30"/>
      <c r="GDI528" s="30"/>
      <c r="GDJ528" s="30"/>
      <c r="GDK528" s="30"/>
      <c r="GDL528" s="30"/>
      <c r="GDM528" s="30"/>
      <c r="GDN528" s="30"/>
      <c r="GDO528" s="30"/>
      <c r="GDP528" s="30"/>
      <c r="GDQ528" s="30"/>
      <c r="GDR528" s="30"/>
      <c r="GDS528" s="30"/>
      <c r="GDT528" s="30"/>
      <c r="GDU528" s="30"/>
      <c r="GDV528" s="30"/>
      <c r="GDW528" s="30"/>
      <c r="GDX528" s="30"/>
      <c r="GDY528" s="30"/>
      <c r="GDZ528" s="30"/>
      <c r="GEA528" s="30"/>
      <c r="GEB528" s="30"/>
      <c r="GEC528" s="30"/>
      <c r="GED528" s="30"/>
      <c r="GEE528" s="30"/>
      <c r="GEF528" s="30"/>
      <c r="GEG528" s="30"/>
      <c r="GEH528" s="30"/>
      <c r="GEI528" s="30"/>
      <c r="GEJ528" s="30"/>
      <c r="GEK528" s="30"/>
      <c r="GEL528" s="30"/>
      <c r="GEM528" s="30"/>
      <c r="GEN528" s="30"/>
      <c r="GEO528" s="30"/>
      <c r="GEP528" s="30"/>
      <c r="GEQ528" s="30"/>
      <c r="GER528" s="30"/>
      <c r="GES528" s="30"/>
      <c r="GET528" s="30"/>
      <c r="GEU528" s="30"/>
      <c r="GEV528" s="30"/>
      <c r="GEW528" s="30"/>
      <c r="GEX528" s="30"/>
      <c r="GEY528" s="30"/>
      <c r="GEZ528" s="30"/>
      <c r="GFA528" s="30"/>
      <c r="GFB528" s="30"/>
      <c r="GFC528" s="30"/>
      <c r="GFD528" s="30"/>
      <c r="GFE528" s="30"/>
      <c r="GFF528" s="30"/>
      <c r="GFG528" s="30"/>
      <c r="GFH528" s="30"/>
      <c r="GFI528" s="30"/>
      <c r="GFJ528" s="30"/>
      <c r="GFK528" s="30"/>
      <c r="GFL528" s="30"/>
      <c r="GFM528" s="30"/>
      <c r="GFN528" s="30"/>
      <c r="GFO528" s="30"/>
      <c r="GFP528" s="30"/>
      <c r="GFQ528" s="30"/>
      <c r="GFR528" s="30"/>
      <c r="GFS528" s="30"/>
      <c r="GFT528" s="30"/>
      <c r="GFU528" s="30"/>
      <c r="GFV528" s="30"/>
      <c r="GFW528" s="30"/>
      <c r="GFX528" s="30"/>
      <c r="GFY528" s="30"/>
      <c r="GFZ528" s="30"/>
      <c r="GGA528" s="30"/>
      <c r="GGB528" s="30"/>
      <c r="GGC528" s="30"/>
      <c r="GGD528" s="30"/>
      <c r="GGE528" s="30"/>
      <c r="GGF528" s="30"/>
      <c r="GGG528" s="30"/>
      <c r="GGH528" s="30"/>
      <c r="GGI528" s="30"/>
      <c r="GGJ528" s="30"/>
      <c r="GGK528" s="30"/>
      <c r="GGL528" s="30"/>
      <c r="GGM528" s="30"/>
      <c r="GGN528" s="30"/>
      <c r="GGO528" s="30"/>
      <c r="GGP528" s="30"/>
      <c r="GGQ528" s="30"/>
      <c r="GGR528" s="30"/>
      <c r="GGS528" s="30"/>
      <c r="GGT528" s="30"/>
      <c r="GGU528" s="30"/>
      <c r="GGV528" s="30"/>
      <c r="GGW528" s="30"/>
      <c r="GGX528" s="30"/>
      <c r="GGY528" s="30"/>
      <c r="GGZ528" s="30"/>
      <c r="GHA528" s="30"/>
      <c r="GHB528" s="30"/>
      <c r="GHC528" s="30"/>
      <c r="GHD528" s="30"/>
      <c r="GHE528" s="30"/>
      <c r="GHF528" s="30"/>
      <c r="GHG528" s="30"/>
      <c r="GHH528" s="30"/>
      <c r="GHI528" s="30"/>
      <c r="GHJ528" s="30"/>
      <c r="GHK528" s="30"/>
      <c r="GHL528" s="30"/>
      <c r="GHM528" s="30"/>
      <c r="GHN528" s="30"/>
      <c r="GHO528" s="30"/>
      <c r="GHP528" s="30"/>
      <c r="GHQ528" s="30"/>
      <c r="GHR528" s="30"/>
      <c r="GHS528" s="30"/>
      <c r="GHT528" s="30"/>
      <c r="GHU528" s="30"/>
      <c r="GHV528" s="30"/>
      <c r="GHW528" s="30"/>
      <c r="GHX528" s="30"/>
      <c r="GHY528" s="30"/>
      <c r="GHZ528" s="30"/>
      <c r="GIA528" s="30"/>
      <c r="GIB528" s="30"/>
      <c r="GIC528" s="30"/>
      <c r="GID528" s="30"/>
      <c r="GIE528" s="30"/>
      <c r="GIF528" s="30"/>
      <c r="GIG528" s="30"/>
      <c r="GIH528" s="30"/>
      <c r="GII528" s="30"/>
      <c r="GIJ528" s="30"/>
      <c r="GIK528" s="30"/>
      <c r="GIL528" s="30"/>
      <c r="GIM528" s="30"/>
      <c r="GIN528" s="30"/>
      <c r="GIO528" s="30"/>
      <c r="GIP528" s="30"/>
      <c r="GIQ528" s="30"/>
      <c r="GIR528" s="30"/>
      <c r="GIS528" s="30"/>
      <c r="GIT528" s="30"/>
      <c r="GIU528" s="30"/>
      <c r="GIV528" s="30"/>
      <c r="GIW528" s="30"/>
      <c r="GIX528" s="30"/>
      <c r="GIY528" s="30"/>
      <c r="GIZ528" s="30"/>
      <c r="GJA528" s="30"/>
      <c r="GJB528" s="30"/>
      <c r="GJC528" s="30"/>
      <c r="GJD528" s="30"/>
      <c r="GJE528" s="30"/>
      <c r="GJF528" s="30"/>
      <c r="GJG528" s="30"/>
      <c r="GJH528" s="30"/>
      <c r="GJI528" s="30"/>
      <c r="GJJ528" s="30"/>
      <c r="GJK528" s="30"/>
      <c r="GJL528" s="30"/>
      <c r="GJM528" s="30"/>
      <c r="GJN528" s="30"/>
      <c r="GJO528" s="30"/>
      <c r="GJP528" s="30"/>
      <c r="GJQ528" s="30"/>
      <c r="GJR528" s="30"/>
      <c r="GJS528" s="30"/>
      <c r="GJT528" s="30"/>
      <c r="GJU528" s="30"/>
      <c r="GJV528" s="30"/>
      <c r="GJW528" s="30"/>
      <c r="GJX528" s="30"/>
      <c r="GJY528" s="30"/>
      <c r="GJZ528" s="30"/>
      <c r="GKA528" s="30"/>
      <c r="GKB528" s="30"/>
      <c r="GKC528" s="30"/>
      <c r="GKD528" s="30"/>
      <c r="GKE528" s="30"/>
      <c r="GKF528" s="30"/>
      <c r="GKG528" s="30"/>
      <c r="GKH528" s="30"/>
      <c r="GKI528" s="30"/>
      <c r="GKJ528" s="30"/>
      <c r="GKK528" s="30"/>
      <c r="GKL528" s="30"/>
      <c r="GKM528" s="30"/>
      <c r="GKN528" s="30"/>
      <c r="GKO528" s="30"/>
      <c r="GKP528" s="30"/>
      <c r="GKQ528" s="30"/>
      <c r="GKR528" s="30"/>
      <c r="GKS528" s="30"/>
      <c r="GKT528" s="30"/>
      <c r="GKU528" s="30"/>
      <c r="GKV528" s="30"/>
      <c r="GKW528" s="30"/>
      <c r="GKX528" s="30"/>
      <c r="GKY528" s="30"/>
      <c r="GKZ528" s="30"/>
      <c r="GLA528" s="30"/>
      <c r="GLB528" s="30"/>
      <c r="GLC528" s="30"/>
      <c r="GLD528" s="30"/>
      <c r="GLE528" s="30"/>
      <c r="GLF528" s="30"/>
      <c r="GLG528" s="30"/>
      <c r="GLH528" s="30"/>
      <c r="GLI528" s="30"/>
      <c r="GLJ528" s="30"/>
      <c r="GLK528" s="30"/>
      <c r="GLL528" s="30"/>
      <c r="GLM528" s="30"/>
      <c r="GLN528" s="30"/>
      <c r="GLO528" s="30"/>
      <c r="GLP528" s="30"/>
      <c r="GLQ528" s="30"/>
      <c r="GLR528" s="30"/>
      <c r="GLS528" s="30"/>
      <c r="GLT528" s="30"/>
      <c r="GLU528" s="30"/>
      <c r="GLV528" s="30"/>
      <c r="GLW528" s="30"/>
      <c r="GLX528" s="30"/>
      <c r="GLY528" s="30"/>
      <c r="GLZ528" s="30"/>
      <c r="GMA528" s="30"/>
      <c r="GMB528" s="30"/>
      <c r="GMC528" s="30"/>
      <c r="GMD528" s="30"/>
      <c r="GME528" s="30"/>
      <c r="GMF528" s="30"/>
      <c r="GMG528" s="30"/>
      <c r="GMH528" s="30"/>
      <c r="GMI528" s="30"/>
      <c r="GMJ528" s="30"/>
      <c r="GMK528" s="30"/>
      <c r="GML528" s="30"/>
      <c r="GMM528" s="30"/>
      <c r="GMN528" s="30"/>
      <c r="GMO528" s="30"/>
      <c r="GMP528" s="30"/>
      <c r="GMQ528" s="30"/>
      <c r="GMR528" s="30"/>
      <c r="GMS528" s="30"/>
      <c r="GMT528" s="30"/>
      <c r="GMU528" s="30"/>
      <c r="GMV528" s="30"/>
      <c r="GMW528" s="30"/>
      <c r="GMX528" s="30"/>
      <c r="GMY528" s="30"/>
      <c r="GMZ528" s="30"/>
      <c r="GNA528" s="30"/>
      <c r="GNB528" s="30"/>
      <c r="GNC528" s="30"/>
      <c r="GND528" s="30"/>
      <c r="GNE528" s="30"/>
      <c r="GNF528" s="30"/>
      <c r="GNG528" s="30"/>
      <c r="GNH528" s="30"/>
      <c r="GNI528" s="30"/>
      <c r="GNJ528" s="30"/>
      <c r="GNK528" s="30"/>
      <c r="GNL528" s="30"/>
      <c r="GNM528" s="30"/>
      <c r="GNN528" s="30"/>
      <c r="GNO528" s="30"/>
      <c r="GNP528" s="30"/>
      <c r="GNQ528" s="30"/>
      <c r="GNR528" s="30"/>
      <c r="GNS528" s="30"/>
      <c r="GNT528" s="30"/>
      <c r="GNU528" s="30"/>
      <c r="GNV528" s="30"/>
      <c r="GNW528" s="30"/>
      <c r="GNX528" s="30"/>
      <c r="GNY528" s="30"/>
      <c r="GNZ528" s="30"/>
      <c r="GOA528" s="30"/>
      <c r="GOB528" s="30"/>
      <c r="GOC528" s="30"/>
      <c r="GOD528" s="30"/>
      <c r="GOE528" s="30"/>
      <c r="GOF528" s="30"/>
      <c r="GOG528" s="30"/>
      <c r="GOH528" s="30"/>
      <c r="GOI528" s="30"/>
      <c r="GOJ528" s="30"/>
      <c r="GOK528" s="30"/>
      <c r="GOL528" s="30"/>
      <c r="GOM528" s="30"/>
      <c r="GON528" s="30"/>
      <c r="GOO528" s="30"/>
      <c r="GOP528" s="30"/>
      <c r="GOQ528" s="30"/>
      <c r="GOR528" s="30"/>
      <c r="GOS528" s="30"/>
      <c r="GOT528" s="30"/>
      <c r="GOU528" s="30"/>
      <c r="GOV528" s="30"/>
      <c r="GOW528" s="30"/>
      <c r="GOX528" s="30"/>
      <c r="GOY528" s="30"/>
      <c r="GOZ528" s="30"/>
      <c r="GPA528" s="30"/>
      <c r="GPB528" s="30"/>
      <c r="GPC528" s="30"/>
      <c r="GPD528" s="30"/>
      <c r="GPE528" s="30"/>
      <c r="GPF528" s="30"/>
      <c r="GPG528" s="30"/>
      <c r="GPH528" s="30"/>
      <c r="GPI528" s="30"/>
      <c r="GPJ528" s="30"/>
      <c r="GPK528" s="30"/>
      <c r="GPL528" s="30"/>
      <c r="GPM528" s="30"/>
      <c r="GPN528" s="30"/>
      <c r="GPO528" s="30"/>
      <c r="GPP528" s="30"/>
      <c r="GPQ528" s="30"/>
      <c r="GPR528" s="30"/>
      <c r="GPS528" s="30"/>
      <c r="GPT528" s="30"/>
      <c r="GPU528" s="30"/>
      <c r="GPV528" s="30"/>
      <c r="GPW528" s="30"/>
      <c r="GPX528" s="30"/>
      <c r="GPY528" s="30"/>
      <c r="GPZ528" s="30"/>
      <c r="GQA528" s="30"/>
      <c r="GQB528" s="30"/>
      <c r="GQC528" s="30"/>
      <c r="GQD528" s="30"/>
      <c r="GQE528" s="30"/>
      <c r="GQF528" s="30"/>
      <c r="GQG528" s="30"/>
      <c r="GQH528" s="30"/>
      <c r="GQI528" s="30"/>
      <c r="GQJ528" s="30"/>
      <c r="GQK528" s="30"/>
      <c r="GQL528" s="30"/>
      <c r="GQM528" s="30"/>
      <c r="GQN528" s="30"/>
      <c r="GQO528" s="30"/>
      <c r="GQP528" s="30"/>
      <c r="GQQ528" s="30"/>
      <c r="GQR528" s="30"/>
      <c r="GQS528" s="30"/>
      <c r="GQT528" s="30"/>
      <c r="GQU528" s="30"/>
      <c r="GQV528" s="30"/>
      <c r="GQW528" s="30"/>
      <c r="GQX528" s="30"/>
      <c r="GQY528" s="30"/>
      <c r="GQZ528" s="30"/>
      <c r="GRA528" s="30"/>
      <c r="GRB528" s="30"/>
      <c r="GRC528" s="30"/>
      <c r="GRD528" s="30"/>
      <c r="GRE528" s="30"/>
      <c r="GRF528" s="30"/>
      <c r="GRG528" s="30"/>
      <c r="GRH528" s="30"/>
      <c r="GRI528" s="30"/>
      <c r="GRJ528" s="30"/>
      <c r="GRK528" s="30"/>
      <c r="GRL528" s="30"/>
      <c r="GRM528" s="30"/>
      <c r="GRN528" s="30"/>
      <c r="GRO528" s="30"/>
      <c r="GRP528" s="30"/>
      <c r="GRQ528" s="30"/>
      <c r="GRR528" s="30"/>
      <c r="GRS528" s="30"/>
      <c r="GRT528" s="30"/>
      <c r="GRU528" s="30"/>
      <c r="GRV528" s="30"/>
      <c r="GRW528" s="30"/>
      <c r="GRX528" s="30"/>
      <c r="GRY528" s="30"/>
      <c r="GRZ528" s="30"/>
      <c r="GSA528" s="30"/>
      <c r="GSB528" s="30"/>
      <c r="GSC528" s="30"/>
      <c r="GSD528" s="30"/>
      <c r="GSE528" s="30"/>
      <c r="GSF528" s="30"/>
      <c r="GSG528" s="30"/>
      <c r="GSH528" s="30"/>
      <c r="GSI528" s="30"/>
      <c r="GSJ528" s="30"/>
      <c r="GSK528" s="30"/>
      <c r="GSL528" s="30"/>
      <c r="GSM528" s="30"/>
      <c r="GSN528" s="30"/>
      <c r="GSO528" s="30"/>
      <c r="GSP528" s="30"/>
      <c r="GSQ528" s="30"/>
      <c r="GSR528" s="30"/>
      <c r="GSS528" s="30"/>
      <c r="GST528" s="30"/>
      <c r="GSU528" s="30"/>
      <c r="GSV528" s="30"/>
      <c r="GSW528" s="30"/>
      <c r="GSX528" s="30"/>
      <c r="GSY528" s="30"/>
      <c r="GSZ528" s="30"/>
      <c r="GTA528" s="30"/>
      <c r="GTB528" s="30"/>
      <c r="GTC528" s="30"/>
      <c r="GTD528" s="30"/>
      <c r="GTE528" s="30"/>
      <c r="GTF528" s="30"/>
      <c r="GTG528" s="30"/>
      <c r="GTH528" s="30"/>
      <c r="GTI528" s="30"/>
      <c r="GTJ528" s="30"/>
      <c r="GTK528" s="30"/>
      <c r="GTL528" s="30"/>
      <c r="GTM528" s="30"/>
      <c r="GTN528" s="30"/>
      <c r="GTO528" s="30"/>
      <c r="GTP528" s="30"/>
      <c r="GTQ528" s="30"/>
      <c r="GTR528" s="30"/>
      <c r="GTS528" s="30"/>
      <c r="GTT528" s="30"/>
      <c r="GTU528" s="30"/>
      <c r="GTV528" s="30"/>
      <c r="GTW528" s="30"/>
      <c r="GTX528" s="30"/>
      <c r="GTY528" s="30"/>
      <c r="GTZ528" s="30"/>
      <c r="GUA528" s="30"/>
      <c r="GUB528" s="30"/>
      <c r="GUC528" s="30"/>
      <c r="GUD528" s="30"/>
      <c r="GUE528" s="30"/>
      <c r="GUF528" s="30"/>
      <c r="GUG528" s="30"/>
      <c r="GUH528" s="30"/>
      <c r="GUI528" s="30"/>
      <c r="GUJ528" s="30"/>
      <c r="GUK528" s="30"/>
      <c r="GUL528" s="30"/>
      <c r="GUM528" s="30"/>
      <c r="GUN528" s="30"/>
      <c r="GUO528" s="30"/>
      <c r="GUP528" s="30"/>
      <c r="GUQ528" s="30"/>
      <c r="GUR528" s="30"/>
      <c r="GUS528" s="30"/>
      <c r="GUT528" s="30"/>
      <c r="GUU528" s="30"/>
      <c r="GUV528" s="30"/>
      <c r="GUW528" s="30"/>
      <c r="GUX528" s="30"/>
      <c r="GUY528" s="30"/>
      <c r="GUZ528" s="30"/>
      <c r="GVA528" s="30"/>
      <c r="GVB528" s="30"/>
      <c r="GVC528" s="30"/>
      <c r="GVD528" s="30"/>
      <c r="GVE528" s="30"/>
      <c r="GVF528" s="30"/>
      <c r="GVG528" s="30"/>
      <c r="GVH528" s="30"/>
      <c r="GVI528" s="30"/>
      <c r="GVJ528" s="30"/>
      <c r="GVK528" s="30"/>
      <c r="GVL528" s="30"/>
      <c r="GVM528" s="30"/>
      <c r="GVN528" s="30"/>
      <c r="GVO528" s="30"/>
      <c r="GVP528" s="30"/>
      <c r="GVQ528" s="30"/>
      <c r="GVR528" s="30"/>
      <c r="GVS528" s="30"/>
      <c r="GVT528" s="30"/>
      <c r="GVU528" s="30"/>
      <c r="GVV528" s="30"/>
      <c r="GVW528" s="30"/>
      <c r="GVX528" s="30"/>
      <c r="GVY528" s="30"/>
      <c r="GVZ528" s="30"/>
      <c r="GWA528" s="30"/>
      <c r="GWB528" s="30"/>
      <c r="GWC528" s="30"/>
      <c r="GWD528" s="30"/>
      <c r="GWE528" s="30"/>
      <c r="GWF528" s="30"/>
      <c r="GWG528" s="30"/>
      <c r="GWH528" s="30"/>
      <c r="GWI528" s="30"/>
      <c r="GWJ528" s="30"/>
      <c r="GWK528" s="30"/>
      <c r="GWL528" s="30"/>
      <c r="GWM528" s="30"/>
      <c r="GWN528" s="30"/>
      <c r="GWO528" s="30"/>
      <c r="GWP528" s="30"/>
      <c r="GWQ528" s="30"/>
      <c r="GWR528" s="30"/>
      <c r="GWS528" s="30"/>
      <c r="GWT528" s="30"/>
      <c r="GWU528" s="30"/>
      <c r="GWV528" s="30"/>
      <c r="GWW528" s="30"/>
      <c r="GWX528" s="30"/>
      <c r="GWY528" s="30"/>
      <c r="GWZ528" s="30"/>
      <c r="GXA528" s="30"/>
      <c r="GXB528" s="30"/>
      <c r="GXC528" s="30"/>
      <c r="GXD528" s="30"/>
      <c r="GXE528" s="30"/>
      <c r="GXF528" s="30"/>
      <c r="GXG528" s="30"/>
      <c r="GXH528" s="30"/>
      <c r="GXI528" s="30"/>
      <c r="GXJ528" s="30"/>
      <c r="GXK528" s="30"/>
      <c r="GXL528" s="30"/>
      <c r="GXM528" s="30"/>
      <c r="GXN528" s="30"/>
      <c r="GXO528" s="30"/>
      <c r="GXP528" s="30"/>
      <c r="GXQ528" s="30"/>
      <c r="GXR528" s="30"/>
      <c r="GXS528" s="30"/>
      <c r="GXT528" s="30"/>
      <c r="GXU528" s="30"/>
      <c r="GXV528" s="30"/>
      <c r="GXW528" s="30"/>
      <c r="GXX528" s="30"/>
      <c r="GXY528" s="30"/>
      <c r="GXZ528" s="30"/>
      <c r="GYA528" s="30"/>
      <c r="GYB528" s="30"/>
      <c r="GYC528" s="30"/>
      <c r="GYD528" s="30"/>
      <c r="GYE528" s="30"/>
      <c r="GYF528" s="30"/>
      <c r="GYG528" s="30"/>
      <c r="GYH528" s="30"/>
      <c r="GYI528" s="30"/>
      <c r="GYJ528" s="30"/>
      <c r="GYK528" s="30"/>
      <c r="GYL528" s="30"/>
      <c r="GYM528" s="30"/>
      <c r="GYN528" s="30"/>
      <c r="GYO528" s="30"/>
      <c r="GYP528" s="30"/>
      <c r="GYQ528" s="30"/>
      <c r="GYR528" s="30"/>
      <c r="GYS528" s="30"/>
      <c r="GYT528" s="30"/>
      <c r="GYU528" s="30"/>
      <c r="GYV528" s="30"/>
      <c r="GYW528" s="30"/>
      <c r="GYX528" s="30"/>
      <c r="GYY528" s="30"/>
      <c r="GYZ528" s="30"/>
      <c r="GZA528" s="30"/>
      <c r="GZB528" s="30"/>
      <c r="GZC528" s="30"/>
      <c r="GZD528" s="30"/>
      <c r="GZE528" s="30"/>
      <c r="GZF528" s="30"/>
      <c r="GZG528" s="30"/>
      <c r="GZH528" s="30"/>
      <c r="GZI528" s="30"/>
      <c r="GZJ528" s="30"/>
      <c r="GZK528" s="30"/>
      <c r="GZL528" s="30"/>
      <c r="GZM528" s="30"/>
      <c r="GZN528" s="30"/>
      <c r="GZO528" s="30"/>
      <c r="GZP528" s="30"/>
      <c r="GZQ528" s="30"/>
      <c r="GZR528" s="30"/>
      <c r="GZS528" s="30"/>
      <c r="GZT528" s="30"/>
      <c r="GZU528" s="30"/>
      <c r="GZV528" s="30"/>
      <c r="GZW528" s="30"/>
      <c r="GZX528" s="30"/>
      <c r="GZY528" s="30"/>
      <c r="GZZ528" s="30"/>
      <c r="HAA528" s="30"/>
      <c r="HAB528" s="30"/>
      <c r="HAC528" s="30"/>
      <c r="HAD528" s="30"/>
      <c r="HAE528" s="30"/>
      <c r="HAF528" s="30"/>
      <c r="HAG528" s="30"/>
      <c r="HAH528" s="30"/>
      <c r="HAI528" s="30"/>
      <c r="HAJ528" s="30"/>
      <c r="HAK528" s="30"/>
      <c r="HAL528" s="30"/>
      <c r="HAM528" s="30"/>
      <c r="HAN528" s="30"/>
      <c r="HAO528" s="30"/>
      <c r="HAP528" s="30"/>
      <c r="HAQ528" s="30"/>
      <c r="HAR528" s="30"/>
      <c r="HAS528" s="30"/>
      <c r="HAT528" s="30"/>
      <c r="HAU528" s="30"/>
      <c r="HAV528" s="30"/>
      <c r="HAW528" s="30"/>
      <c r="HAX528" s="30"/>
      <c r="HAY528" s="30"/>
      <c r="HAZ528" s="30"/>
      <c r="HBA528" s="30"/>
      <c r="HBB528" s="30"/>
      <c r="HBC528" s="30"/>
      <c r="HBD528" s="30"/>
      <c r="HBE528" s="30"/>
      <c r="HBF528" s="30"/>
      <c r="HBG528" s="30"/>
      <c r="HBH528" s="30"/>
      <c r="HBI528" s="30"/>
      <c r="HBJ528" s="30"/>
      <c r="HBK528" s="30"/>
      <c r="HBL528" s="30"/>
      <c r="HBM528" s="30"/>
      <c r="HBN528" s="30"/>
      <c r="HBO528" s="30"/>
      <c r="HBP528" s="30"/>
      <c r="HBQ528" s="30"/>
      <c r="HBR528" s="30"/>
      <c r="HBS528" s="30"/>
      <c r="HBT528" s="30"/>
      <c r="HBU528" s="30"/>
      <c r="HBV528" s="30"/>
      <c r="HBW528" s="30"/>
      <c r="HBX528" s="30"/>
      <c r="HBY528" s="30"/>
      <c r="HBZ528" s="30"/>
      <c r="HCA528" s="30"/>
      <c r="HCB528" s="30"/>
      <c r="HCC528" s="30"/>
      <c r="HCD528" s="30"/>
      <c r="HCE528" s="30"/>
      <c r="HCF528" s="30"/>
      <c r="HCG528" s="30"/>
      <c r="HCH528" s="30"/>
      <c r="HCI528" s="30"/>
      <c r="HCJ528" s="30"/>
      <c r="HCK528" s="30"/>
      <c r="HCL528" s="30"/>
      <c r="HCM528" s="30"/>
      <c r="HCN528" s="30"/>
      <c r="HCO528" s="30"/>
      <c r="HCP528" s="30"/>
      <c r="HCQ528" s="30"/>
      <c r="HCR528" s="30"/>
      <c r="HCS528" s="30"/>
      <c r="HCT528" s="30"/>
      <c r="HCU528" s="30"/>
      <c r="HCV528" s="30"/>
      <c r="HCW528" s="30"/>
      <c r="HCX528" s="30"/>
      <c r="HCY528" s="30"/>
      <c r="HCZ528" s="30"/>
      <c r="HDA528" s="30"/>
      <c r="HDB528" s="30"/>
      <c r="HDC528" s="30"/>
      <c r="HDD528" s="30"/>
      <c r="HDE528" s="30"/>
      <c r="HDF528" s="30"/>
      <c r="HDG528" s="30"/>
      <c r="HDH528" s="30"/>
      <c r="HDI528" s="30"/>
      <c r="HDJ528" s="30"/>
      <c r="HDK528" s="30"/>
      <c r="HDL528" s="30"/>
      <c r="HDM528" s="30"/>
      <c r="HDN528" s="30"/>
      <c r="HDO528" s="30"/>
      <c r="HDP528" s="30"/>
      <c r="HDQ528" s="30"/>
      <c r="HDR528" s="30"/>
      <c r="HDS528" s="30"/>
      <c r="HDT528" s="30"/>
      <c r="HDU528" s="30"/>
      <c r="HDV528" s="30"/>
      <c r="HDW528" s="30"/>
      <c r="HDX528" s="30"/>
      <c r="HDY528" s="30"/>
      <c r="HDZ528" s="30"/>
      <c r="HEA528" s="30"/>
      <c r="HEB528" s="30"/>
      <c r="HEC528" s="30"/>
      <c r="HED528" s="30"/>
      <c r="HEE528" s="30"/>
      <c r="HEF528" s="30"/>
      <c r="HEG528" s="30"/>
      <c r="HEH528" s="30"/>
      <c r="HEI528" s="30"/>
      <c r="HEJ528" s="30"/>
      <c r="HEK528" s="30"/>
      <c r="HEL528" s="30"/>
      <c r="HEM528" s="30"/>
      <c r="HEN528" s="30"/>
      <c r="HEO528" s="30"/>
      <c r="HEP528" s="30"/>
      <c r="HEQ528" s="30"/>
      <c r="HER528" s="30"/>
      <c r="HES528" s="30"/>
      <c r="HET528" s="30"/>
      <c r="HEU528" s="30"/>
      <c r="HEV528" s="30"/>
      <c r="HEW528" s="30"/>
      <c r="HEX528" s="30"/>
      <c r="HEY528" s="30"/>
      <c r="HEZ528" s="30"/>
      <c r="HFA528" s="30"/>
      <c r="HFB528" s="30"/>
      <c r="HFC528" s="30"/>
      <c r="HFD528" s="30"/>
      <c r="HFE528" s="30"/>
      <c r="HFF528" s="30"/>
      <c r="HFG528" s="30"/>
      <c r="HFH528" s="30"/>
      <c r="HFI528" s="30"/>
      <c r="HFJ528" s="30"/>
      <c r="HFK528" s="30"/>
      <c r="HFL528" s="30"/>
      <c r="HFM528" s="30"/>
      <c r="HFN528" s="30"/>
      <c r="HFO528" s="30"/>
      <c r="HFP528" s="30"/>
      <c r="HFQ528" s="30"/>
      <c r="HFR528" s="30"/>
      <c r="HFS528" s="30"/>
      <c r="HFT528" s="30"/>
      <c r="HFU528" s="30"/>
      <c r="HFV528" s="30"/>
      <c r="HFW528" s="30"/>
      <c r="HFX528" s="30"/>
      <c r="HFY528" s="30"/>
      <c r="HFZ528" s="30"/>
      <c r="HGA528" s="30"/>
      <c r="HGB528" s="30"/>
      <c r="HGC528" s="30"/>
      <c r="HGD528" s="30"/>
      <c r="HGE528" s="30"/>
      <c r="HGF528" s="30"/>
      <c r="HGG528" s="30"/>
      <c r="HGH528" s="30"/>
      <c r="HGI528" s="30"/>
      <c r="HGJ528" s="30"/>
      <c r="HGK528" s="30"/>
      <c r="HGL528" s="30"/>
      <c r="HGM528" s="30"/>
      <c r="HGN528" s="30"/>
      <c r="HGO528" s="30"/>
      <c r="HGP528" s="30"/>
      <c r="HGQ528" s="30"/>
      <c r="HGR528" s="30"/>
      <c r="HGS528" s="30"/>
      <c r="HGT528" s="30"/>
      <c r="HGU528" s="30"/>
      <c r="HGV528" s="30"/>
      <c r="HGW528" s="30"/>
      <c r="HGX528" s="30"/>
      <c r="HGY528" s="30"/>
      <c r="HGZ528" s="30"/>
      <c r="HHA528" s="30"/>
      <c r="HHB528" s="30"/>
      <c r="HHC528" s="30"/>
      <c r="HHD528" s="30"/>
      <c r="HHE528" s="30"/>
      <c r="HHF528" s="30"/>
      <c r="HHG528" s="30"/>
      <c r="HHH528" s="30"/>
      <c r="HHI528" s="30"/>
      <c r="HHJ528" s="30"/>
      <c r="HHK528" s="30"/>
      <c r="HHL528" s="30"/>
      <c r="HHM528" s="30"/>
      <c r="HHN528" s="30"/>
      <c r="HHO528" s="30"/>
      <c r="HHP528" s="30"/>
      <c r="HHQ528" s="30"/>
      <c r="HHR528" s="30"/>
      <c r="HHS528" s="30"/>
      <c r="HHT528" s="30"/>
      <c r="HHU528" s="30"/>
      <c r="HHV528" s="30"/>
      <c r="HHW528" s="30"/>
      <c r="HHX528" s="30"/>
      <c r="HHY528" s="30"/>
      <c r="HHZ528" s="30"/>
      <c r="HIA528" s="30"/>
      <c r="HIB528" s="30"/>
      <c r="HIC528" s="30"/>
      <c r="HID528" s="30"/>
      <c r="HIE528" s="30"/>
      <c r="HIF528" s="30"/>
      <c r="HIG528" s="30"/>
      <c r="HIH528" s="30"/>
      <c r="HII528" s="30"/>
      <c r="HIJ528" s="30"/>
      <c r="HIK528" s="30"/>
      <c r="HIL528" s="30"/>
      <c r="HIM528" s="30"/>
      <c r="HIN528" s="30"/>
      <c r="HIO528" s="30"/>
      <c r="HIP528" s="30"/>
      <c r="HIQ528" s="30"/>
      <c r="HIR528" s="30"/>
      <c r="HIS528" s="30"/>
      <c r="HIT528" s="30"/>
      <c r="HIU528" s="30"/>
      <c r="HIV528" s="30"/>
      <c r="HIW528" s="30"/>
      <c r="HIX528" s="30"/>
      <c r="HIY528" s="30"/>
      <c r="HIZ528" s="30"/>
      <c r="HJA528" s="30"/>
      <c r="HJB528" s="30"/>
      <c r="HJC528" s="30"/>
      <c r="HJD528" s="30"/>
      <c r="HJE528" s="30"/>
      <c r="HJF528" s="30"/>
      <c r="HJG528" s="30"/>
      <c r="HJH528" s="30"/>
      <c r="HJI528" s="30"/>
      <c r="HJJ528" s="30"/>
      <c r="HJK528" s="30"/>
      <c r="HJL528" s="30"/>
      <c r="HJM528" s="30"/>
      <c r="HJN528" s="30"/>
      <c r="HJO528" s="30"/>
      <c r="HJP528" s="30"/>
      <c r="HJQ528" s="30"/>
      <c r="HJR528" s="30"/>
      <c r="HJS528" s="30"/>
      <c r="HJT528" s="30"/>
      <c r="HJU528" s="30"/>
      <c r="HJV528" s="30"/>
      <c r="HJW528" s="30"/>
      <c r="HJX528" s="30"/>
      <c r="HJY528" s="30"/>
      <c r="HJZ528" s="30"/>
      <c r="HKA528" s="30"/>
      <c r="HKB528" s="30"/>
      <c r="HKC528" s="30"/>
      <c r="HKD528" s="30"/>
      <c r="HKE528" s="30"/>
      <c r="HKF528" s="30"/>
      <c r="HKG528" s="30"/>
      <c r="HKH528" s="30"/>
      <c r="HKI528" s="30"/>
      <c r="HKJ528" s="30"/>
      <c r="HKK528" s="30"/>
      <c r="HKL528" s="30"/>
      <c r="HKM528" s="30"/>
      <c r="HKN528" s="30"/>
      <c r="HKO528" s="30"/>
      <c r="HKP528" s="30"/>
      <c r="HKQ528" s="30"/>
      <c r="HKR528" s="30"/>
      <c r="HKS528" s="30"/>
      <c r="HKT528" s="30"/>
      <c r="HKU528" s="30"/>
      <c r="HKV528" s="30"/>
      <c r="HKW528" s="30"/>
      <c r="HKX528" s="30"/>
      <c r="HKY528" s="30"/>
      <c r="HKZ528" s="30"/>
      <c r="HLA528" s="30"/>
      <c r="HLB528" s="30"/>
      <c r="HLC528" s="30"/>
      <c r="HLD528" s="30"/>
      <c r="HLE528" s="30"/>
      <c r="HLF528" s="30"/>
      <c r="HLG528" s="30"/>
      <c r="HLH528" s="30"/>
      <c r="HLI528" s="30"/>
      <c r="HLJ528" s="30"/>
      <c r="HLK528" s="30"/>
      <c r="HLL528" s="30"/>
      <c r="HLM528" s="30"/>
      <c r="HLN528" s="30"/>
      <c r="HLO528" s="30"/>
      <c r="HLP528" s="30"/>
      <c r="HLQ528" s="30"/>
      <c r="HLR528" s="30"/>
      <c r="HLS528" s="30"/>
      <c r="HLT528" s="30"/>
      <c r="HLU528" s="30"/>
      <c r="HLV528" s="30"/>
      <c r="HLW528" s="30"/>
      <c r="HLX528" s="30"/>
      <c r="HLY528" s="30"/>
      <c r="HLZ528" s="30"/>
      <c r="HMA528" s="30"/>
      <c r="HMB528" s="30"/>
      <c r="HMC528" s="30"/>
      <c r="HMD528" s="30"/>
      <c r="HME528" s="30"/>
      <c r="HMF528" s="30"/>
      <c r="HMG528" s="30"/>
      <c r="HMH528" s="30"/>
      <c r="HMI528" s="30"/>
      <c r="HMJ528" s="30"/>
      <c r="HMK528" s="30"/>
      <c r="HML528" s="30"/>
      <c r="HMM528" s="30"/>
      <c r="HMN528" s="30"/>
      <c r="HMO528" s="30"/>
      <c r="HMP528" s="30"/>
      <c r="HMQ528" s="30"/>
      <c r="HMR528" s="30"/>
      <c r="HMS528" s="30"/>
      <c r="HMT528" s="30"/>
      <c r="HMU528" s="30"/>
      <c r="HMV528" s="30"/>
      <c r="HMW528" s="30"/>
      <c r="HMX528" s="30"/>
      <c r="HMY528" s="30"/>
      <c r="HMZ528" s="30"/>
      <c r="HNA528" s="30"/>
      <c r="HNB528" s="30"/>
      <c r="HNC528" s="30"/>
      <c r="HND528" s="30"/>
      <c r="HNE528" s="30"/>
      <c r="HNF528" s="30"/>
      <c r="HNG528" s="30"/>
      <c r="HNH528" s="30"/>
      <c r="HNI528" s="30"/>
      <c r="HNJ528" s="30"/>
      <c r="HNK528" s="30"/>
      <c r="HNL528" s="30"/>
      <c r="HNM528" s="30"/>
      <c r="HNN528" s="30"/>
      <c r="HNO528" s="30"/>
      <c r="HNP528" s="30"/>
      <c r="HNQ528" s="30"/>
      <c r="HNR528" s="30"/>
      <c r="HNS528" s="30"/>
      <c r="HNT528" s="30"/>
      <c r="HNU528" s="30"/>
      <c r="HNV528" s="30"/>
      <c r="HNW528" s="30"/>
      <c r="HNX528" s="30"/>
      <c r="HNY528" s="30"/>
      <c r="HNZ528" s="30"/>
      <c r="HOA528" s="30"/>
      <c r="HOB528" s="30"/>
      <c r="HOC528" s="30"/>
      <c r="HOD528" s="30"/>
      <c r="HOE528" s="30"/>
      <c r="HOF528" s="30"/>
      <c r="HOG528" s="30"/>
      <c r="HOH528" s="30"/>
      <c r="HOI528" s="30"/>
      <c r="HOJ528" s="30"/>
      <c r="HOK528" s="30"/>
      <c r="HOL528" s="30"/>
      <c r="HOM528" s="30"/>
      <c r="HON528" s="30"/>
      <c r="HOO528" s="30"/>
      <c r="HOP528" s="30"/>
      <c r="HOQ528" s="30"/>
      <c r="HOR528" s="30"/>
      <c r="HOS528" s="30"/>
      <c r="HOT528" s="30"/>
      <c r="HOU528" s="30"/>
      <c r="HOV528" s="30"/>
      <c r="HOW528" s="30"/>
      <c r="HOX528" s="30"/>
      <c r="HOY528" s="30"/>
      <c r="HOZ528" s="30"/>
      <c r="HPA528" s="30"/>
      <c r="HPB528" s="30"/>
      <c r="HPC528" s="30"/>
      <c r="HPD528" s="30"/>
      <c r="HPE528" s="30"/>
      <c r="HPF528" s="30"/>
      <c r="HPG528" s="30"/>
      <c r="HPH528" s="30"/>
      <c r="HPI528" s="30"/>
      <c r="HPJ528" s="30"/>
      <c r="HPK528" s="30"/>
      <c r="HPL528" s="30"/>
      <c r="HPM528" s="30"/>
      <c r="HPN528" s="30"/>
      <c r="HPO528" s="30"/>
      <c r="HPP528" s="30"/>
      <c r="HPQ528" s="30"/>
      <c r="HPR528" s="30"/>
      <c r="HPS528" s="30"/>
      <c r="HPT528" s="30"/>
      <c r="HPU528" s="30"/>
      <c r="HPV528" s="30"/>
      <c r="HPW528" s="30"/>
      <c r="HPX528" s="30"/>
      <c r="HPY528" s="30"/>
      <c r="HPZ528" s="30"/>
      <c r="HQA528" s="30"/>
      <c r="HQB528" s="30"/>
      <c r="HQC528" s="30"/>
      <c r="HQD528" s="30"/>
      <c r="HQE528" s="30"/>
      <c r="HQF528" s="30"/>
      <c r="HQG528" s="30"/>
      <c r="HQH528" s="30"/>
      <c r="HQI528" s="30"/>
      <c r="HQJ528" s="30"/>
      <c r="HQK528" s="30"/>
      <c r="HQL528" s="30"/>
      <c r="HQM528" s="30"/>
      <c r="HQN528" s="30"/>
      <c r="HQO528" s="30"/>
      <c r="HQP528" s="30"/>
      <c r="HQQ528" s="30"/>
      <c r="HQR528" s="30"/>
      <c r="HQS528" s="30"/>
      <c r="HQT528" s="30"/>
      <c r="HQU528" s="30"/>
      <c r="HQV528" s="30"/>
      <c r="HQW528" s="30"/>
      <c r="HQX528" s="30"/>
      <c r="HQY528" s="30"/>
      <c r="HQZ528" s="30"/>
      <c r="HRA528" s="30"/>
      <c r="HRB528" s="30"/>
      <c r="HRC528" s="30"/>
      <c r="HRD528" s="30"/>
      <c r="HRE528" s="30"/>
      <c r="HRF528" s="30"/>
      <c r="HRG528" s="30"/>
      <c r="HRH528" s="30"/>
      <c r="HRI528" s="30"/>
      <c r="HRJ528" s="30"/>
      <c r="HRK528" s="30"/>
      <c r="HRL528" s="30"/>
      <c r="HRM528" s="30"/>
      <c r="HRN528" s="30"/>
      <c r="HRO528" s="30"/>
      <c r="HRP528" s="30"/>
      <c r="HRQ528" s="30"/>
      <c r="HRR528" s="30"/>
      <c r="HRS528" s="30"/>
      <c r="HRT528" s="30"/>
      <c r="HRU528" s="30"/>
      <c r="HRV528" s="30"/>
      <c r="HRW528" s="30"/>
      <c r="HRX528" s="30"/>
      <c r="HRY528" s="30"/>
      <c r="HRZ528" s="30"/>
      <c r="HSA528" s="30"/>
      <c r="HSB528" s="30"/>
      <c r="HSC528" s="30"/>
      <c r="HSD528" s="30"/>
      <c r="HSE528" s="30"/>
      <c r="HSF528" s="30"/>
      <c r="HSG528" s="30"/>
      <c r="HSH528" s="30"/>
      <c r="HSI528" s="30"/>
      <c r="HSJ528" s="30"/>
      <c r="HSK528" s="30"/>
      <c r="HSL528" s="30"/>
      <c r="HSM528" s="30"/>
      <c r="HSN528" s="30"/>
      <c r="HSO528" s="30"/>
      <c r="HSP528" s="30"/>
      <c r="HSQ528" s="30"/>
      <c r="HSR528" s="30"/>
      <c r="HSS528" s="30"/>
      <c r="HST528" s="30"/>
      <c r="HSU528" s="30"/>
      <c r="HSV528" s="30"/>
      <c r="HSW528" s="30"/>
      <c r="HSX528" s="30"/>
      <c r="HSY528" s="30"/>
      <c r="HSZ528" s="30"/>
      <c r="HTA528" s="30"/>
      <c r="HTB528" s="30"/>
      <c r="HTC528" s="30"/>
      <c r="HTD528" s="30"/>
      <c r="HTE528" s="30"/>
      <c r="HTF528" s="30"/>
      <c r="HTG528" s="30"/>
      <c r="HTH528" s="30"/>
      <c r="HTI528" s="30"/>
      <c r="HTJ528" s="30"/>
      <c r="HTK528" s="30"/>
      <c r="HTL528" s="30"/>
      <c r="HTM528" s="30"/>
      <c r="HTN528" s="30"/>
      <c r="HTO528" s="30"/>
      <c r="HTP528" s="30"/>
      <c r="HTQ528" s="30"/>
      <c r="HTR528" s="30"/>
      <c r="HTS528" s="30"/>
      <c r="HTT528" s="30"/>
      <c r="HTU528" s="30"/>
      <c r="HTV528" s="30"/>
      <c r="HTW528" s="30"/>
      <c r="HTX528" s="30"/>
      <c r="HTY528" s="30"/>
      <c r="HTZ528" s="30"/>
      <c r="HUA528" s="30"/>
      <c r="HUB528" s="30"/>
      <c r="HUC528" s="30"/>
      <c r="HUD528" s="30"/>
      <c r="HUE528" s="30"/>
      <c r="HUF528" s="30"/>
      <c r="HUG528" s="30"/>
      <c r="HUH528" s="30"/>
      <c r="HUI528" s="30"/>
      <c r="HUJ528" s="30"/>
      <c r="HUK528" s="30"/>
      <c r="HUL528" s="30"/>
      <c r="HUM528" s="30"/>
      <c r="HUN528" s="30"/>
      <c r="HUO528" s="30"/>
      <c r="HUP528" s="30"/>
      <c r="HUQ528" s="30"/>
      <c r="HUR528" s="30"/>
      <c r="HUS528" s="30"/>
      <c r="HUT528" s="30"/>
      <c r="HUU528" s="30"/>
      <c r="HUV528" s="30"/>
      <c r="HUW528" s="30"/>
      <c r="HUX528" s="30"/>
      <c r="HUY528" s="30"/>
      <c r="HUZ528" s="30"/>
      <c r="HVA528" s="30"/>
      <c r="HVB528" s="30"/>
      <c r="HVC528" s="30"/>
      <c r="HVD528" s="30"/>
      <c r="HVE528" s="30"/>
      <c r="HVF528" s="30"/>
      <c r="HVG528" s="30"/>
      <c r="HVH528" s="30"/>
      <c r="HVI528" s="30"/>
      <c r="HVJ528" s="30"/>
      <c r="HVK528" s="30"/>
      <c r="HVL528" s="30"/>
      <c r="HVM528" s="30"/>
      <c r="HVN528" s="30"/>
      <c r="HVO528" s="30"/>
      <c r="HVP528" s="30"/>
      <c r="HVQ528" s="30"/>
      <c r="HVR528" s="30"/>
      <c r="HVS528" s="30"/>
      <c r="HVT528" s="30"/>
      <c r="HVU528" s="30"/>
      <c r="HVV528" s="30"/>
      <c r="HVW528" s="30"/>
      <c r="HVX528" s="30"/>
      <c r="HVY528" s="30"/>
      <c r="HVZ528" s="30"/>
      <c r="HWA528" s="30"/>
      <c r="HWB528" s="30"/>
      <c r="HWC528" s="30"/>
      <c r="HWD528" s="30"/>
      <c r="HWE528" s="30"/>
      <c r="HWF528" s="30"/>
      <c r="HWG528" s="30"/>
      <c r="HWH528" s="30"/>
      <c r="HWI528" s="30"/>
      <c r="HWJ528" s="30"/>
      <c r="HWK528" s="30"/>
      <c r="HWL528" s="30"/>
      <c r="HWM528" s="30"/>
      <c r="HWN528" s="30"/>
      <c r="HWO528" s="30"/>
      <c r="HWP528" s="30"/>
      <c r="HWQ528" s="30"/>
      <c r="HWR528" s="30"/>
      <c r="HWS528" s="30"/>
      <c r="HWT528" s="30"/>
      <c r="HWU528" s="30"/>
      <c r="HWV528" s="30"/>
      <c r="HWW528" s="30"/>
      <c r="HWX528" s="30"/>
      <c r="HWY528" s="30"/>
      <c r="HWZ528" s="30"/>
      <c r="HXA528" s="30"/>
      <c r="HXB528" s="30"/>
      <c r="HXC528" s="30"/>
      <c r="HXD528" s="30"/>
      <c r="HXE528" s="30"/>
      <c r="HXF528" s="30"/>
      <c r="HXG528" s="30"/>
      <c r="HXH528" s="30"/>
      <c r="HXI528" s="30"/>
      <c r="HXJ528" s="30"/>
      <c r="HXK528" s="30"/>
      <c r="HXL528" s="30"/>
      <c r="HXM528" s="30"/>
      <c r="HXN528" s="30"/>
      <c r="HXO528" s="30"/>
      <c r="HXP528" s="30"/>
      <c r="HXQ528" s="30"/>
      <c r="HXR528" s="30"/>
      <c r="HXS528" s="30"/>
      <c r="HXT528" s="30"/>
      <c r="HXU528" s="30"/>
      <c r="HXV528" s="30"/>
      <c r="HXW528" s="30"/>
      <c r="HXX528" s="30"/>
      <c r="HXY528" s="30"/>
      <c r="HXZ528" s="30"/>
      <c r="HYA528" s="30"/>
      <c r="HYB528" s="30"/>
      <c r="HYC528" s="30"/>
      <c r="HYD528" s="30"/>
      <c r="HYE528" s="30"/>
      <c r="HYF528" s="30"/>
      <c r="HYG528" s="30"/>
      <c r="HYH528" s="30"/>
      <c r="HYI528" s="30"/>
      <c r="HYJ528" s="30"/>
      <c r="HYK528" s="30"/>
      <c r="HYL528" s="30"/>
      <c r="HYM528" s="30"/>
      <c r="HYN528" s="30"/>
      <c r="HYO528" s="30"/>
      <c r="HYP528" s="30"/>
      <c r="HYQ528" s="30"/>
      <c r="HYR528" s="30"/>
      <c r="HYS528" s="30"/>
      <c r="HYT528" s="30"/>
      <c r="HYU528" s="30"/>
      <c r="HYV528" s="30"/>
      <c r="HYW528" s="30"/>
      <c r="HYX528" s="30"/>
      <c r="HYY528" s="30"/>
      <c r="HYZ528" s="30"/>
      <c r="HZA528" s="30"/>
      <c r="HZB528" s="30"/>
      <c r="HZC528" s="30"/>
      <c r="HZD528" s="30"/>
      <c r="HZE528" s="30"/>
      <c r="HZF528" s="30"/>
      <c r="HZG528" s="30"/>
      <c r="HZH528" s="30"/>
      <c r="HZI528" s="30"/>
      <c r="HZJ528" s="30"/>
      <c r="HZK528" s="30"/>
      <c r="HZL528" s="30"/>
      <c r="HZM528" s="30"/>
      <c r="HZN528" s="30"/>
      <c r="HZO528" s="30"/>
      <c r="HZP528" s="30"/>
      <c r="HZQ528" s="30"/>
      <c r="HZR528" s="30"/>
      <c r="HZS528" s="30"/>
      <c r="HZT528" s="30"/>
      <c r="HZU528" s="30"/>
      <c r="HZV528" s="30"/>
      <c r="HZW528" s="30"/>
      <c r="HZX528" s="30"/>
      <c r="HZY528" s="30"/>
      <c r="HZZ528" s="30"/>
      <c r="IAA528" s="30"/>
      <c r="IAB528" s="30"/>
      <c r="IAC528" s="30"/>
      <c r="IAD528" s="30"/>
      <c r="IAE528" s="30"/>
      <c r="IAF528" s="30"/>
      <c r="IAG528" s="30"/>
      <c r="IAH528" s="30"/>
      <c r="IAI528" s="30"/>
      <c r="IAJ528" s="30"/>
      <c r="IAK528" s="30"/>
      <c r="IAL528" s="30"/>
      <c r="IAM528" s="30"/>
      <c r="IAN528" s="30"/>
      <c r="IAO528" s="30"/>
      <c r="IAP528" s="30"/>
      <c r="IAQ528" s="30"/>
      <c r="IAR528" s="30"/>
      <c r="IAS528" s="30"/>
      <c r="IAT528" s="30"/>
      <c r="IAU528" s="30"/>
      <c r="IAV528" s="30"/>
      <c r="IAW528" s="30"/>
      <c r="IAX528" s="30"/>
      <c r="IAY528" s="30"/>
      <c r="IAZ528" s="30"/>
      <c r="IBA528" s="30"/>
      <c r="IBB528" s="30"/>
      <c r="IBC528" s="30"/>
      <c r="IBD528" s="30"/>
      <c r="IBE528" s="30"/>
      <c r="IBF528" s="30"/>
      <c r="IBG528" s="30"/>
      <c r="IBH528" s="30"/>
      <c r="IBI528" s="30"/>
      <c r="IBJ528" s="30"/>
      <c r="IBK528" s="30"/>
      <c r="IBL528" s="30"/>
      <c r="IBM528" s="30"/>
      <c r="IBN528" s="30"/>
      <c r="IBO528" s="30"/>
      <c r="IBP528" s="30"/>
      <c r="IBQ528" s="30"/>
      <c r="IBR528" s="30"/>
      <c r="IBS528" s="30"/>
      <c r="IBT528" s="30"/>
      <c r="IBU528" s="30"/>
      <c r="IBV528" s="30"/>
      <c r="IBW528" s="30"/>
      <c r="IBX528" s="30"/>
      <c r="IBY528" s="30"/>
      <c r="IBZ528" s="30"/>
      <c r="ICA528" s="30"/>
      <c r="ICB528" s="30"/>
      <c r="ICC528" s="30"/>
      <c r="ICD528" s="30"/>
      <c r="ICE528" s="30"/>
      <c r="ICF528" s="30"/>
      <c r="ICG528" s="30"/>
      <c r="ICH528" s="30"/>
      <c r="ICI528" s="30"/>
      <c r="ICJ528" s="30"/>
      <c r="ICK528" s="30"/>
      <c r="ICL528" s="30"/>
      <c r="ICM528" s="30"/>
      <c r="ICN528" s="30"/>
      <c r="ICO528" s="30"/>
      <c r="ICP528" s="30"/>
      <c r="ICQ528" s="30"/>
      <c r="ICR528" s="30"/>
      <c r="ICS528" s="30"/>
      <c r="ICT528" s="30"/>
      <c r="ICU528" s="30"/>
      <c r="ICV528" s="30"/>
      <c r="ICW528" s="30"/>
      <c r="ICX528" s="30"/>
      <c r="ICY528" s="30"/>
      <c r="ICZ528" s="30"/>
      <c r="IDA528" s="30"/>
      <c r="IDB528" s="30"/>
      <c r="IDC528" s="30"/>
      <c r="IDD528" s="30"/>
      <c r="IDE528" s="30"/>
      <c r="IDF528" s="30"/>
      <c r="IDG528" s="30"/>
      <c r="IDH528" s="30"/>
      <c r="IDI528" s="30"/>
      <c r="IDJ528" s="30"/>
      <c r="IDK528" s="30"/>
      <c r="IDL528" s="30"/>
      <c r="IDM528" s="30"/>
      <c r="IDN528" s="30"/>
      <c r="IDO528" s="30"/>
      <c r="IDP528" s="30"/>
      <c r="IDQ528" s="30"/>
      <c r="IDR528" s="30"/>
      <c r="IDS528" s="30"/>
      <c r="IDT528" s="30"/>
      <c r="IDU528" s="30"/>
      <c r="IDV528" s="30"/>
      <c r="IDW528" s="30"/>
      <c r="IDX528" s="30"/>
      <c r="IDY528" s="30"/>
      <c r="IDZ528" s="30"/>
      <c r="IEA528" s="30"/>
      <c r="IEB528" s="30"/>
      <c r="IEC528" s="30"/>
      <c r="IED528" s="30"/>
      <c r="IEE528" s="30"/>
      <c r="IEF528" s="30"/>
      <c r="IEG528" s="30"/>
      <c r="IEH528" s="30"/>
      <c r="IEI528" s="30"/>
      <c r="IEJ528" s="30"/>
      <c r="IEK528" s="30"/>
      <c r="IEL528" s="30"/>
      <c r="IEM528" s="30"/>
      <c r="IEN528" s="30"/>
      <c r="IEO528" s="30"/>
      <c r="IEP528" s="30"/>
      <c r="IEQ528" s="30"/>
      <c r="IER528" s="30"/>
      <c r="IES528" s="30"/>
      <c r="IET528" s="30"/>
      <c r="IEU528" s="30"/>
      <c r="IEV528" s="30"/>
      <c r="IEW528" s="30"/>
      <c r="IEX528" s="30"/>
      <c r="IEY528" s="30"/>
      <c r="IEZ528" s="30"/>
      <c r="IFA528" s="30"/>
      <c r="IFB528" s="30"/>
      <c r="IFC528" s="30"/>
      <c r="IFD528" s="30"/>
      <c r="IFE528" s="30"/>
      <c r="IFF528" s="30"/>
      <c r="IFG528" s="30"/>
      <c r="IFH528" s="30"/>
      <c r="IFI528" s="30"/>
      <c r="IFJ528" s="30"/>
      <c r="IFK528" s="30"/>
      <c r="IFL528" s="30"/>
      <c r="IFM528" s="30"/>
      <c r="IFN528" s="30"/>
      <c r="IFO528" s="30"/>
      <c r="IFP528" s="30"/>
      <c r="IFQ528" s="30"/>
      <c r="IFR528" s="30"/>
      <c r="IFS528" s="30"/>
      <c r="IFT528" s="30"/>
      <c r="IFU528" s="30"/>
      <c r="IFV528" s="30"/>
      <c r="IFW528" s="30"/>
      <c r="IFX528" s="30"/>
      <c r="IFY528" s="30"/>
      <c r="IFZ528" s="30"/>
      <c r="IGA528" s="30"/>
      <c r="IGB528" s="30"/>
      <c r="IGC528" s="30"/>
      <c r="IGD528" s="30"/>
      <c r="IGE528" s="30"/>
      <c r="IGF528" s="30"/>
      <c r="IGG528" s="30"/>
      <c r="IGH528" s="30"/>
      <c r="IGI528" s="30"/>
      <c r="IGJ528" s="30"/>
      <c r="IGK528" s="30"/>
      <c r="IGL528" s="30"/>
      <c r="IGM528" s="30"/>
      <c r="IGN528" s="30"/>
      <c r="IGO528" s="30"/>
      <c r="IGP528" s="30"/>
      <c r="IGQ528" s="30"/>
      <c r="IGR528" s="30"/>
      <c r="IGS528" s="30"/>
      <c r="IGT528" s="30"/>
      <c r="IGU528" s="30"/>
      <c r="IGV528" s="30"/>
      <c r="IGW528" s="30"/>
      <c r="IGX528" s="30"/>
      <c r="IGY528" s="30"/>
      <c r="IGZ528" s="30"/>
      <c r="IHA528" s="30"/>
      <c r="IHB528" s="30"/>
      <c r="IHC528" s="30"/>
      <c r="IHD528" s="30"/>
      <c r="IHE528" s="30"/>
      <c r="IHF528" s="30"/>
      <c r="IHG528" s="30"/>
      <c r="IHH528" s="30"/>
      <c r="IHI528" s="30"/>
      <c r="IHJ528" s="30"/>
      <c r="IHK528" s="30"/>
      <c r="IHL528" s="30"/>
      <c r="IHM528" s="30"/>
      <c r="IHN528" s="30"/>
      <c r="IHO528" s="30"/>
      <c r="IHP528" s="30"/>
      <c r="IHQ528" s="30"/>
      <c r="IHR528" s="30"/>
      <c r="IHS528" s="30"/>
      <c r="IHT528" s="30"/>
      <c r="IHU528" s="30"/>
      <c r="IHV528" s="30"/>
      <c r="IHW528" s="30"/>
      <c r="IHX528" s="30"/>
      <c r="IHY528" s="30"/>
      <c r="IHZ528" s="30"/>
      <c r="IIA528" s="30"/>
      <c r="IIB528" s="30"/>
      <c r="IIC528" s="30"/>
      <c r="IID528" s="30"/>
      <c r="IIE528" s="30"/>
      <c r="IIF528" s="30"/>
      <c r="IIG528" s="30"/>
      <c r="IIH528" s="30"/>
      <c r="III528" s="30"/>
      <c r="IIJ528" s="30"/>
      <c r="IIK528" s="30"/>
      <c r="IIL528" s="30"/>
      <c r="IIM528" s="30"/>
      <c r="IIN528" s="30"/>
      <c r="IIO528" s="30"/>
      <c r="IIP528" s="30"/>
      <c r="IIQ528" s="30"/>
      <c r="IIR528" s="30"/>
      <c r="IIS528" s="30"/>
      <c r="IIT528" s="30"/>
      <c r="IIU528" s="30"/>
      <c r="IIV528" s="30"/>
      <c r="IIW528" s="30"/>
      <c r="IIX528" s="30"/>
      <c r="IIY528" s="30"/>
      <c r="IIZ528" s="30"/>
      <c r="IJA528" s="30"/>
      <c r="IJB528" s="30"/>
      <c r="IJC528" s="30"/>
      <c r="IJD528" s="30"/>
      <c r="IJE528" s="30"/>
      <c r="IJF528" s="30"/>
      <c r="IJG528" s="30"/>
      <c r="IJH528" s="30"/>
      <c r="IJI528" s="30"/>
      <c r="IJJ528" s="30"/>
      <c r="IJK528" s="30"/>
      <c r="IJL528" s="30"/>
      <c r="IJM528" s="30"/>
      <c r="IJN528" s="30"/>
      <c r="IJO528" s="30"/>
      <c r="IJP528" s="30"/>
      <c r="IJQ528" s="30"/>
      <c r="IJR528" s="30"/>
      <c r="IJS528" s="30"/>
      <c r="IJT528" s="30"/>
      <c r="IJU528" s="30"/>
      <c r="IJV528" s="30"/>
      <c r="IJW528" s="30"/>
      <c r="IJX528" s="30"/>
      <c r="IJY528" s="30"/>
      <c r="IJZ528" s="30"/>
      <c r="IKA528" s="30"/>
      <c r="IKB528" s="30"/>
      <c r="IKC528" s="30"/>
      <c r="IKD528" s="30"/>
      <c r="IKE528" s="30"/>
      <c r="IKF528" s="30"/>
      <c r="IKG528" s="30"/>
      <c r="IKH528" s="30"/>
      <c r="IKI528" s="30"/>
      <c r="IKJ528" s="30"/>
      <c r="IKK528" s="30"/>
      <c r="IKL528" s="30"/>
      <c r="IKM528" s="30"/>
      <c r="IKN528" s="30"/>
      <c r="IKO528" s="30"/>
      <c r="IKP528" s="30"/>
      <c r="IKQ528" s="30"/>
      <c r="IKR528" s="30"/>
      <c r="IKS528" s="30"/>
      <c r="IKT528" s="30"/>
      <c r="IKU528" s="30"/>
      <c r="IKV528" s="30"/>
      <c r="IKW528" s="30"/>
      <c r="IKX528" s="30"/>
      <c r="IKY528" s="30"/>
      <c r="IKZ528" s="30"/>
      <c r="ILA528" s="30"/>
      <c r="ILB528" s="30"/>
      <c r="ILC528" s="30"/>
      <c r="ILD528" s="30"/>
      <c r="ILE528" s="30"/>
      <c r="ILF528" s="30"/>
      <c r="ILG528" s="30"/>
      <c r="ILH528" s="30"/>
      <c r="ILI528" s="30"/>
      <c r="ILJ528" s="30"/>
      <c r="ILK528" s="30"/>
      <c r="ILL528" s="30"/>
      <c r="ILM528" s="30"/>
      <c r="ILN528" s="30"/>
      <c r="ILO528" s="30"/>
      <c r="ILP528" s="30"/>
      <c r="ILQ528" s="30"/>
      <c r="ILR528" s="30"/>
      <c r="ILS528" s="30"/>
      <c r="ILT528" s="30"/>
      <c r="ILU528" s="30"/>
      <c r="ILV528" s="30"/>
      <c r="ILW528" s="30"/>
      <c r="ILX528" s="30"/>
      <c r="ILY528" s="30"/>
      <c r="ILZ528" s="30"/>
      <c r="IMA528" s="30"/>
      <c r="IMB528" s="30"/>
      <c r="IMC528" s="30"/>
      <c r="IMD528" s="30"/>
      <c r="IME528" s="30"/>
      <c r="IMF528" s="30"/>
      <c r="IMG528" s="30"/>
      <c r="IMH528" s="30"/>
      <c r="IMI528" s="30"/>
      <c r="IMJ528" s="30"/>
      <c r="IMK528" s="30"/>
      <c r="IML528" s="30"/>
      <c r="IMM528" s="30"/>
      <c r="IMN528" s="30"/>
      <c r="IMO528" s="30"/>
      <c r="IMP528" s="30"/>
      <c r="IMQ528" s="30"/>
      <c r="IMR528" s="30"/>
      <c r="IMS528" s="30"/>
      <c r="IMT528" s="30"/>
      <c r="IMU528" s="30"/>
      <c r="IMV528" s="30"/>
      <c r="IMW528" s="30"/>
      <c r="IMX528" s="30"/>
      <c r="IMY528" s="30"/>
      <c r="IMZ528" s="30"/>
      <c r="INA528" s="30"/>
      <c r="INB528" s="30"/>
      <c r="INC528" s="30"/>
      <c r="IND528" s="30"/>
      <c r="INE528" s="30"/>
      <c r="INF528" s="30"/>
      <c r="ING528" s="30"/>
      <c r="INH528" s="30"/>
      <c r="INI528" s="30"/>
      <c r="INJ528" s="30"/>
      <c r="INK528" s="30"/>
      <c r="INL528" s="30"/>
      <c r="INM528" s="30"/>
      <c r="INN528" s="30"/>
      <c r="INO528" s="30"/>
      <c r="INP528" s="30"/>
      <c r="INQ528" s="30"/>
      <c r="INR528" s="30"/>
      <c r="INS528" s="30"/>
      <c r="INT528" s="30"/>
      <c r="INU528" s="30"/>
      <c r="INV528" s="30"/>
      <c r="INW528" s="30"/>
      <c r="INX528" s="30"/>
      <c r="INY528" s="30"/>
      <c r="INZ528" s="30"/>
      <c r="IOA528" s="30"/>
      <c r="IOB528" s="30"/>
      <c r="IOC528" s="30"/>
      <c r="IOD528" s="30"/>
      <c r="IOE528" s="30"/>
      <c r="IOF528" s="30"/>
      <c r="IOG528" s="30"/>
      <c r="IOH528" s="30"/>
      <c r="IOI528" s="30"/>
      <c r="IOJ528" s="30"/>
      <c r="IOK528" s="30"/>
      <c r="IOL528" s="30"/>
      <c r="IOM528" s="30"/>
      <c r="ION528" s="30"/>
      <c r="IOO528" s="30"/>
      <c r="IOP528" s="30"/>
      <c r="IOQ528" s="30"/>
      <c r="IOR528" s="30"/>
      <c r="IOS528" s="30"/>
      <c r="IOT528" s="30"/>
      <c r="IOU528" s="30"/>
      <c r="IOV528" s="30"/>
      <c r="IOW528" s="30"/>
      <c r="IOX528" s="30"/>
      <c r="IOY528" s="30"/>
      <c r="IOZ528" s="30"/>
      <c r="IPA528" s="30"/>
      <c r="IPB528" s="30"/>
      <c r="IPC528" s="30"/>
      <c r="IPD528" s="30"/>
      <c r="IPE528" s="30"/>
      <c r="IPF528" s="30"/>
      <c r="IPG528" s="30"/>
      <c r="IPH528" s="30"/>
      <c r="IPI528" s="30"/>
      <c r="IPJ528" s="30"/>
      <c r="IPK528" s="30"/>
      <c r="IPL528" s="30"/>
      <c r="IPM528" s="30"/>
      <c r="IPN528" s="30"/>
      <c r="IPO528" s="30"/>
      <c r="IPP528" s="30"/>
      <c r="IPQ528" s="30"/>
      <c r="IPR528" s="30"/>
      <c r="IPS528" s="30"/>
      <c r="IPT528" s="30"/>
      <c r="IPU528" s="30"/>
      <c r="IPV528" s="30"/>
      <c r="IPW528" s="30"/>
      <c r="IPX528" s="30"/>
      <c r="IPY528" s="30"/>
      <c r="IPZ528" s="30"/>
      <c r="IQA528" s="30"/>
      <c r="IQB528" s="30"/>
      <c r="IQC528" s="30"/>
      <c r="IQD528" s="30"/>
      <c r="IQE528" s="30"/>
      <c r="IQF528" s="30"/>
      <c r="IQG528" s="30"/>
      <c r="IQH528" s="30"/>
      <c r="IQI528" s="30"/>
      <c r="IQJ528" s="30"/>
      <c r="IQK528" s="30"/>
      <c r="IQL528" s="30"/>
      <c r="IQM528" s="30"/>
      <c r="IQN528" s="30"/>
      <c r="IQO528" s="30"/>
      <c r="IQP528" s="30"/>
      <c r="IQQ528" s="30"/>
      <c r="IQR528" s="30"/>
      <c r="IQS528" s="30"/>
      <c r="IQT528" s="30"/>
      <c r="IQU528" s="30"/>
      <c r="IQV528" s="30"/>
      <c r="IQW528" s="30"/>
      <c r="IQX528" s="30"/>
      <c r="IQY528" s="30"/>
      <c r="IQZ528" s="30"/>
      <c r="IRA528" s="30"/>
      <c r="IRB528" s="30"/>
      <c r="IRC528" s="30"/>
      <c r="IRD528" s="30"/>
      <c r="IRE528" s="30"/>
      <c r="IRF528" s="30"/>
      <c r="IRG528" s="30"/>
      <c r="IRH528" s="30"/>
      <c r="IRI528" s="30"/>
      <c r="IRJ528" s="30"/>
      <c r="IRK528" s="30"/>
      <c r="IRL528" s="30"/>
      <c r="IRM528" s="30"/>
      <c r="IRN528" s="30"/>
      <c r="IRO528" s="30"/>
      <c r="IRP528" s="30"/>
      <c r="IRQ528" s="30"/>
      <c r="IRR528" s="30"/>
      <c r="IRS528" s="30"/>
      <c r="IRT528" s="30"/>
      <c r="IRU528" s="30"/>
      <c r="IRV528" s="30"/>
      <c r="IRW528" s="30"/>
      <c r="IRX528" s="30"/>
      <c r="IRY528" s="30"/>
      <c r="IRZ528" s="30"/>
      <c r="ISA528" s="30"/>
      <c r="ISB528" s="30"/>
      <c r="ISC528" s="30"/>
      <c r="ISD528" s="30"/>
      <c r="ISE528" s="30"/>
      <c r="ISF528" s="30"/>
      <c r="ISG528" s="30"/>
      <c r="ISH528" s="30"/>
      <c r="ISI528" s="30"/>
      <c r="ISJ528" s="30"/>
      <c r="ISK528" s="30"/>
      <c r="ISL528" s="30"/>
      <c r="ISM528" s="30"/>
      <c r="ISN528" s="30"/>
      <c r="ISO528" s="30"/>
      <c r="ISP528" s="30"/>
      <c r="ISQ528" s="30"/>
      <c r="ISR528" s="30"/>
      <c r="ISS528" s="30"/>
      <c r="IST528" s="30"/>
      <c r="ISU528" s="30"/>
      <c r="ISV528" s="30"/>
      <c r="ISW528" s="30"/>
      <c r="ISX528" s="30"/>
      <c r="ISY528" s="30"/>
      <c r="ISZ528" s="30"/>
      <c r="ITA528" s="30"/>
      <c r="ITB528" s="30"/>
      <c r="ITC528" s="30"/>
      <c r="ITD528" s="30"/>
      <c r="ITE528" s="30"/>
      <c r="ITF528" s="30"/>
      <c r="ITG528" s="30"/>
      <c r="ITH528" s="30"/>
      <c r="ITI528" s="30"/>
      <c r="ITJ528" s="30"/>
      <c r="ITK528" s="30"/>
      <c r="ITL528" s="30"/>
      <c r="ITM528" s="30"/>
      <c r="ITN528" s="30"/>
      <c r="ITO528" s="30"/>
      <c r="ITP528" s="30"/>
      <c r="ITQ528" s="30"/>
      <c r="ITR528" s="30"/>
      <c r="ITS528" s="30"/>
      <c r="ITT528" s="30"/>
      <c r="ITU528" s="30"/>
      <c r="ITV528" s="30"/>
      <c r="ITW528" s="30"/>
      <c r="ITX528" s="30"/>
      <c r="ITY528" s="30"/>
      <c r="ITZ528" s="30"/>
      <c r="IUA528" s="30"/>
      <c r="IUB528" s="30"/>
      <c r="IUC528" s="30"/>
      <c r="IUD528" s="30"/>
      <c r="IUE528" s="30"/>
      <c r="IUF528" s="30"/>
      <c r="IUG528" s="30"/>
      <c r="IUH528" s="30"/>
      <c r="IUI528" s="30"/>
      <c r="IUJ528" s="30"/>
      <c r="IUK528" s="30"/>
      <c r="IUL528" s="30"/>
      <c r="IUM528" s="30"/>
      <c r="IUN528" s="30"/>
      <c r="IUO528" s="30"/>
      <c r="IUP528" s="30"/>
      <c r="IUQ528" s="30"/>
      <c r="IUR528" s="30"/>
      <c r="IUS528" s="30"/>
      <c r="IUT528" s="30"/>
      <c r="IUU528" s="30"/>
      <c r="IUV528" s="30"/>
      <c r="IUW528" s="30"/>
      <c r="IUX528" s="30"/>
      <c r="IUY528" s="30"/>
      <c r="IUZ528" s="30"/>
      <c r="IVA528" s="30"/>
      <c r="IVB528" s="30"/>
      <c r="IVC528" s="30"/>
      <c r="IVD528" s="30"/>
      <c r="IVE528" s="30"/>
      <c r="IVF528" s="30"/>
      <c r="IVG528" s="30"/>
      <c r="IVH528" s="30"/>
      <c r="IVI528" s="30"/>
      <c r="IVJ528" s="30"/>
      <c r="IVK528" s="30"/>
      <c r="IVL528" s="30"/>
      <c r="IVM528" s="30"/>
      <c r="IVN528" s="30"/>
      <c r="IVO528" s="30"/>
      <c r="IVP528" s="30"/>
      <c r="IVQ528" s="30"/>
      <c r="IVR528" s="30"/>
      <c r="IVS528" s="30"/>
      <c r="IVT528" s="30"/>
      <c r="IVU528" s="30"/>
      <c r="IVV528" s="30"/>
      <c r="IVW528" s="30"/>
      <c r="IVX528" s="30"/>
      <c r="IVY528" s="30"/>
      <c r="IVZ528" s="30"/>
      <c r="IWA528" s="30"/>
      <c r="IWB528" s="30"/>
      <c r="IWC528" s="30"/>
      <c r="IWD528" s="30"/>
      <c r="IWE528" s="30"/>
      <c r="IWF528" s="30"/>
      <c r="IWG528" s="30"/>
      <c r="IWH528" s="30"/>
      <c r="IWI528" s="30"/>
      <c r="IWJ528" s="30"/>
      <c r="IWK528" s="30"/>
      <c r="IWL528" s="30"/>
      <c r="IWM528" s="30"/>
      <c r="IWN528" s="30"/>
      <c r="IWO528" s="30"/>
      <c r="IWP528" s="30"/>
      <c r="IWQ528" s="30"/>
      <c r="IWR528" s="30"/>
      <c r="IWS528" s="30"/>
      <c r="IWT528" s="30"/>
      <c r="IWU528" s="30"/>
      <c r="IWV528" s="30"/>
      <c r="IWW528" s="30"/>
      <c r="IWX528" s="30"/>
      <c r="IWY528" s="30"/>
      <c r="IWZ528" s="30"/>
      <c r="IXA528" s="30"/>
      <c r="IXB528" s="30"/>
      <c r="IXC528" s="30"/>
      <c r="IXD528" s="30"/>
      <c r="IXE528" s="30"/>
      <c r="IXF528" s="30"/>
      <c r="IXG528" s="30"/>
      <c r="IXH528" s="30"/>
      <c r="IXI528" s="30"/>
      <c r="IXJ528" s="30"/>
      <c r="IXK528" s="30"/>
      <c r="IXL528" s="30"/>
      <c r="IXM528" s="30"/>
      <c r="IXN528" s="30"/>
      <c r="IXO528" s="30"/>
      <c r="IXP528" s="30"/>
      <c r="IXQ528" s="30"/>
      <c r="IXR528" s="30"/>
      <c r="IXS528" s="30"/>
      <c r="IXT528" s="30"/>
      <c r="IXU528" s="30"/>
      <c r="IXV528" s="30"/>
      <c r="IXW528" s="30"/>
      <c r="IXX528" s="30"/>
      <c r="IXY528" s="30"/>
      <c r="IXZ528" s="30"/>
      <c r="IYA528" s="30"/>
      <c r="IYB528" s="30"/>
      <c r="IYC528" s="30"/>
      <c r="IYD528" s="30"/>
      <c r="IYE528" s="30"/>
      <c r="IYF528" s="30"/>
      <c r="IYG528" s="30"/>
      <c r="IYH528" s="30"/>
      <c r="IYI528" s="30"/>
      <c r="IYJ528" s="30"/>
      <c r="IYK528" s="30"/>
      <c r="IYL528" s="30"/>
      <c r="IYM528" s="30"/>
      <c r="IYN528" s="30"/>
      <c r="IYO528" s="30"/>
      <c r="IYP528" s="30"/>
      <c r="IYQ528" s="30"/>
      <c r="IYR528" s="30"/>
      <c r="IYS528" s="30"/>
      <c r="IYT528" s="30"/>
      <c r="IYU528" s="30"/>
      <c r="IYV528" s="30"/>
      <c r="IYW528" s="30"/>
      <c r="IYX528" s="30"/>
      <c r="IYY528" s="30"/>
      <c r="IYZ528" s="30"/>
      <c r="IZA528" s="30"/>
      <c r="IZB528" s="30"/>
      <c r="IZC528" s="30"/>
      <c r="IZD528" s="30"/>
      <c r="IZE528" s="30"/>
      <c r="IZF528" s="30"/>
      <c r="IZG528" s="30"/>
      <c r="IZH528" s="30"/>
      <c r="IZI528" s="30"/>
      <c r="IZJ528" s="30"/>
      <c r="IZK528" s="30"/>
      <c r="IZL528" s="30"/>
      <c r="IZM528" s="30"/>
      <c r="IZN528" s="30"/>
      <c r="IZO528" s="30"/>
      <c r="IZP528" s="30"/>
      <c r="IZQ528" s="30"/>
      <c r="IZR528" s="30"/>
      <c r="IZS528" s="30"/>
      <c r="IZT528" s="30"/>
      <c r="IZU528" s="30"/>
      <c r="IZV528" s="30"/>
      <c r="IZW528" s="30"/>
      <c r="IZX528" s="30"/>
      <c r="IZY528" s="30"/>
      <c r="IZZ528" s="30"/>
      <c r="JAA528" s="30"/>
      <c r="JAB528" s="30"/>
      <c r="JAC528" s="30"/>
      <c r="JAD528" s="30"/>
      <c r="JAE528" s="30"/>
      <c r="JAF528" s="30"/>
      <c r="JAG528" s="30"/>
      <c r="JAH528" s="30"/>
      <c r="JAI528" s="30"/>
      <c r="JAJ528" s="30"/>
      <c r="JAK528" s="30"/>
      <c r="JAL528" s="30"/>
      <c r="JAM528" s="30"/>
      <c r="JAN528" s="30"/>
      <c r="JAO528" s="30"/>
      <c r="JAP528" s="30"/>
      <c r="JAQ528" s="30"/>
      <c r="JAR528" s="30"/>
      <c r="JAS528" s="30"/>
      <c r="JAT528" s="30"/>
      <c r="JAU528" s="30"/>
      <c r="JAV528" s="30"/>
      <c r="JAW528" s="30"/>
      <c r="JAX528" s="30"/>
      <c r="JAY528" s="30"/>
      <c r="JAZ528" s="30"/>
      <c r="JBA528" s="30"/>
      <c r="JBB528" s="30"/>
      <c r="JBC528" s="30"/>
      <c r="JBD528" s="30"/>
      <c r="JBE528" s="30"/>
      <c r="JBF528" s="30"/>
      <c r="JBG528" s="30"/>
      <c r="JBH528" s="30"/>
      <c r="JBI528" s="30"/>
      <c r="JBJ528" s="30"/>
      <c r="JBK528" s="30"/>
      <c r="JBL528" s="30"/>
      <c r="JBM528" s="30"/>
      <c r="JBN528" s="30"/>
      <c r="JBO528" s="30"/>
      <c r="JBP528" s="30"/>
      <c r="JBQ528" s="30"/>
      <c r="JBR528" s="30"/>
      <c r="JBS528" s="30"/>
      <c r="JBT528" s="30"/>
      <c r="JBU528" s="30"/>
      <c r="JBV528" s="30"/>
      <c r="JBW528" s="30"/>
      <c r="JBX528" s="30"/>
      <c r="JBY528" s="30"/>
      <c r="JBZ528" s="30"/>
      <c r="JCA528" s="30"/>
      <c r="JCB528" s="30"/>
      <c r="JCC528" s="30"/>
      <c r="JCD528" s="30"/>
      <c r="JCE528" s="30"/>
      <c r="JCF528" s="30"/>
      <c r="JCG528" s="30"/>
      <c r="JCH528" s="30"/>
      <c r="JCI528" s="30"/>
      <c r="JCJ528" s="30"/>
      <c r="JCK528" s="30"/>
      <c r="JCL528" s="30"/>
      <c r="JCM528" s="30"/>
      <c r="JCN528" s="30"/>
      <c r="JCO528" s="30"/>
      <c r="JCP528" s="30"/>
      <c r="JCQ528" s="30"/>
      <c r="JCR528" s="30"/>
      <c r="JCS528" s="30"/>
      <c r="JCT528" s="30"/>
      <c r="JCU528" s="30"/>
      <c r="JCV528" s="30"/>
      <c r="JCW528" s="30"/>
      <c r="JCX528" s="30"/>
      <c r="JCY528" s="30"/>
      <c r="JCZ528" s="30"/>
      <c r="JDA528" s="30"/>
      <c r="JDB528" s="30"/>
      <c r="JDC528" s="30"/>
      <c r="JDD528" s="30"/>
      <c r="JDE528" s="30"/>
      <c r="JDF528" s="30"/>
      <c r="JDG528" s="30"/>
      <c r="JDH528" s="30"/>
      <c r="JDI528" s="30"/>
      <c r="JDJ528" s="30"/>
      <c r="JDK528" s="30"/>
      <c r="JDL528" s="30"/>
      <c r="JDM528" s="30"/>
      <c r="JDN528" s="30"/>
      <c r="JDO528" s="30"/>
      <c r="JDP528" s="30"/>
      <c r="JDQ528" s="30"/>
      <c r="JDR528" s="30"/>
      <c r="JDS528" s="30"/>
      <c r="JDT528" s="30"/>
      <c r="JDU528" s="30"/>
      <c r="JDV528" s="30"/>
      <c r="JDW528" s="30"/>
      <c r="JDX528" s="30"/>
      <c r="JDY528" s="30"/>
      <c r="JDZ528" s="30"/>
      <c r="JEA528" s="30"/>
      <c r="JEB528" s="30"/>
      <c r="JEC528" s="30"/>
      <c r="JED528" s="30"/>
      <c r="JEE528" s="30"/>
      <c r="JEF528" s="30"/>
      <c r="JEG528" s="30"/>
      <c r="JEH528" s="30"/>
      <c r="JEI528" s="30"/>
      <c r="JEJ528" s="30"/>
      <c r="JEK528" s="30"/>
      <c r="JEL528" s="30"/>
      <c r="JEM528" s="30"/>
      <c r="JEN528" s="30"/>
      <c r="JEO528" s="30"/>
      <c r="JEP528" s="30"/>
      <c r="JEQ528" s="30"/>
      <c r="JER528" s="30"/>
      <c r="JES528" s="30"/>
      <c r="JET528" s="30"/>
      <c r="JEU528" s="30"/>
      <c r="JEV528" s="30"/>
      <c r="JEW528" s="30"/>
      <c r="JEX528" s="30"/>
      <c r="JEY528" s="30"/>
      <c r="JEZ528" s="30"/>
      <c r="JFA528" s="30"/>
      <c r="JFB528" s="30"/>
      <c r="JFC528" s="30"/>
      <c r="JFD528" s="30"/>
      <c r="JFE528" s="30"/>
      <c r="JFF528" s="30"/>
      <c r="JFG528" s="30"/>
      <c r="JFH528" s="30"/>
      <c r="JFI528" s="30"/>
      <c r="JFJ528" s="30"/>
      <c r="JFK528" s="30"/>
      <c r="JFL528" s="30"/>
      <c r="JFM528" s="30"/>
      <c r="JFN528" s="30"/>
      <c r="JFO528" s="30"/>
      <c r="JFP528" s="30"/>
      <c r="JFQ528" s="30"/>
      <c r="JFR528" s="30"/>
      <c r="JFS528" s="30"/>
      <c r="JFT528" s="30"/>
      <c r="JFU528" s="30"/>
      <c r="JFV528" s="30"/>
      <c r="JFW528" s="30"/>
      <c r="JFX528" s="30"/>
      <c r="JFY528" s="30"/>
      <c r="JFZ528" s="30"/>
      <c r="JGA528" s="30"/>
      <c r="JGB528" s="30"/>
      <c r="JGC528" s="30"/>
      <c r="JGD528" s="30"/>
      <c r="JGE528" s="30"/>
      <c r="JGF528" s="30"/>
      <c r="JGG528" s="30"/>
      <c r="JGH528" s="30"/>
      <c r="JGI528" s="30"/>
      <c r="JGJ528" s="30"/>
      <c r="JGK528" s="30"/>
      <c r="JGL528" s="30"/>
      <c r="JGM528" s="30"/>
      <c r="JGN528" s="30"/>
      <c r="JGO528" s="30"/>
      <c r="JGP528" s="30"/>
      <c r="JGQ528" s="30"/>
      <c r="JGR528" s="30"/>
      <c r="JGS528" s="30"/>
      <c r="JGT528" s="30"/>
      <c r="JGU528" s="30"/>
      <c r="JGV528" s="30"/>
      <c r="JGW528" s="30"/>
      <c r="JGX528" s="30"/>
      <c r="JGY528" s="30"/>
      <c r="JGZ528" s="30"/>
      <c r="JHA528" s="30"/>
      <c r="JHB528" s="30"/>
      <c r="JHC528" s="30"/>
      <c r="JHD528" s="30"/>
      <c r="JHE528" s="30"/>
      <c r="JHF528" s="30"/>
      <c r="JHG528" s="30"/>
      <c r="JHH528" s="30"/>
      <c r="JHI528" s="30"/>
      <c r="JHJ528" s="30"/>
      <c r="JHK528" s="30"/>
      <c r="JHL528" s="30"/>
      <c r="JHM528" s="30"/>
      <c r="JHN528" s="30"/>
      <c r="JHO528" s="30"/>
      <c r="JHP528" s="30"/>
      <c r="JHQ528" s="30"/>
      <c r="JHR528" s="30"/>
      <c r="JHS528" s="30"/>
      <c r="JHT528" s="30"/>
      <c r="JHU528" s="30"/>
      <c r="JHV528" s="30"/>
      <c r="JHW528" s="30"/>
      <c r="JHX528" s="30"/>
      <c r="JHY528" s="30"/>
      <c r="JHZ528" s="30"/>
      <c r="JIA528" s="30"/>
      <c r="JIB528" s="30"/>
      <c r="JIC528" s="30"/>
      <c r="JID528" s="30"/>
      <c r="JIE528" s="30"/>
      <c r="JIF528" s="30"/>
      <c r="JIG528" s="30"/>
      <c r="JIH528" s="30"/>
      <c r="JII528" s="30"/>
      <c r="JIJ528" s="30"/>
      <c r="JIK528" s="30"/>
      <c r="JIL528" s="30"/>
      <c r="JIM528" s="30"/>
      <c r="JIN528" s="30"/>
      <c r="JIO528" s="30"/>
      <c r="JIP528" s="30"/>
      <c r="JIQ528" s="30"/>
      <c r="JIR528" s="30"/>
      <c r="JIS528" s="30"/>
      <c r="JIT528" s="30"/>
      <c r="JIU528" s="30"/>
      <c r="JIV528" s="30"/>
      <c r="JIW528" s="30"/>
      <c r="JIX528" s="30"/>
      <c r="JIY528" s="30"/>
      <c r="JIZ528" s="30"/>
      <c r="JJA528" s="30"/>
      <c r="JJB528" s="30"/>
      <c r="JJC528" s="30"/>
      <c r="JJD528" s="30"/>
      <c r="JJE528" s="30"/>
      <c r="JJF528" s="30"/>
      <c r="JJG528" s="30"/>
      <c r="JJH528" s="30"/>
      <c r="JJI528" s="30"/>
      <c r="JJJ528" s="30"/>
      <c r="JJK528" s="30"/>
      <c r="JJL528" s="30"/>
      <c r="JJM528" s="30"/>
      <c r="JJN528" s="30"/>
      <c r="JJO528" s="30"/>
      <c r="JJP528" s="30"/>
      <c r="JJQ528" s="30"/>
      <c r="JJR528" s="30"/>
      <c r="JJS528" s="30"/>
      <c r="JJT528" s="30"/>
      <c r="JJU528" s="30"/>
      <c r="JJV528" s="30"/>
      <c r="JJW528" s="30"/>
      <c r="JJX528" s="30"/>
      <c r="JJY528" s="30"/>
      <c r="JJZ528" s="30"/>
      <c r="JKA528" s="30"/>
      <c r="JKB528" s="30"/>
      <c r="JKC528" s="30"/>
      <c r="JKD528" s="30"/>
      <c r="JKE528" s="30"/>
      <c r="JKF528" s="30"/>
      <c r="JKG528" s="30"/>
      <c r="JKH528" s="30"/>
      <c r="JKI528" s="30"/>
      <c r="JKJ528" s="30"/>
      <c r="JKK528" s="30"/>
      <c r="JKL528" s="30"/>
      <c r="JKM528" s="30"/>
      <c r="JKN528" s="30"/>
      <c r="JKO528" s="30"/>
      <c r="JKP528" s="30"/>
      <c r="JKQ528" s="30"/>
      <c r="JKR528" s="30"/>
      <c r="JKS528" s="30"/>
      <c r="JKT528" s="30"/>
      <c r="JKU528" s="30"/>
      <c r="JKV528" s="30"/>
      <c r="JKW528" s="30"/>
      <c r="JKX528" s="30"/>
      <c r="JKY528" s="30"/>
      <c r="JKZ528" s="30"/>
      <c r="JLA528" s="30"/>
      <c r="JLB528" s="30"/>
      <c r="JLC528" s="30"/>
      <c r="JLD528" s="30"/>
      <c r="JLE528" s="30"/>
      <c r="JLF528" s="30"/>
      <c r="JLG528" s="30"/>
      <c r="JLH528" s="30"/>
      <c r="JLI528" s="30"/>
      <c r="JLJ528" s="30"/>
      <c r="JLK528" s="30"/>
      <c r="JLL528" s="30"/>
      <c r="JLM528" s="30"/>
      <c r="JLN528" s="30"/>
      <c r="JLO528" s="30"/>
      <c r="JLP528" s="30"/>
      <c r="JLQ528" s="30"/>
      <c r="JLR528" s="30"/>
      <c r="JLS528" s="30"/>
      <c r="JLT528" s="30"/>
      <c r="JLU528" s="30"/>
      <c r="JLV528" s="30"/>
      <c r="JLW528" s="30"/>
      <c r="JLX528" s="30"/>
      <c r="JLY528" s="30"/>
      <c r="JLZ528" s="30"/>
      <c r="JMA528" s="30"/>
      <c r="JMB528" s="30"/>
      <c r="JMC528" s="30"/>
      <c r="JMD528" s="30"/>
      <c r="JME528" s="30"/>
      <c r="JMF528" s="30"/>
      <c r="JMG528" s="30"/>
      <c r="JMH528" s="30"/>
      <c r="JMI528" s="30"/>
      <c r="JMJ528" s="30"/>
      <c r="JMK528" s="30"/>
      <c r="JML528" s="30"/>
      <c r="JMM528" s="30"/>
      <c r="JMN528" s="30"/>
      <c r="JMO528" s="30"/>
      <c r="JMP528" s="30"/>
      <c r="JMQ528" s="30"/>
      <c r="JMR528" s="30"/>
      <c r="JMS528" s="30"/>
      <c r="JMT528" s="30"/>
      <c r="JMU528" s="30"/>
      <c r="JMV528" s="30"/>
      <c r="JMW528" s="30"/>
      <c r="JMX528" s="30"/>
      <c r="JMY528" s="30"/>
      <c r="JMZ528" s="30"/>
      <c r="JNA528" s="30"/>
      <c r="JNB528" s="30"/>
      <c r="JNC528" s="30"/>
      <c r="JND528" s="30"/>
      <c r="JNE528" s="30"/>
      <c r="JNF528" s="30"/>
      <c r="JNG528" s="30"/>
      <c r="JNH528" s="30"/>
      <c r="JNI528" s="30"/>
      <c r="JNJ528" s="30"/>
      <c r="JNK528" s="30"/>
      <c r="JNL528" s="30"/>
      <c r="JNM528" s="30"/>
      <c r="JNN528" s="30"/>
      <c r="JNO528" s="30"/>
      <c r="JNP528" s="30"/>
      <c r="JNQ528" s="30"/>
      <c r="JNR528" s="30"/>
      <c r="JNS528" s="30"/>
      <c r="JNT528" s="30"/>
      <c r="JNU528" s="30"/>
      <c r="JNV528" s="30"/>
      <c r="JNW528" s="30"/>
      <c r="JNX528" s="30"/>
      <c r="JNY528" s="30"/>
      <c r="JNZ528" s="30"/>
      <c r="JOA528" s="30"/>
      <c r="JOB528" s="30"/>
      <c r="JOC528" s="30"/>
      <c r="JOD528" s="30"/>
      <c r="JOE528" s="30"/>
      <c r="JOF528" s="30"/>
      <c r="JOG528" s="30"/>
      <c r="JOH528" s="30"/>
      <c r="JOI528" s="30"/>
      <c r="JOJ528" s="30"/>
      <c r="JOK528" s="30"/>
      <c r="JOL528" s="30"/>
      <c r="JOM528" s="30"/>
      <c r="JON528" s="30"/>
      <c r="JOO528" s="30"/>
      <c r="JOP528" s="30"/>
      <c r="JOQ528" s="30"/>
      <c r="JOR528" s="30"/>
      <c r="JOS528" s="30"/>
      <c r="JOT528" s="30"/>
      <c r="JOU528" s="30"/>
      <c r="JOV528" s="30"/>
      <c r="JOW528" s="30"/>
      <c r="JOX528" s="30"/>
      <c r="JOY528" s="30"/>
      <c r="JOZ528" s="30"/>
      <c r="JPA528" s="30"/>
      <c r="JPB528" s="30"/>
      <c r="JPC528" s="30"/>
      <c r="JPD528" s="30"/>
      <c r="JPE528" s="30"/>
      <c r="JPF528" s="30"/>
      <c r="JPG528" s="30"/>
      <c r="JPH528" s="30"/>
      <c r="JPI528" s="30"/>
      <c r="JPJ528" s="30"/>
      <c r="JPK528" s="30"/>
      <c r="JPL528" s="30"/>
      <c r="JPM528" s="30"/>
      <c r="JPN528" s="30"/>
      <c r="JPO528" s="30"/>
      <c r="JPP528" s="30"/>
      <c r="JPQ528" s="30"/>
      <c r="JPR528" s="30"/>
      <c r="JPS528" s="30"/>
      <c r="JPT528" s="30"/>
      <c r="JPU528" s="30"/>
      <c r="JPV528" s="30"/>
      <c r="JPW528" s="30"/>
      <c r="JPX528" s="30"/>
      <c r="JPY528" s="30"/>
      <c r="JPZ528" s="30"/>
      <c r="JQA528" s="30"/>
      <c r="JQB528" s="30"/>
      <c r="JQC528" s="30"/>
      <c r="JQD528" s="30"/>
      <c r="JQE528" s="30"/>
      <c r="JQF528" s="30"/>
      <c r="JQG528" s="30"/>
      <c r="JQH528" s="30"/>
      <c r="JQI528" s="30"/>
      <c r="JQJ528" s="30"/>
      <c r="JQK528" s="30"/>
      <c r="JQL528" s="30"/>
      <c r="JQM528" s="30"/>
      <c r="JQN528" s="30"/>
      <c r="JQO528" s="30"/>
      <c r="JQP528" s="30"/>
      <c r="JQQ528" s="30"/>
      <c r="JQR528" s="30"/>
      <c r="JQS528" s="30"/>
      <c r="JQT528" s="30"/>
      <c r="JQU528" s="30"/>
      <c r="JQV528" s="30"/>
      <c r="JQW528" s="30"/>
      <c r="JQX528" s="30"/>
      <c r="JQY528" s="30"/>
      <c r="JQZ528" s="30"/>
      <c r="JRA528" s="30"/>
      <c r="JRB528" s="30"/>
      <c r="JRC528" s="30"/>
      <c r="JRD528" s="30"/>
      <c r="JRE528" s="30"/>
      <c r="JRF528" s="30"/>
      <c r="JRG528" s="30"/>
      <c r="JRH528" s="30"/>
      <c r="JRI528" s="30"/>
      <c r="JRJ528" s="30"/>
      <c r="JRK528" s="30"/>
      <c r="JRL528" s="30"/>
      <c r="JRM528" s="30"/>
      <c r="JRN528" s="30"/>
      <c r="JRO528" s="30"/>
      <c r="JRP528" s="30"/>
      <c r="JRQ528" s="30"/>
      <c r="JRR528" s="30"/>
      <c r="JRS528" s="30"/>
      <c r="JRT528" s="30"/>
      <c r="JRU528" s="30"/>
      <c r="JRV528" s="30"/>
      <c r="JRW528" s="30"/>
      <c r="JRX528" s="30"/>
      <c r="JRY528" s="30"/>
      <c r="JRZ528" s="30"/>
      <c r="JSA528" s="30"/>
      <c r="JSB528" s="30"/>
      <c r="JSC528" s="30"/>
      <c r="JSD528" s="30"/>
      <c r="JSE528" s="30"/>
      <c r="JSF528" s="30"/>
      <c r="JSG528" s="30"/>
      <c r="JSH528" s="30"/>
      <c r="JSI528" s="30"/>
      <c r="JSJ528" s="30"/>
      <c r="JSK528" s="30"/>
      <c r="JSL528" s="30"/>
      <c r="JSM528" s="30"/>
      <c r="JSN528" s="30"/>
      <c r="JSO528" s="30"/>
      <c r="JSP528" s="30"/>
      <c r="JSQ528" s="30"/>
      <c r="JSR528" s="30"/>
      <c r="JSS528" s="30"/>
      <c r="JST528" s="30"/>
      <c r="JSU528" s="30"/>
      <c r="JSV528" s="30"/>
      <c r="JSW528" s="30"/>
      <c r="JSX528" s="30"/>
      <c r="JSY528" s="30"/>
      <c r="JSZ528" s="30"/>
      <c r="JTA528" s="30"/>
      <c r="JTB528" s="30"/>
      <c r="JTC528" s="30"/>
      <c r="JTD528" s="30"/>
      <c r="JTE528" s="30"/>
      <c r="JTF528" s="30"/>
      <c r="JTG528" s="30"/>
      <c r="JTH528" s="30"/>
      <c r="JTI528" s="30"/>
      <c r="JTJ528" s="30"/>
      <c r="JTK528" s="30"/>
      <c r="JTL528" s="30"/>
      <c r="JTM528" s="30"/>
      <c r="JTN528" s="30"/>
      <c r="JTO528" s="30"/>
      <c r="JTP528" s="30"/>
      <c r="JTQ528" s="30"/>
      <c r="JTR528" s="30"/>
      <c r="JTS528" s="30"/>
      <c r="JTT528" s="30"/>
      <c r="JTU528" s="30"/>
      <c r="JTV528" s="30"/>
      <c r="JTW528" s="30"/>
      <c r="JTX528" s="30"/>
      <c r="JTY528" s="30"/>
      <c r="JTZ528" s="30"/>
      <c r="JUA528" s="30"/>
      <c r="JUB528" s="30"/>
      <c r="JUC528" s="30"/>
      <c r="JUD528" s="30"/>
      <c r="JUE528" s="30"/>
      <c r="JUF528" s="30"/>
      <c r="JUG528" s="30"/>
      <c r="JUH528" s="30"/>
      <c r="JUI528" s="30"/>
      <c r="JUJ528" s="30"/>
      <c r="JUK528" s="30"/>
      <c r="JUL528" s="30"/>
      <c r="JUM528" s="30"/>
      <c r="JUN528" s="30"/>
      <c r="JUO528" s="30"/>
      <c r="JUP528" s="30"/>
      <c r="JUQ528" s="30"/>
      <c r="JUR528" s="30"/>
      <c r="JUS528" s="30"/>
      <c r="JUT528" s="30"/>
      <c r="JUU528" s="30"/>
      <c r="JUV528" s="30"/>
      <c r="JUW528" s="30"/>
      <c r="JUX528" s="30"/>
      <c r="JUY528" s="30"/>
      <c r="JUZ528" s="30"/>
      <c r="JVA528" s="30"/>
      <c r="JVB528" s="30"/>
      <c r="JVC528" s="30"/>
      <c r="JVD528" s="30"/>
      <c r="JVE528" s="30"/>
      <c r="JVF528" s="30"/>
      <c r="JVG528" s="30"/>
      <c r="JVH528" s="30"/>
      <c r="JVI528" s="30"/>
      <c r="JVJ528" s="30"/>
      <c r="JVK528" s="30"/>
      <c r="JVL528" s="30"/>
      <c r="JVM528" s="30"/>
      <c r="JVN528" s="30"/>
      <c r="JVO528" s="30"/>
      <c r="JVP528" s="30"/>
      <c r="JVQ528" s="30"/>
      <c r="JVR528" s="30"/>
      <c r="JVS528" s="30"/>
      <c r="JVT528" s="30"/>
      <c r="JVU528" s="30"/>
      <c r="JVV528" s="30"/>
      <c r="JVW528" s="30"/>
      <c r="JVX528" s="30"/>
      <c r="JVY528" s="30"/>
      <c r="JVZ528" s="30"/>
      <c r="JWA528" s="30"/>
      <c r="JWB528" s="30"/>
      <c r="JWC528" s="30"/>
      <c r="JWD528" s="30"/>
      <c r="JWE528" s="30"/>
      <c r="JWF528" s="30"/>
      <c r="JWG528" s="30"/>
      <c r="JWH528" s="30"/>
      <c r="JWI528" s="30"/>
      <c r="JWJ528" s="30"/>
      <c r="JWK528" s="30"/>
      <c r="JWL528" s="30"/>
      <c r="JWM528" s="30"/>
      <c r="JWN528" s="30"/>
      <c r="JWO528" s="30"/>
      <c r="JWP528" s="30"/>
      <c r="JWQ528" s="30"/>
      <c r="JWR528" s="30"/>
      <c r="JWS528" s="30"/>
      <c r="JWT528" s="30"/>
      <c r="JWU528" s="30"/>
      <c r="JWV528" s="30"/>
      <c r="JWW528" s="30"/>
      <c r="JWX528" s="30"/>
      <c r="JWY528" s="30"/>
      <c r="JWZ528" s="30"/>
      <c r="JXA528" s="30"/>
      <c r="JXB528" s="30"/>
      <c r="JXC528" s="30"/>
      <c r="JXD528" s="30"/>
      <c r="JXE528" s="30"/>
      <c r="JXF528" s="30"/>
      <c r="JXG528" s="30"/>
      <c r="JXH528" s="30"/>
      <c r="JXI528" s="30"/>
      <c r="JXJ528" s="30"/>
      <c r="JXK528" s="30"/>
      <c r="JXL528" s="30"/>
      <c r="JXM528" s="30"/>
      <c r="JXN528" s="30"/>
      <c r="JXO528" s="30"/>
      <c r="JXP528" s="30"/>
      <c r="JXQ528" s="30"/>
      <c r="JXR528" s="30"/>
      <c r="JXS528" s="30"/>
      <c r="JXT528" s="30"/>
      <c r="JXU528" s="30"/>
      <c r="JXV528" s="30"/>
      <c r="JXW528" s="30"/>
      <c r="JXX528" s="30"/>
      <c r="JXY528" s="30"/>
      <c r="JXZ528" s="30"/>
      <c r="JYA528" s="30"/>
      <c r="JYB528" s="30"/>
      <c r="JYC528" s="30"/>
      <c r="JYD528" s="30"/>
      <c r="JYE528" s="30"/>
      <c r="JYF528" s="30"/>
      <c r="JYG528" s="30"/>
      <c r="JYH528" s="30"/>
      <c r="JYI528" s="30"/>
      <c r="JYJ528" s="30"/>
      <c r="JYK528" s="30"/>
      <c r="JYL528" s="30"/>
      <c r="JYM528" s="30"/>
      <c r="JYN528" s="30"/>
      <c r="JYO528" s="30"/>
      <c r="JYP528" s="30"/>
      <c r="JYQ528" s="30"/>
      <c r="JYR528" s="30"/>
      <c r="JYS528" s="30"/>
      <c r="JYT528" s="30"/>
      <c r="JYU528" s="30"/>
      <c r="JYV528" s="30"/>
      <c r="JYW528" s="30"/>
      <c r="JYX528" s="30"/>
      <c r="JYY528" s="30"/>
      <c r="JYZ528" s="30"/>
      <c r="JZA528" s="30"/>
      <c r="JZB528" s="30"/>
      <c r="JZC528" s="30"/>
      <c r="JZD528" s="30"/>
      <c r="JZE528" s="30"/>
      <c r="JZF528" s="30"/>
      <c r="JZG528" s="30"/>
      <c r="JZH528" s="30"/>
      <c r="JZI528" s="30"/>
      <c r="JZJ528" s="30"/>
      <c r="JZK528" s="30"/>
      <c r="JZL528" s="30"/>
      <c r="JZM528" s="30"/>
      <c r="JZN528" s="30"/>
      <c r="JZO528" s="30"/>
      <c r="JZP528" s="30"/>
      <c r="JZQ528" s="30"/>
      <c r="JZR528" s="30"/>
      <c r="JZS528" s="30"/>
      <c r="JZT528" s="30"/>
      <c r="JZU528" s="30"/>
      <c r="JZV528" s="30"/>
      <c r="JZW528" s="30"/>
      <c r="JZX528" s="30"/>
      <c r="JZY528" s="30"/>
      <c r="JZZ528" s="30"/>
      <c r="KAA528" s="30"/>
      <c r="KAB528" s="30"/>
      <c r="KAC528" s="30"/>
      <c r="KAD528" s="30"/>
      <c r="KAE528" s="30"/>
      <c r="KAF528" s="30"/>
      <c r="KAG528" s="30"/>
      <c r="KAH528" s="30"/>
      <c r="KAI528" s="30"/>
      <c r="KAJ528" s="30"/>
      <c r="KAK528" s="30"/>
      <c r="KAL528" s="30"/>
      <c r="KAM528" s="30"/>
      <c r="KAN528" s="30"/>
      <c r="KAO528" s="30"/>
      <c r="KAP528" s="30"/>
      <c r="KAQ528" s="30"/>
      <c r="KAR528" s="30"/>
      <c r="KAS528" s="30"/>
      <c r="KAT528" s="30"/>
      <c r="KAU528" s="30"/>
      <c r="KAV528" s="30"/>
      <c r="KAW528" s="30"/>
      <c r="KAX528" s="30"/>
      <c r="KAY528" s="30"/>
      <c r="KAZ528" s="30"/>
      <c r="KBA528" s="30"/>
      <c r="KBB528" s="30"/>
      <c r="KBC528" s="30"/>
      <c r="KBD528" s="30"/>
      <c r="KBE528" s="30"/>
      <c r="KBF528" s="30"/>
      <c r="KBG528" s="30"/>
      <c r="KBH528" s="30"/>
      <c r="KBI528" s="30"/>
      <c r="KBJ528" s="30"/>
      <c r="KBK528" s="30"/>
      <c r="KBL528" s="30"/>
      <c r="KBM528" s="30"/>
      <c r="KBN528" s="30"/>
      <c r="KBO528" s="30"/>
      <c r="KBP528" s="30"/>
      <c r="KBQ528" s="30"/>
      <c r="KBR528" s="30"/>
      <c r="KBS528" s="30"/>
      <c r="KBT528" s="30"/>
      <c r="KBU528" s="30"/>
      <c r="KBV528" s="30"/>
      <c r="KBW528" s="30"/>
      <c r="KBX528" s="30"/>
      <c r="KBY528" s="30"/>
      <c r="KBZ528" s="30"/>
      <c r="KCA528" s="30"/>
      <c r="KCB528" s="30"/>
      <c r="KCC528" s="30"/>
      <c r="KCD528" s="30"/>
      <c r="KCE528" s="30"/>
      <c r="KCF528" s="30"/>
      <c r="KCG528" s="30"/>
      <c r="KCH528" s="30"/>
      <c r="KCI528" s="30"/>
      <c r="KCJ528" s="30"/>
      <c r="KCK528" s="30"/>
      <c r="KCL528" s="30"/>
      <c r="KCM528" s="30"/>
      <c r="KCN528" s="30"/>
      <c r="KCO528" s="30"/>
      <c r="KCP528" s="30"/>
      <c r="KCQ528" s="30"/>
      <c r="KCR528" s="30"/>
      <c r="KCS528" s="30"/>
      <c r="KCT528" s="30"/>
      <c r="KCU528" s="30"/>
      <c r="KCV528" s="30"/>
      <c r="KCW528" s="30"/>
      <c r="KCX528" s="30"/>
      <c r="KCY528" s="30"/>
      <c r="KCZ528" s="30"/>
      <c r="KDA528" s="30"/>
      <c r="KDB528" s="30"/>
      <c r="KDC528" s="30"/>
      <c r="KDD528" s="30"/>
      <c r="KDE528" s="30"/>
      <c r="KDF528" s="30"/>
      <c r="KDG528" s="30"/>
      <c r="KDH528" s="30"/>
      <c r="KDI528" s="30"/>
      <c r="KDJ528" s="30"/>
      <c r="KDK528" s="30"/>
      <c r="KDL528" s="30"/>
      <c r="KDM528" s="30"/>
      <c r="KDN528" s="30"/>
      <c r="KDO528" s="30"/>
      <c r="KDP528" s="30"/>
      <c r="KDQ528" s="30"/>
      <c r="KDR528" s="30"/>
      <c r="KDS528" s="30"/>
      <c r="KDT528" s="30"/>
      <c r="KDU528" s="30"/>
      <c r="KDV528" s="30"/>
      <c r="KDW528" s="30"/>
      <c r="KDX528" s="30"/>
      <c r="KDY528" s="30"/>
      <c r="KDZ528" s="30"/>
      <c r="KEA528" s="30"/>
      <c r="KEB528" s="30"/>
      <c r="KEC528" s="30"/>
      <c r="KED528" s="30"/>
      <c r="KEE528" s="30"/>
      <c r="KEF528" s="30"/>
      <c r="KEG528" s="30"/>
      <c r="KEH528" s="30"/>
      <c r="KEI528" s="30"/>
      <c r="KEJ528" s="30"/>
      <c r="KEK528" s="30"/>
      <c r="KEL528" s="30"/>
      <c r="KEM528" s="30"/>
      <c r="KEN528" s="30"/>
      <c r="KEO528" s="30"/>
      <c r="KEP528" s="30"/>
      <c r="KEQ528" s="30"/>
      <c r="KER528" s="30"/>
      <c r="KES528" s="30"/>
      <c r="KET528" s="30"/>
      <c r="KEU528" s="30"/>
      <c r="KEV528" s="30"/>
      <c r="KEW528" s="30"/>
      <c r="KEX528" s="30"/>
      <c r="KEY528" s="30"/>
      <c r="KEZ528" s="30"/>
      <c r="KFA528" s="30"/>
      <c r="KFB528" s="30"/>
      <c r="KFC528" s="30"/>
      <c r="KFD528" s="30"/>
      <c r="KFE528" s="30"/>
      <c r="KFF528" s="30"/>
      <c r="KFG528" s="30"/>
      <c r="KFH528" s="30"/>
      <c r="KFI528" s="30"/>
      <c r="KFJ528" s="30"/>
      <c r="KFK528" s="30"/>
      <c r="KFL528" s="30"/>
      <c r="KFM528" s="30"/>
      <c r="KFN528" s="30"/>
      <c r="KFO528" s="30"/>
      <c r="KFP528" s="30"/>
      <c r="KFQ528" s="30"/>
      <c r="KFR528" s="30"/>
      <c r="KFS528" s="30"/>
      <c r="KFT528" s="30"/>
      <c r="KFU528" s="30"/>
      <c r="KFV528" s="30"/>
      <c r="KFW528" s="30"/>
      <c r="KFX528" s="30"/>
      <c r="KFY528" s="30"/>
      <c r="KFZ528" s="30"/>
      <c r="KGA528" s="30"/>
      <c r="KGB528" s="30"/>
      <c r="KGC528" s="30"/>
      <c r="KGD528" s="30"/>
      <c r="KGE528" s="30"/>
      <c r="KGF528" s="30"/>
      <c r="KGG528" s="30"/>
      <c r="KGH528" s="30"/>
      <c r="KGI528" s="30"/>
      <c r="KGJ528" s="30"/>
      <c r="KGK528" s="30"/>
      <c r="KGL528" s="30"/>
      <c r="KGM528" s="30"/>
      <c r="KGN528" s="30"/>
      <c r="KGO528" s="30"/>
      <c r="KGP528" s="30"/>
      <c r="KGQ528" s="30"/>
      <c r="KGR528" s="30"/>
      <c r="KGS528" s="30"/>
      <c r="KGT528" s="30"/>
      <c r="KGU528" s="30"/>
      <c r="KGV528" s="30"/>
      <c r="KGW528" s="30"/>
      <c r="KGX528" s="30"/>
      <c r="KGY528" s="30"/>
      <c r="KGZ528" s="30"/>
      <c r="KHA528" s="30"/>
      <c r="KHB528" s="30"/>
      <c r="KHC528" s="30"/>
      <c r="KHD528" s="30"/>
      <c r="KHE528" s="30"/>
      <c r="KHF528" s="30"/>
      <c r="KHG528" s="30"/>
      <c r="KHH528" s="30"/>
      <c r="KHI528" s="30"/>
      <c r="KHJ528" s="30"/>
      <c r="KHK528" s="30"/>
      <c r="KHL528" s="30"/>
      <c r="KHM528" s="30"/>
      <c r="KHN528" s="30"/>
      <c r="KHO528" s="30"/>
      <c r="KHP528" s="30"/>
      <c r="KHQ528" s="30"/>
      <c r="KHR528" s="30"/>
      <c r="KHS528" s="30"/>
      <c r="KHT528" s="30"/>
      <c r="KHU528" s="30"/>
      <c r="KHV528" s="30"/>
      <c r="KHW528" s="30"/>
      <c r="KHX528" s="30"/>
      <c r="KHY528" s="30"/>
      <c r="KHZ528" s="30"/>
      <c r="KIA528" s="30"/>
      <c r="KIB528" s="30"/>
      <c r="KIC528" s="30"/>
      <c r="KID528" s="30"/>
      <c r="KIE528" s="30"/>
      <c r="KIF528" s="30"/>
      <c r="KIG528" s="30"/>
      <c r="KIH528" s="30"/>
      <c r="KII528" s="30"/>
      <c r="KIJ528" s="30"/>
      <c r="KIK528" s="30"/>
      <c r="KIL528" s="30"/>
      <c r="KIM528" s="30"/>
      <c r="KIN528" s="30"/>
      <c r="KIO528" s="30"/>
      <c r="KIP528" s="30"/>
      <c r="KIQ528" s="30"/>
      <c r="KIR528" s="30"/>
      <c r="KIS528" s="30"/>
      <c r="KIT528" s="30"/>
      <c r="KIU528" s="30"/>
      <c r="KIV528" s="30"/>
      <c r="KIW528" s="30"/>
      <c r="KIX528" s="30"/>
      <c r="KIY528" s="30"/>
      <c r="KIZ528" s="30"/>
      <c r="KJA528" s="30"/>
      <c r="KJB528" s="30"/>
      <c r="KJC528" s="30"/>
      <c r="KJD528" s="30"/>
      <c r="KJE528" s="30"/>
      <c r="KJF528" s="30"/>
      <c r="KJG528" s="30"/>
      <c r="KJH528" s="30"/>
      <c r="KJI528" s="30"/>
      <c r="KJJ528" s="30"/>
      <c r="KJK528" s="30"/>
      <c r="KJL528" s="30"/>
      <c r="KJM528" s="30"/>
      <c r="KJN528" s="30"/>
      <c r="KJO528" s="30"/>
      <c r="KJP528" s="30"/>
      <c r="KJQ528" s="30"/>
      <c r="KJR528" s="30"/>
      <c r="KJS528" s="30"/>
      <c r="KJT528" s="30"/>
      <c r="KJU528" s="30"/>
      <c r="KJV528" s="30"/>
      <c r="KJW528" s="30"/>
      <c r="KJX528" s="30"/>
      <c r="KJY528" s="30"/>
      <c r="KJZ528" s="30"/>
      <c r="KKA528" s="30"/>
      <c r="KKB528" s="30"/>
      <c r="KKC528" s="30"/>
      <c r="KKD528" s="30"/>
      <c r="KKE528" s="30"/>
      <c r="KKF528" s="30"/>
      <c r="KKG528" s="30"/>
      <c r="KKH528" s="30"/>
      <c r="KKI528" s="30"/>
      <c r="KKJ528" s="30"/>
      <c r="KKK528" s="30"/>
      <c r="KKL528" s="30"/>
      <c r="KKM528" s="30"/>
      <c r="KKN528" s="30"/>
      <c r="KKO528" s="30"/>
      <c r="KKP528" s="30"/>
      <c r="KKQ528" s="30"/>
      <c r="KKR528" s="30"/>
      <c r="KKS528" s="30"/>
      <c r="KKT528" s="30"/>
      <c r="KKU528" s="30"/>
      <c r="KKV528" s="30"/>
      <c r="KKW528" s="30"/>
      <c r="KKX528" s="30"/>
      <c r="KKY528" s="30"/>
      <c r="KKZ528" s="30"/>
      <c r="KLA528" s="30"/>
      <c r="KLB528" s="30"/>
      <c r="KLC528" s="30"/>
      <c r="KLD528" s="30"/>
      <c r="KLE528" s="30"/>
      <c r="KLF528" s="30"/>
      <c r="KLG528" s="30"/>
      <c r="KLH528" s="30"/>
      <c r="KLI528" s="30"/>
      <c r="KLJ528" s="30"/>
      <c r="KLK528" s="30"/>
      <c r="KLL528" s="30"/>
      <c r="KLM528" s="30"/>
      <c r="KLN528" s="30"/>
      <c r="KLO528" s="30"/>
      <c r="KLP528" s="30"/>
      <c r="KLQ528" s="30"/>
      <c r="KLR528" s="30"/>
      <c r="KLS528" s="30"/>
      <c r="KLT528" s="30"/>
      <c r="KLU528" s="30"/>
      <c r="KLV528" s="30"/>
      <c r="KLW528" s="30"/>
      <c r="KLX528" s="30"/>
      <c r="KLY528" s="30"/>
      <c r="KLZ528" s="30"/>
      <c r="KMA528" s="30"/>
      <c r="KMB528" s="30"/>
      <c r="KMC528" s="30"/>
      <c r="KMD528" s="30"/>
      <c r="KME528" s="30"/>
      <c r="KMF528" s="30"/>
      <c r="KMG528" s="30"/>
      <c r="KMH528" s="30"/>
      <c r="KMI528" s="30"/>
      <c r="KMJ528" s="30"/>
      <c r="KMK528" s="30"/>
      <c r="KML528" s="30"/>
      <c r="KMM528" s="30"/>
      <c r="KMN528" s="30"/>
      <c r="KMO528" s="30"/>
      <c r="KMP528" s="30"/>
      <c r="KMQ528" s="30"/>
      <c r="KMR528" s="30"/>
      <c r="KMS528" s="30"/>
      <c r="KMT528" s="30"/>
      <c r="KMU528" s="30"/>
      <c r="KMV528" s="30"/>
      <c r="KMW528" s="30"/>
      <c r="KMX528" s="30"/>
      <c r="KMY528" s="30"/>
      <c r="KMZ528" s="30"/>
      <c r="KNA528" s="30"/>
      <c r="KNB528" s="30"/>
      <c r="KNC528" s="30"/>
      <c r="KND528" s="30"/>
      <c r="KNE528" s="30"/>
      <c r="KNF528" s="30"/>
      <c r="KNG528" s="30"/>
      <c r="KNH528" s="30"/>
      <c r="KNI528" s="30"/>
      <c r="KNJ528" s="30"/>
      <c r="KNK528" s="30"/>
      <c r="KNL528" s="30"/>
      <c r="KNM528" s="30"/>
      <c r="KNN528" s="30"/>
      <c r="KNO528" s="30"/>
      <c r="KNP528" s="30"/>
      <c r="KNQ528" s="30"/>
      <c r="KNR528" s="30"/>
      <c r="KNS528" s="30"/>
      <c r="KNT528" s="30"/>
      <c r="KNU528" s="30"/>
      <c r="KNV528" s="30"/>
      <c r="KNW528" s="30"/>
      <c r="KNX528" s="30"/>
      <c r="KNY528" s="30"/>
      <c r="KNZ528" s="30"/>
      <c r="KOA528" s="30"/>
      <c r="KOB528" s="30"/>
      <c r="KOC528" s="30"/>
      <c r="KOD528" s="30"/>
      <c r="KOE528" s="30"/>
      <c r="KOF528" s="30"/>
      <c r="KOG528" s="30"/>
      <c r="KOH528" s="30"/>
      <c r="KOI528" s="30"/>
      <c r="KOJ528" s="30"/>
      <c r="KOK528" s="30"/>
      <c r="KOL528" s="30"/>
      <c r="KOM528" s="30"/>
      <c r="KON528" s="30"/>
      <c r="KOO528" s="30"/>
      <c r="KOP528" s="30"/>
      <c r="KOQ528" s="30"/>
      <c r="KOR528" s="30"/>
      <c r="KOS528" s="30"/>
      <c r="KOT528" s="30"/>
      <c r="KOU528" s="30"/>
      <c r="KOV528" s="30"/>
      <c r="KOW528" s="30"/>
      <c r="KOX528" s="30"/>
      <c r="KOY528" s="30"/>
      <c r="KOZ528" s="30"/>
      <c r="KPA528" s="30"/>
      <c r="KPB528" s="30"/>
      <c r="KPC528" s="30"/>
      <c r="KPD528" s="30"/>
      <c r="KPE528" s="30"/>
      <c r="KPF528" s="30"/>
      <c r="KPG528" s="30"/>
      <c r="KPH528" s="30"/>
      <c r="KPI528" s="30"/>
      <c r="KPJ528" s="30"/>
      <c r="KPK528" s="30"/>
      <c r="KPL528" s="30"/>
      <c r="KPM528" s="30"/>
      <c r="KPN528" s="30"/>
      <c r="KPO528" s="30"/>
      <c r="KPP528" s="30"/>
      <c r="KPQ528" s="30"/>
      <c r="KPR528" s="30"/>
      <c r="KPS528" s="30"/>
      <c r="KPT528" s="30"/>
      <c r="KPU528" s="30"/>
      <c r="KPV528" s="30"/>
      <c r="KPW528" s="30"/>
      <c r="KPX528" s="30"/>
      <c r="KPY528" s="30"/>
      <c r="KPZ528" s="30"/>
      <c r="KQA528" s="30"/>
      <c r="KQB528" s="30"/>
      <c r="KQC528" s="30"/>
      <c r="KQD528" s="30"/>
      <c r="KQE528" s="30"/>
      <c r="KQF528" s="30"/>
      <c r="KQG528" s="30"/>
      <c r="KQH528" s="30"/>
      <c r="KQI528" s="30"/>
      <c r="KQJ528" s="30"/>
      <c r="KQK528" s="30"/>
      <c r="KQL528" s="30"/>
      <c r="KQM528" s="30"/>
      <c r="KQN528" s="30"/>
      <c r="KQO528" s="30"/>
      <c r="KQP528" s="30"/>
      <c r="KQQ528" s="30"/>
      <c r="KQR528" s="30"/>
      <c r="KQS528" s="30"/>
      <c r="KQT528" s="30"/>
      <c r="KQU528" s="30"/>
      <c r="KQV528" s="30"/>
      <c r="KQW528" s="30"/>
      <c r="KQX528" s="30"/>
      <c r="KQY528" s="30"/>
      <c r="KQZ528" s="30"/>
      <c r="KRA528" s="30"/>
      <c r="KRB528" s="30"/>
      <c r="KRC528" s="30"/>
      <c r="KRD528" s="30"/>
      <c r="KRE528" s="30"/>
      <c r="KRF528" s="30"/>
      <c r="KRG528" s="30"/>
      <c r="KRH528" s="30"/>
      <c r="KRI528" s="30"/>
      <c r="KRJ528" s="30"/>
      <c r="KRK528" s="30"/>
      <c r="KRL528" s="30"/>
      <c r="KRM528" s="30"/>
      <c r="KRN528" s="30"/>
      <c r="KRO528" s="30"/>
      <c r="KRP528" s="30"/>
      <c r="KRQ528" s="30"/>
      <c r="KRR528" s="30"/>
      <c r="KRS528" s="30"/>
      <c r="KRT528" s="30"/>
      <c r="KRU528" s="30"/>
      <c r="KRV528" s="30"/>
      <c r="KRW528" s="30"/>
      <c r="KRX528" s="30"/>
      <c r="KRY528" s="30"/>
      <c r="KRZ528" s="30"/>
      <c r="KSA528" s="30"/>
      <c r="KSB528" s="30"/>
      <c r="KSC528" s="30"/>
      <c r="KSD528" s="30"/>
      <c r="KSE528" s="30"/>
      <c r="KSF528" s="30"/>
      <c r="KSG528" s="30"/>
      <c r="KSH528" s="30"/>
      <c r="KSI528" s="30"/>
      <c r="KSJ528" s="30"/>
      <c r="KSK528" s="30"/>
      <c r="KSL528" s="30"/>
      <c r="KSM528" s="30"/>
      <c r="KSN528" s="30"/>
      <c r="KSO528" s="30"/>
      <c r="KSP528" s="30"/>
      <c r="KSQ528" s="30"/>
      <c r="KSR528" s="30"/>
      <c r="KSS528" s="30"/>
      <c r="KST528" s="30"/>
      <c r="KSU528" s="30"/>
      <c r="KSV528" s="30"/>
      <c r="KSW528" s="30"/>
      <c r="KSX528" s="30"/>
      <c r="KSY528" s="30"/>
      <c r="KSZ528" s="30"/>
      <c r="KTA528" s="30"/>
      <c r="KTB528" s="30"/>
      <c r="KTC528" s="30"/>
      <c r="KTD528" s="30"/>
      <c r="KTE528" s="30"/>
      <c r="KTF528" s="30"/>
      <c r="KTG528" s="30"/>
      <c r="KTH528" s="30"/>
      <c r="KTI528" s="30"/>
      <c r="KTJ528" s="30"/>
      <c r="KTK528" s="30"/>
      <c r="KTL528" s="30"/>
      <c r="KTM528" s="30"/>
      <c r="KTN528" s="30"/>
      <c r="KTO528" s="30"/>
      <c r="KTP528" s="30"/>
      <c r="KTQ528" s="30"/>
      <c r="KTR528" s="30"/>
      <c r="KTS528" s="30"/>
      <c r="KTT528" s="30"/>
      <c r="KTU528" s="30"/>
      <c r="KTV528" s="30"/>
      <c r="KTW528" s="30"/>
      <c r="KTX528" s="30"/>
      <c r="KTY528" s="30"/>
      <c r="KTZ528" s="30"/>
      <c r="KUA528" s="30"/>
      <c r="KUB528" s="30"/>
      <c r="KUC528" s="30"/>
      <c r="KUD528" s="30"/>
      <c r="KUE528" s="30"/>
      <c r="KUF528" s="30"/>
      <c r="KUG528" s="30"/>
      <c r="KUH528" s="30"/>
      <c r="KUI528" s="30"/>
      <c r="KUJ528" s="30"/>
      <c r="KUK528" s="30"/>
      <c r="KUL528" s="30"/>
      <c r="KUM528" s="30"/>
      <c r="KUN528" s="30"/>
      <c r="KUO528" s="30"/>
      <c r="KUP528" s="30"/>
      <c r="KUQ528" s="30"/>
      <c r="KUR528" s="30"/>
      <c r="KUS528" s="30"/>
      <c r="KUT528" s="30"/>
      <c r="KUU528" s="30"/>
      <c r="KUV528" s="30"/>
      <c r="KUW528" s="30"/>
      <c r="KUX528" s="30"/>
      <c r="KUY528" s="30"/>
      <c r="KUZ528" s="30"/>
      <c r="KVA528" s="30"/>
      <c r="KVB528" s="30"/>
      <c r="KVC528" s="30"/>
      <c r="KVD528" s="30"/>
      <c r="KVE528" s="30"/>
      <c r="KVF528" s="30"/>
      <c r="KVG528" s="30"/>
      <c r="KVH528" s="30"/>
      <c r="KVI528" s="30"/>
      <c r="KVJ528" s="30"/>
      <c r="KVK528" s="30"/>
      <c r="KVL528" s="30"/>
      <c r="KVM528" s="30"/>
      <c r="KVN528" s="30"/>
      <c r="KVO528" s="30"/>
      <c r="KVP528" s="30"/>
      <c r="KVQ528" s="30"/>
      <c r="KVR528" s="30"/>
      <c r="KVS528" s="30"/>
      <c r="KVT528" s="30"/>
      <c r="KVU528" s="30"/>
      <c r="KVV528" s="30"/>
      <c r="KVW528" s="30"/>
      <c r="KVX528" s="30"/>
      <c r="KVY528" s="30"/>
      <c r="KVZ528" s="30"/>
      <c r="KWA528" s="30"/>
      <c r="KWB528" s="30"/>
      <c r="KWC528" s="30"/>
      <c r="KWD528" s="30"/>
      <c r="KWE528" s="30"/>
      <c r="KWF528" s="30"/>
      <c r="KWG528" s="30"/>
      <c r="KWH528" s="30"/>
      <c r="KWI528" s="30"/>
      <c r="KWJ528" s="30"/>
      <c r="KWK528" s="30"/>
      <c r="KWL528" s="30"/>
      <c r="KWM528" s="30"/>
      <c r="KWN528" s="30"/>
      <c r="KWO528" s="30"/>
      <c r="KWP528" s="30"/>
      <c r="KWQ528" s="30"/>
      <c r="KWR528" s="30"/>
      <c r="KWS528" s="30"/>
      <c r="KWT528" s="30"/>
      <c r="KWU528" s="30"/>
      <c r="KWV528" s="30"/>
      <c r="KWW528" s="30"/>
      <c r="KWX528" s="30"/>
      <c r="KWY528" s="30"/>
      <c r="KWZ528" s="30"/>
      <c r="KXA528" s="30"/>
      <c r="KXB528" s="30"/>
      <c r="KXC528" s="30"/>
      <c r="KXD528" s="30"/>
      <c r="KXE528" s="30"/>
      <c r="KXF528" s="30"/>
      <c r="KXG528" s="30"/>
      <c r="KXH528" s="30"/>
      <c r="KXI528" s="30"/>
      <c r="KXJ528" s="30"/>
      <c r="KXK528" s="30"/>
      <c r="KXL528" s="30"/>
      <c r="KXM528" s="30"/>
      <c r="KXN528" s="30"/>
      <c r="KXO528" s="30"/>
      <c r="KXP528" s="30"/>
      <c r="KXQ528" s="30"/>
      <c r="KXR528" s="30"/>
      <c r="KXS528" s="30"/>
      <c r="KXT528" s="30"/>
      <c r="KXU528" s="30"/>
      <c r="KXV528" s="30"/>
      <c r="KXW528" s="30"/>
      <c r="KXX528" s="30"/>
      <c r="KXY528" s="30"/>
      <c r="KXZ528" s="30"/>
      <c r="KYA528" s="30"/>
      <c r="KYB528" s="30"/>
      <c r="KYC528" s="30"/>
      <c r="KYD528" s="30"/>
      <c r="KYE528" s="30"/>
      <c r="KYF528" s="30"/>
      <c r="KYG528" s="30"/>
      <c r="KYH528" s="30"/>
      <c r="KYI528" s="30"/>
      <c r="KYJ528" s="30"/>
      <c r="KYK528" s="30"/>
      <c r="KYL528" s="30"/>
      <c r="KYM528" s="30"/>
      <c r="KYN528" s="30"/>
      <c r="KYO528" s="30"/>
      <c r="KYP528" s="30"/>
      <c r="KYQ528" s="30"/>
      <c r="KYR528" s="30"/>
      <c r="KYS528" s="30"/>
      <c r="KYT528" s="30"/>
      <c r="KYU528" s="30"/>
      <c r="KYV528" s="30"/>
      <c r="KYW528" s="30"/>
      <c r="KYX528" s="30"/>
      <c r="KYY528" s="30"/>
      <c r="KYZ528" s="30"/>
      <c r="KZA528" s="30"/>
      <c r="KZB528" s="30"/>
      <c r="KZC528" s="30"/>
      <c r="KZD528" s="30"/>
      <c r="KZE528" s="30"/>
      <c r="KZF528" s="30"/>
      <c r="KZG528" s="30"/>
      <c r="KZH528" s="30"/>
      <c r="KZI528" s="30"/>
      <c r="KZJ528" s="30"/>
      <c r="KZK528" s="30"/>
      <c r="KZL528" s="30"/>
      <c r="KZM528" s="30"/>
      <c r="KZN528" s="30"/>
      <c r="KZO528" s="30"/>
      <c r="KZP528" s="30"/>
      <c r="KZQ528" s="30"/>
      <c r="KZR528" s="30"/>
      <c r="KZS528" s="30"/>
      <c r="KZT528" s="30"/>
      <c r="KZU528" s="30"/>
      <c r="KZV528" s="30"/>
      <c r="KZW528" s="30"/>
      <c r="KZX528" s="30"/>
      <c r="KZY528" s="30"/>
      <c r="KZZ528" s="30"/>
      <c r="LAA528" s="30"/>
      <c r="LAB528" s="30"/>
      <c r="LAC528" s="30"/>
      <c r="LAD528" s="30"/>
      <c r="LAE528" s="30"/>
      <c r="LAF528" s="30"/>
      <c r="LAG528" s="30"/>
      <c r="LAH528" s="30"/>
      <c r="LAI528" s="30"/>
      <c r="LAJ528" s="30"/>
      <c r="LAK528" s="30"/>
      <c r="LAL528" s="30"/>
      <c r="LAM528" s="30"/>
      <c r="LAN528" s="30"/>
      <c r="LAO528" s="30"/>
      <c r="LAP528" s="30"/>
      <c r="LAQ528" s="30"/>
      <c r="LAR528" s="30"/>
      <c r="LAS528" s="30"/>
      <c r="LAT528" s="30"/>
      <c r="LAU528" s="30"/>
      <c r="LAV528" s="30"/>
      <c r="LAW528" s="30"/>
      <c r="LAX528" s="30"/>
      <c r="LAY528" s="30"/>
      <c r="LAZ528" s="30"/>
      <c r="LBA528" s="30"/>
      <c r="LBB528" s="30"/>
      <c r="LBC528" s="30"/>
      <c r="LBD528" s="30"/>
      <c r="LBE528" s="30"/>
      <c r="LBF528" s="30"/>
      <c r="LBG528" s="30"/>
      <c r="LBH528" s="30"/>
      <c r="LBI528" s="30"/>
      <c r="LBJ528" s="30"/>
      <c r="LBK528" s="30"/>
      <c r="LBL528" s="30"/>
      <c r="LBM528" s="30"/>
      <c r="LBN528" s="30"/>
      <c r="LBO528" s="30"/>
      <c r="LBP528" s="30"/>
      <c r="LBQ528" s="30"/>
      <c r="LBR528" s="30"/>
      <c r="LBS528" s="30"/>
      <c r="LBT528" s="30"/>
      <c r="LBU528" s="30"/>
      <c r="LBV528" s="30"/>
      <c r="LBW528" s="30"/>
      <c r="LBX528" s="30"/>
      <c r="LBY528" s="30"/>
      <c r="LBZ528" s="30"/>
      <c r="LCA528" s="30"/>
      <c r="LCB528" s="30"/>
      <c r="LCC528" s="30"/>
      <c r="LCD528" s="30"/>
      <c r="LCE528" s="30"/>
      <c r="LCF528" s="30"/>
      <c r="LCG528" s="30"/>
      <c r="LCH528" s="30"/>
      <c r="LCI528" s="30"/>
      <c r="LCJ528" s="30"/>
      <c r="LCK528" s="30"/>
      <c r="LCL528" s="30"/>
      <c r="LCM528" s="30"/>
      <c r="LCN528" s="30"/>
      <c r="LCO528" s="30"/>
      <c r="LCP528" s="30"/>
      <c r="LCQ528" s="30"/>
      <c r="LCR528" s="30"/>
      <c r="LCS528" s="30"/>
      <c r="LCT528" s="30"/>
      <c r="LCU528" s="30"/>
      <c r="LCV528" s="30"/>
      <c r="LCW528" s="30"/>
      <c r="LCX528" s="30"/>
      <c r="LCY528" s="30"/>
      <c r="LCZ528" s="30"/>
      <c r="LDA528" s="30"/>
      <c r="LDB528" s="30"/>
      <c r="LDC528" s="30"/>
      <c r="LDD528" s="30"/>
      <c r="LDE528" s="30"/>
      <c r="LDF528" s="30"/>
      <c r="LDG528" s="30"/>
      <c r="LDH528" s="30"/>
      <c r="LDI528" s="30"/>
      <c r="LDJ528" s="30"/>
      <c r="LDK528" s="30"/>
      <c r="LDL528" s="30"/>
      <c r="LDM528" s="30"/>
      <c r="LDN528" s="30"/>
      <c r="LDO528" s="30"/>
      <c r="LDP528" s="30"/>
      <c r="LDQ528" s="30"/>
      <c r="LDR528" s="30"/>
      <c r="LDS528" s="30"/>
      <c r="LDT528" s="30"/>
      <c r="LDU528" s="30"/>
      <c r="LDV528" s="30"/>
      <c r="LDW528" s="30"/>
      <c r="LDX528" s="30"/>
      <c r="LDY528" s="30"/>
      <c r="LDZ528" s="30"/>
      <c r="LEA528" s="30"/>
      <c r="LEB528" s="30"/>
      <c r="LEC528" s="30"/>
      <c r="LED528" s="30"/>
      <c r="LEE528" s="30"/>
      <c r="LEF528" s="30"/>
      <c r="LEG528" s="30"/>
      <c r="LEH528" s="30"/>
      <c r="LEI528" s="30"/>
      <c r="LEJ528" s="30"/>
      <c r="LEK528" s="30"/>
      <c r="LEL528" s="30"/>
      <c r="LEM528" s="30"/>
      <c r="LEN528" s="30"/>
      <c r="LEO528" s="30"/>
      <c r="LEP528" s="30"/>
      <c r="LEQ528" s="30"/>
      <c r="LER528" s="30"/>
      <c r="LES528" s="30"/>
      <c r="LET528" s="30"/>
      <c r="LEU528" s="30"/>
      <c r="LEV528" s="30"/>
      <c r="LEW528" s="30"/>
      <c r="LEX528" s="30"/>
      <c r="LEY528" s="30"/>
      <c r="LEZ528" s="30"/>
      <c r="LFA528" s="30"/>
      <c r="LFB528" s="30"/>
      <c r="LFC528" s="30"/>
      <c r="LFD528" s="30"/>
      <c r="LFE528" s="30"/>
      <c r="LFF528" s="30"/>
      <c r="LFG528" s="30"/>
      <c r="LFH528" s="30"/>
      <c r="LFI528" s="30"/>
      <c r="LFJ528" s="30"/>
      <c r="LFK528" s="30"/>
      <c r="LFL528" s="30"/>
      <c r="LFM528" s="30"/>
      <c r="LFN528" s="30"/>
      <c r="LFO528" s="30"/>
      <c r="LFP528" s="30"/>
      <c r="LFQ528" s="30"/>
      <c r="LFR528" s="30"/>
      <c r="LFS528" s="30"/>
      <c r="LFT528" s="30"/>
      <c r="LFU528" s="30"/>
      <c r="LFV528" s="30"/>
      <c r="LFW528" s="30"/>
      <c r="LFX528" s="30"/>
      <c r="LFY528" s="30"/>
      <c r="LFZ528" s="30"/>
      <c r="LGA528" s="30"/>
      <c r="LGB528" s="30"/>
      <c r="LGC528" s="30"/>
      <c r="LGD528" s="30"/>
      <c r="LGE528" s="30"/>
      <c r="LGF528" s="30"/>
      <c r="LGG528" s="30"/>
      <c r="LGH528" s="30"/>
      <c r="LGI528" s="30"/>
      <c r="LGJ528" s="30"/>
      <c r="LGK528" s="30"/>
      <c r="LGL528" s="30"/>
      <c r="LGM528" s="30"/>
      <c r="LGN528" s="30"/>
      <c r="LGO528" s="30"/>
      <c r="LGP528" s="30"/>
      <c r="LGQ528" s="30"/>
      <c r="LGR528" s="30"/>
      <c r="LGS528" s="30"/>
      <c r="LGT528" s="30"/>
      <c r="LGU528" s="30"/>
      <c r="LGV528" s="30"/>
      <c r="LGW528" s="30"/>
      <c r="LGX528" s="30"/>
      <c r="LGY528" s="30"/>
      <c r="LGZ528" s="30"/>
      <c r="LHA528" s="30"/>
      <c r="LHB528" s="30"/>
      <c r="LHC528" s="30"/>
      <c r="LHD528" s="30"/>
      <c r="LHE528" s="30"/>
      <c r="LHF528" s="30"/>
      <c r="LHG528" s="30"/>
      <c r="LHH528" s="30"/>
      <c r="LHI528" s="30"/>
      <c r="LHJ528" s="30"/>
      <c r="LHK528" s="30"/>
      <c r="LHL528" s="30"/>
      <c r="LHM528" s="30"/>
      <c r="LHN528" s="30"/>
      <c r="LHO528" s="30"/>
      <c r="LHP528" s="30"/>
      <c r="LHQ528" s="30"/>
      <c r="LHR528" s="30"/>
      <c r="LHS528" s="30"/>
      <c r="LHT528" s="30"/>
      <c r="LHU528" s="30"/>
      <c r="LHV528" s="30"/>
      <c r="LHW528" s="30"/>
      <c r="LHX528" s="30"/>
      <c r="LHY528" s="30"/>
      <c r="LHZ528" s="30"/>
      <c r="LIA528" s="30"/>
      <c r="LIB528" s="30"/>
      <c r="LIC528" s="30"/>
      <c r="LID528" s="30"/>
      <c r="LIE528" s="30"/>
      <c r="LIF528" s="30"/>
      <c r="LIG528" s="30"/>
      <c r="LIH528" s="30"/>
      <c r="LII528" s="30"/>
      <c r="LIJ528" s="30"/>
      <c r="LIK528" s="30"/>
      <c r="LIL528" s="30"/>
      <c r="LIM528" s="30"/>
      <c r="LIN528" s="30"/>
      <c r="LIO528" s="30"/>
      <c r="LIP528" s="30"/>
      <c r="LIQ528" s="30"/>
      <c r="LIR528" s="30"/>
      <c r="LIS528" s="30"/>
      <c r="LIT528" s="30"/>
      <c r="LIU528" s="30"/>
      <c r="LIV528" s="30"/>
      <c r="LIW528" s="30"/>
      <c r="LIX528" s="30"/>
      <c r="LIY528" s="30"/>
      <c r="LIZ528" s="30"/>
      <c r="LJA528" s="30"/>
      <c r="LJB528" s="30"/>
      <c r="LJC528" s="30"/>
      <c r="LJD528" s="30"/>
      <c r="LJE528" s="30"/>
      <c r="LJF528" s="30"/>
      <c r="LJG528" s="30"/>
      <c r="LJH528" s="30"/>
      <c r="LJI528" s="30"/>
      <c r="LJJ528" s="30"/>
      <c r="LJK528" s="30"/>
      <c r="LJL528" s="30"/>
      <c r="LJM528" s="30"/>
      <c r="LJN528" s="30"/>
      <c r="LJO528" s="30"/>
      <c r="LJP528" s="30"/>
      <c r="LJQ528" s="30"/>
      <c r="LJR528" s="30"/>
      <c r="LJS528" s="30"/>
      <c r="LJT528" s="30"/>
      <c r="LJU528" s="30"/>
      <c r="LJV528" s="30"/>
      <c r="LJW528" s="30"/>
      <c r="LJX528" s="30"/>
      <c r="LJY528" s="30"/>
      <c r="LJZ528" s="30"/>
      <c r="LKA528" s="30"/>
      <c r="LKB528" s="30"/>
      <c r="LKC528" s="30"/>
      <c r="LKD528" s="30"/>
      <c r="LKE528" s="30"/>
      <c r="LKF528" s="30"/>
      <c r="LKG528" s="30"/>
      <c r="LKH528" s="30"/>
      <c r="LKI528" s="30"/>
      <c r="LKJ528" s="30"/>
      <c r="LKK528" s="30"/>
      <c r="LKL528" s="30"/>
      <c r="LKM528" s="30"/>
      <c r="LKN528" s="30"/>
      <c r="LKO528" s="30"/>
      <c r="LKP528" s="30"/>
      <c r="LKQ528" s="30"/>
      <c r="LKR528" s="30"/>
      <c r="LKS528" s="30"/>
      <c r="LKT528" s="30"/>
      <c r="LKU528" s="30"/>
      <c r="LKV528" s="30"/>
      <c r="LKW528" s="30"/>
      <c r="LKX528" s="30"/>
      <c r="LKY528" s="30"/>
      <c r="LKZ528" s="30"/>
      <c r="LLA528" s="30"/>
      <c r="LLB528" s="30"/>
      <c r="LLC528" s="30"/>
      <c r="LLD528" s="30"/>
      <c r="LLE528" s="30"/>
      <c r="LLF528" s="30"/>
      <c r="LLG528" s="30"/>
      <c r="LLH528" s="30"/>
      <c r="LLI528" s="30"/>
      <c r="LLJ528" s="30"/>
      <c r="LLK528" s="30"/>
      <c r="LLL528" s="30"/>
      <c r="LLM528" s="30"/>
      <c r="LLN528" s="30"/>
      <c r="LLO528" s="30"/>
      <c r="LLP528" s="30"/>
      <c r="LLQ528" s="30"/>
      <c r="LLR528" s="30"/>
      <c r="LLS528" s="30"/>
      <c r="LLT528" s="30"/>
      <c r="LLU528" s="30"/>
      <c r="LLV528" s="30"/>
      <c r="LLW528" s="30"/>
      <c r="LLX528" s="30"/>
      <c r="LLY528" s="30"/>
      <c r="LLZ528" s="30"/>
      <c r="LMA528" s="30"/>
      <c r="LMB528" s="30"/>
      <c r="LMC528" s="30"/>
      <c r="LMD528" s="30"/>
      <c r="LME528" s="30"/>
      <c r="LMF528" s="30"/>
      <c r="LMG528" s="30"/>
      <c r="LMH528" s="30"/>
      <c r="LMI528" s="30"/>
      <c r="LMJ528" s="30"/>
      <c r="LMK528" s="30"/>
      <c r="LML528" s="30"/>
      <c r="LMM528" s="30"/>
      <c r="LMN528" s="30"/>
      <c r="LMO528" s="30"/>
      <c r="LMP528" s="30"/>
      <c r="LMQ528" s="30"/>
      <c r="LMR528" s="30"/>
      <c r="LMS528" s="30"/>
      <c r="LMT528" s="30"/>
      <c r="LMU528" s="30"/>
      <c r="LMV528" s="30"/>
      <c r="LMW528" s="30"/>
      <c r="LMX528" s="30"/>
      <c r="LMY528" s="30"/>
      <c r="LMZ528" s="30"/>
      <c r="LNA528" s="30"/>
      <c r="LNB528" s="30"/>
      <c r="LNC528" s="30"/>
      <c r="LND528" s="30"/>
      <c r="LNE528" s="30"/>
      <c r="LNF528" s="30"/>
      <c r="LNG528" s="30"/>
      <c r="LNH528" s="30"/>
      <c r="LNI528" s="30"/>
      <c r="LNJ528" s="30"/>
      <c r="LNK528" s="30"/>
      <c r="LNL528" s="30"/>
      <c r="LNM528" s="30"/>
      <c r="LNN528" s="30"/>
      <c r="LNO528" s="30"/>
      <c r="LNP528" s="30"/>
      <c r="LNQ528" s="30"/>
      <c r="LNR528" s="30"/>
      <c r="LNS528" s="30"/>
      <c r="LNT528" s="30"/>
      <c r="LNU528" s="30"/>
      <c r="LNV528" s="30"/>
      <c r="LNW528" s="30"/>
      <c r="LNX528" s="30"/>
      <c r="LNY528" s="30"/>
      <c r="LNZ528" s="30"/>
      <c r="LOA528" s="30"/>
      <c r="LOB528" s="30"/>
      <c r="LOC528" s="30"/>
      <c r="LOD528" s="30"/>
      <c r="LOE528" s="30"/>
      <c r="LOF528" s="30"/>
      <c r="LOG528" s="30"/>
      <c r="LOH528" s="30"/>
      <c r="LOI528" s="30"/>
      <c r="LOJ528" s="30"/>
      <c r="LOK528" s="30"/>
      <c r="LOL528" s="30"/>
      <c r="LOM528" s="30"/>
      <c r="LON528" s="30"/>
      <c r="LOO528" s="30"/>
      <c r="LOP528" s="30"/>
      <c r="LOQ528" s="30"/>
      <c r="LOR528" s="30"/>
      <c r="LOS528" s="30"/>
      <c r="LOT528" s="30"/>
      <c r="LOU528" s="30"/>
      <c r="LOV528" s="30"/>
      <c r="LOW528" s="30"/>
      <c r="LOX528" s="30"/>
      <c r="LOY528" s="30"/>
      <c r="LOZ528" s="30"/>
      <c r="LPA528" s="30"/>
      <c r="LPB528" s="30"/>
      <c r="LPC528" s="30"/>
      <c r="LPD528" s="30"/>
      <c r="LPE528" s="30"/>
      <c r="LPF528" s="30"/>
      <c r="LPG528" s="30"/>
      <c r="LPH528" s="30"/>
      <c r="LPI528" s="30"/>
      <c r="LPJ528" s="30"/>
      <c r="LPK528" s="30"/>
      <c r="LPL528" s="30"/>
      <c r="LPM528" s="30"/>
      <c r="LPN528" s="30"/>
      <c r="LPO528" s="30"/>
      <c r="LPP528" s="30"/>
      <c r="LPQ528" s="30"/>
      <c r="LPR528" s="30"/>
      <c r="LPS528" s="30"/>
      <c r="LPT528" s="30"/>
      <c r="LPU528" s="30"/>
      <c r="LPV528" s="30"/>
      <c r="LPW528" s="30"/>
      <c r="LPX528" s="30"/>
      <c r="LPY528" s="30"/>
      <c r="LPZ528" s="30"/>
      <c r="LQA528" s="30"/>
      <c r="LQB528" s="30"/>
      <c r="LQC528" s="30"/>
      <c r="LQD528" s="30"/>
      <c r="LQE528" s="30"/>
      <c r="LQF528" s="30"/>
      <c r="LQG528" s="30"/>
      <c r="LQH528" s="30"/>
      <c r="LQI528" s="30"/>
      <c r="LQJ528" s="30"/>
      <c r="LQK528" s="30"/>
      <c r="LQL528" s="30"/>
      <c r="LQM528" s="30"/>
      <c r="LQN528" s="30"/>
      <c r="LQO528" s="30"/>
      <c r="LQP528" s="30"/>
      <c r="LQQ528" s="30"/>
      <c r="LQR528" s="30"/>
      <c r="LQS528" s="30"/>
      <c r="LQT528" s="30"/>
      <c r="LQU528" s="30"/>
      <c r="LQV528" s="30"/>
      <c r="LQW528" s="30"/>
      <c r="LQX528" s="30"/>
      <c r="LQY528" s="30"/>
      <c r="LQZ528" s="30"/>
      <c r="LRA528" s="30"/>
      <c r="LRB528" s="30"/>
      <c r="LRC528" s="30"/>
      <c r="LRD528" s="30"/>
      <c r="LRE528" s="30"/>
      <c r="LRF528" s="30"/>
      <c r="LRG528" s="30"/>
      <c r="LRH528" s="30"/>
      <c r="LRI528" s="30"/>
      <c r="LRJ528" s="30"/>
      <c r="LRK528" s="30"/>
      <c r="LRL528" s="30"/>
      <c r="LRM528" s="30"/>
      <c r="LRN528" s="30"/>
      <c r="LRO528" s="30"/>
      <c r="LRP528" s="30"/>
      <c r="LRQ528" s="30"/>
      <c r="LRR528" s="30"/>
      <c r="LRS528" s="30"/>
      <c r="LRT528" s="30"/>
      <c r="LRU528" s="30"/>
      <c r="LRV528" s="30"/>
      <c r="LRW528" s="30"/>
      <c r="LRX528" s="30"/>
      <c r="LRY528" s="30"/>
      <c r="LRZ528" s="30"/>
      <c r="LSA528" s="30"/>
      <c r="LSB528" s="30"/>
      <c r="LSC528" s="30"/>
      <c r="LSD528" s="30"/>
      <c r="LSE528" s="30"/>
      <c r="LSF528" s="30"/>
      <c r="LSG528" s="30"/>
      <c r="LSH528" s="30"/>
      <c r="LSI528" s="30"/>
      <c r="LSJ528" s="30"/>
      <c r="LSK528" s="30"/>
      <c r="LSL528" s="30"/>
      <c r="LSM528" s="30"/>
      <c r="LSN528" s="30"/>
      <c r="LSO528" s="30"/>
      <c r="LSP528" s="30"/>
      <c r="LSQ528" s="30"/>
      <c r="LSR528" s="30"/>
      <c r="LSS528" s="30"/>
      <c r="LST528" s="30"/>
      <c r="LSU528" s="30"/>
      <c r="LSV528" s="30"/>
      <c r="LSW528" s="30"/>
      <c r="LSX528" s="30"/>
      <c r="LSY528" s="30"/>
      <c r="LSZ528" s="30"/>
      <c r="LTA528" s="30"/>
      <c r="LTB528" s="30"/>
      <c r="LTC528" s="30"/>
      <c r="LTD528" s="30"/>
      <c r="LTE528" s="30"/>
      <c r="LTF528" s="30"/>
      <c r="LTG528" s="30"/>
      <c r="LTH528" s="30"/>
      <c r="LTI528" s="30"/>
      <c r="LTJ528" s="30"/>
      <c r="LTK528" s="30"/>
      <c r="LTL528" s="30"/>
      <c r="LTM528" s="30"/>
      <c r="LTN528" s="30"/>
      <c r="LTO528" s="30"/>
      <c r="LTP528" s="30"/>
      <c r="LTQ528" s="30"/>
      <c r="LTR528" s="30"/>
      <c r="LTS528" s="30"/>
      <c r="LTT528" s="30"/>
      <c r="LTU528" s="30"/>
      <c r="LTV528" s="30"/>
      <c r="LTW528" s="30"/>
      <c r="LTX528" s="30"/>
      <c r="LTY528" s="30"/>
      <c r="LTZ528" s="30"/>
      <c r="LUA528" s="30"/>
      <c r="LUB528" s="30"/>
      <c r="LUC528" s="30"/>
      <c r="LUD528" s="30"/>
      <c r="LUE528" s="30"/>
      <c r="LUF528" s="30"/>
      <c r="LUG528" s="30"/>
      <c r="LUH528" s="30"/>
      <c r="LUI528" s="30"/>
      <c r="LUJ528" s="30"/>
      <c r="LUK528" s="30"/>
      <c r="LUL528" s="30"/>
      <c r="LUM528" s="30"/>
      <c r="LUN528" s="30"/>
      <c r="LUO528" s="30"/>
      <c r="LUP528" s="30"/>
      <c r="LUQ528" s="30"/>
      <c r="LUR528" s="30"/>
      <c r="LUS528" s="30"/>
      <c r="LUT528" s="30"/>
      <c r="LUU528" s="30"/>
      <c r="LUV528" s="30"/>
      <c r="LUW528" s="30"/>
      <c r="LUX528" s="30"/>
      <c r="LUY528" s="30"/>
      <c r="LUZ528" s="30"/>
      <c r="LVA528" s="30"/>
      <c r="LVB528" s="30"/>
      <c r="LVC528" s="30"/>
      <c r="LVD528" s="30"/>
      <c r="LVE528" s="30"/>
      <c r="LVF528" s="30"/>
      <c r="LVG528" s="30"/>
      <c r="LVH528" s="30"/>
      <c r="LVI528" s="30"/>
      <c r="LVJ528" s="30"/>
      <c r="LVK528" s="30"/>
      <c r="LVL528" s="30"/>
      <c r="LVM528" s="30"/>
      <c r="LVN528" s="30"/>
      <c r="LVO528" s="30"/>
      <c r="LVP528" s="30"/>
      <c r="LVQ528" s="30"/>
      <c r="LVR528" s="30"/>
      <c r="LVS528" s="30"/>
      <c r="LVT528" s="30"/>
      <c r="LVU528" s="30"/>
      <c r="LVV528" s="30"/>
      <c r="LVW528" s="30"/>
      <c r="LVX528" s="30"/>
      <c r="LVY528" s="30"/>
      <c r="LVZ528" s="30"/>
      <c r="LWA528" s="30"/>
      <c r="LWB528" s="30"/>
      <c r="LWC528" s="30"/>
      <c r="LWD528" s="30"/>
      <c r="LWE528" s="30"/>
      <c r="LWF528" s="30"/>
      <c r="LWG528" s="30"/>
      <c r="LWH528" s="30"/>
      <c r="LWI528" s="30"/>
      <c r="LWJ528" s="30"/>
      <c r="LWK528" s="30"/>
      <c r="LWL528" s="30"/>
      <c r="LWM528" s="30"/>
      <c r="LWN528" s="30"/>
      <c r="LWO528" s="30"/>
      <c r="LWP528" s="30"/>
      <c r="LWQ528" s="30"/>
      <c r="LWR528" s="30"/>
      <c r="LWS528" s="30"/>
      <c r="LWT528" s="30"/>
      <c r="LWU528" s="30"/>
      <c r="LWV528" s="30"/>
      <c r="LWW528" s="30"/>
      <c r="LWX528" s="30"/>
      <c r="LWY528" s="30"/>
      <c r="LWZ528" s="30"/>
      <c r="LXA528" s="30"/>
      <c r="LXB528" s="30"/>
      <c r="LXC528" s="30"/>
      <c r="LXD528" s="30"/>
      <c r="LXE528" s="30"/>
      <c r="LXF528" s="30"/>
      <c r="LXG528" s="30"/>
      <c r="LXH528" s="30"/>
      <c r="LXI528" s="30"/>
      <c r="LXJ528" s="30"/>
      <c r="LXK528" s="30"/>
      <c r="LXL528" s="30"/>
      <c r="LXM528" s="30"/>
      <c r="LXN528" s="30"/>
      <c r="LXO528" s="30"/>
      <c r="LXP528" s="30"/>
      <c r="LXQ528" s="30"/>
      <c r="LXR528" s="30"/>
      <c r="LXS528" s="30"/>
      <c r="LXT528" s="30"/>
      <c r="LXU528" s="30"/>
      <c r="LXV528" s="30"/>
      <c r="LXW528" s="30"/>
      <c r="LXX528" s="30"/>
      <c r="LXY528" s="30"/>
      <c r="LXZ528" s="30"/>
      <c r="LYA528" s="30"/>
      <c r="LYB528" s="30"/>
      <c r="LYC528" s="30"/>
      <c r="LYD528" s="30"/>
      <c r="LYE528" s="30"/>
      <c r="LYF528" s="30"/>
      <c r="LYG528" s="30"/>
      <c r="LYH528" s="30"/>
      <c r="LYI528" s="30"/>
      <c r="LYJ528" s="30"/>
      <c r="LYK528" s="30"/>
      <c r="LYL528" s="30"/>
      <c r="LYM528" s="30"/>
      <c r="LYN528" s="30"/>
      <c r="LYO528" s="30"/>
      <c r="LYP528" s="30"/>
      <c r="LYQ528" s="30"/>
      <c r="LYR528" s="30"/>
      <c r="LYS528" s="30"/>
      <c r="LYT528" s="30"/>
      <c r="LYU528" s="30"/>
      <c r="LYV528" s="30"/>
      <c r="LYW528" s="30"/>
      <c r="LYX528" s="30"/>
      <c r="LYY528" s="30"/>
      <c r="LYZ528" s="30"/>
      <c r="LZA528" s="30"/>
      <c r="LZB528" s="30"/>
      <c r="LZC528" s="30"/>
      <c r="LZD528" s="30"/>
      <c r="LZE528" s="30"/>
      <c r="LZF528" s="30"/>
      <c r="LZG528" s="30"/>
      <c r="LZH528" s="30"/>
      <c r="LZI528" s="30"/>
      <c r="LZJ528" s="30"/>
      <c r="LZK528" s="30"/>
      <c r="LZL528" s="30"/>
      <c r="LZM528" s="30"/>
      <c r="LZN528" s="30"/>
      <c r="LZO528" s="30"/>
      <c r="LZP528" s="30"/>
      <c r="LZQ528" s="30"/>
      <c r="LZR528" s="30"/>
      <c r="LZS528" s="30"/>
      <c r="LZT528" s="30"/>
      <c r="LZU528" s="30"/>
      <c r="LZV528" s="30"/>
      <c r="LZW528" s="30"/>
      <c r="LZX528" s="30"/>
      <c r="LZY528" s="30"/>
      <c r="LZZ528" s="30"/>
      <c r="MAA528" s="30"/>
      <c r="MAB528" s="30"/>
      <c r="MAC528" s="30"/>
      <c r="MAD528" s="30"/>
      <c r="MAE528" s="30"/>
      <c r="MAF528" s="30"/>
      <c r="MAG528" s="30"/>
      <c r="MAH528" s="30"/>
      <c r="MAI528" s="30"/>
      <c r="MAJ528" s="30"/>
      <c r="MAK528" s="30"/>
      <c r="MAL528" s="30"/>
      <c r="MAM528" s="30"/>
      <c r="MAN528" s="30"/>
      <c r="MAO528" s="30"/>
      <c r="MAP528" s="30"/>
      <c r="MAQ528" s="30"/>
      <c r="MAR528" s="30"/>
      <c r="MAS528" s="30"/>
      <c r="MAT528" s="30"/>
      <c r="MAU528" s="30"/>
      <c r="MAV528" s="30"/>
      <c r="MAW528" s="30"/>
      <c r="MAX528" s="30"/>
      <c r="MAY528" s="30"/>
      <c r="MAZ528" s="30"/>
      <c r="MBA528" s="30"/>
      <c r="MBB528" s="30"/>
      <c r="MBC528" s="30"/>
      <c r="MBD528" s="30"/>
      <c r="MBE528" s="30"/>
      <c r="MBF528" s="30"/>
      <c r="MBG528" s="30"/>
      <c r="MBH528" s="30"/>
      <c r="MBI528" s="30"/>
      <c r="MBJ528" s="30"/>
      <c r="MBK528" s="30"/>
      <c r="MBL528" s="30"/>
      <c r="MBM528" s="30"/>
      <c r="MBN528" s="30"/>
      <c r="MBO528" s="30"/>
      <c r="MBP528" s="30"/>
      <c r="MBQ528" s="30"/>
      <c r="MBR528" s="30"/>
      <c r="MBS528" s="30"/>
      <c r="MBT528" s="30"/>
      <c r="MBU528" s="30"/>
      <c r="MBV528" s="30"/>
      <c r="MBW528" s="30"/>
      <c r="MBX528" s="30"/>
      <c r="MBY528" s="30"/>
      <c r="MBZ528" s="30"/>
      <c r="MCA528" s="30"/>
      <c r="MCB528" s="30"/>
      <c r="MCC528" s="30"/>
      <c r="MCD528" s="30"/>
      <c r="MCE528" s="30"/>
      <c r="MCF528" s="30"/>
      <c r="MCG528" s="30"/>
      <c r="MCH528" s="30"/>
      <c r="MCI528" s="30"/>
      <c r="MCJ528" s="30"/>
      <c r="MCK528" s="30"/>
      <c r="MCL528" s="30"/>
      <c r="MCM528" s="30"/>
      <c r="MCN528" s="30"/>
      <c r="MCO528" s="30"/>
      <c r="MCP528" s="30"/>
      <c r="MCQ528" s="30"/>
      <c r="MCR528" s="30"/>
      <c r="MCS528" s="30"/>
      <c r="MCT528" s="30"/>
      <c r="MCU528" s="30"/>
      <c r="MCV528" s="30"/>
      <c r="MCW528" s="30"/>
      <c r="MCX528" s="30"/>
      <c r="MCY528" s="30"/>
      <c r="MCZ528" s="30"/>
      <c r="MDA528" s="30"/>
      <c r="MDB528" s="30"/>
      <c r="MDC528" s="30"/>
      <c r="MDD528" s="30"/>
      <c r="MDE528" s="30"/>
      <c r="MDF528" s="30"/>
      <c r="MDG528" s="30"/>
      <c r="MDH528" s="30"/>
      <c r="MDI528" s="30"/>
      <c r="MDJ528" s="30"/>
      <c r="MDK528" s="30"/>
      <c r="MDL528" s="30"/>
      <c r="MDM528" s="30"/>
      <c r="MDN528" s="30"/>
      <c r="MDO528" s="30"/>
      <c r="MDP528" s="30"/>
      <c r="MDQ528" s="30"/>
      <c r="MDR528" s="30"/>
      <c r="MDS528" s="30"/>
      <c r="MDT528" s="30"/>
      <c r="MDU528" s="30"/>
      <c r="MDV528" s="30"/>
      <c r="MDW528" s="30"/>
      <c r="MDX528" s="30"/>
      <c r="MDY528" s="30"/>
      <c r="MDZ528" s="30"/>
      <c r="MEA528" s="30"/>
      <c r="MEB528" s="30"/>
      <c r="MEC528" s="30"/>
      <c r="MED528" s="30"/>
      <c r="MEE528" s="30"/>
      <c r="MEF528" s="30"/>
      <c r="MEG528" s="30"/>
      <c r="MEH528" s="30"/>
      <c r="MEI528" s="30"/>
      <c r="MEJ528" s="30"/>
      <c r="MEK528" s="30"/>
      <c r="MEL528" s="30"/>
      <c r="MEM528" s="30"/>
      <c r="MEN528" s="30"/>
      <c r="MEO528" s="30"/>
      <c r="MEP528" s="30"/>
      <c r="MEQ528" s="30"/>
      <c r="MER528" s="30"/>
      <c r="MES528" s="30"/>
      <c r="MET528" s="30"/>
      <c r="MEU528" s="30"/>
      <c r="MEV528" s="30"/>
      <c r="MEW528" s="30"/>
      <c r="MEX528" s="30"/>
      <c r="MEY528" s="30"/>
      <c r="MEZ528" s="30"/>
      <c r="MFA528" s="30"/>
      <c r="MFB528" s="30"/>
      <c r="MFC528" s="30"/>
      <c r="MFD528" s="30"/>
      <c r="MFE528" s="30"/>
      <c r="MFF528" s="30"/>
      <c r="MFG528" s="30"/>
      <c r="MFH528" s="30"/>
      <c r="MFI528" s="30"/>
      <c r="MFJ528" s="30"/>
      <c r="MFK528" s="30"/>
      <c r="MFL528" s="30"/>
      <c r="MFM528" s="30"/>
      <c r="MFN528" s="30"/>
      <c r="MFO528" s="30"/>
      <c r="MFP528" s="30"/>
      <c r="MFQ528" s="30"/>
      <c r="MFR528" s="30"/>
      <c r="MFS528" s="30"/>
      <c r="MFT528" s="30"/>
      <c r="MFU528" s="30"/>
      <c r="MFV528" s="30"/>
      <c r="MFW528" s="30"/>
      <c r="MFX528" s="30"/>
      <c r="MFY528" s="30"/>
      <c r="MFZ528" s="30"/>
      <c r="MGA528" s="30"/>
      <c r="MGB528" s="30"/>
      <c r="MGC528" s="30"/>
      <c r="MGD528" s="30"/>
      <c r="MGE528" s="30"/>
      <c r="MGF528" s="30"/>
      <c r="MGG528" s="30"/>
      <c r="MGH528" s="30"/>
      <c r="MGI528" s="30"/>
      <c r="MGJ528" s="30"/>
      <c r="MGK528" s="30"/>
      <c r="MGL528" s="30"/>
      <c r="MGM528" s="30"/>
      <c r="MGN528" s="30"/>
      <c r="MGO528" s="30"/>
      <c r="MGP528" s="30"/>
      <c r="MGQ528" s="30"/>
      <c r="MGR528" s="30"/>
      <c r="MGS528" s="30"/>
      <c r="MGT528" s="30"/>
      <c r="MGU528" s="30"/>
      <c r="MGV528" s="30"/>
      <c r="MGW528" s="30"/>
      <c r="MGX528" s="30"/>
      <c r="MGY528" s="30"/>
      <c r="MGZ528" s="30"/>
      <c r="MHA528" s="30"/>
      <c r="MHB528" s="30"/>
      <c r="MHC528" s="30"/>
      <c r="MHD528" s="30"/>
      <c r="MHE528" s="30"/>
      <c r="MHF528" s="30"/>
      <c r="MHG528" s="30"/>
      <c r="MHH528" s="30"/>
      <c r="MHI528" s="30"/>
      <c r="MHJ528" s="30"/>
      <c r="MHK528" s="30"/>
      <c r="MHL528" s="30"/>
      <c r="MHM528" s="30"/>
      <c r="MHN528" s="30"/>
      <c r="MHO528" s="30"/>
      <c r="MHP528" s="30"/>
      <c r="MHQ528" s="30"/>
      <c r="MHR528" s="30"/>
      <c r="MHS528" s="30"/>
      <c r="MHT528" s="30"/>
      <c r="MHU528" s="30"/>
      <c r="MHV528" s="30"/>
      <c r="MHW528" s="30"/>
      <c r="MHX528" s="30"/>
      <c r="MHY528" s="30"/>
      <c r="MHZ528" s="30"/>
      <c r="MIA528" s="30"/>
      <c r="MIB528" s="30"/>
      <c r="MIC528" s="30"/>
      <c r="MID528" s="30"/>
      <c r="MIE528" s="30"/>
      <c r="MIF528" s="30"/>
      <c r="MIG528" s="30"/>
      <c r="MIH528" s="30"/>
      <c r="MII528" s="30"/>
      <c r="MIJ528" s="30"/>
      <c r="MIK528" s="30"/>
      <c r="MIL528" s="30"/>
      <c r="MIM528" s="30"/>
      <c r="MIN528" s="30"/>
      <c r="MIO528" s="30"/>
      <c r="MIP528" s="30"/>
      <c r="MIQ528" s="30"/>
      <c r="MIR528" s="30"/>
      <c r="MIS528" s="30"/>
      <c r="MIT528" s="30"/>
      <c r="MIU528" s="30"/>
      <c r="MIV528" s="30"/>
      <c r="MIW528" s="30"/>
      <c r="MIX528" s="30"/>
      <c r="MIY528" s="30"/>
      <c r="MIZ528" s="30"/>
      <c r="MJA528" s="30"/>
      <c r="MJB528" s="30"/>
      <c r="MJC528" s="30"/>
      <c r="MJD528" s="30"/>
      <c r="MJE528" s="30"/>
      <c r="MJF528" s="30"/>
      <c r="MJG528" s="30"/>
      <c r="MJH528" s="30"/>
      <c r="MJI528" s="30"/>
      <c r="MJJ528" s="30"/>
      <c r="MJK528" s="30"/>
      <c r="MJL528" s="30"/>
      <c r="MJM528" s="30"/>
      <c r="MJN528" s="30"/>
      <c r="MJO528" s="30"/>
      <c r="MJP528" s="30"/>
      <c r="MJQ528" s="30"/>
      <c r="MJR528" s="30"/>
      <c r="MJS528" s="30"/>
      <c r="MJT528" s="30"/>
      <c r="MJU528" s="30"/>
      <c r="MJV528" s="30"/>
      <c r="MJW528" s="30"/>
      <c r="MJX528" s="30"/>
      <c r="MJY528" s="30"/>
      <c r="MJZ528" s="30"/>
      <c r="MKA528" s="30"/>
      <c r="MKB528" s="30"/>
      <c r="MKC528" s="30"/>
      <c r="MKD528" s="30"/>
      <c r="MKE528" s="30"/>
      <c r="MKF528" s="30"/>
      <c r="MKG528" s="30"/>
      <c r="MKH528" s="30"/>
      <c r="MKI528" s="30"/>
      <c r="MKJ528" s="30"/>
      <c r="MKK528" s="30"/>
      <c r="MKL528" s="30"/>
      <c r="MKM528" s="30"/>
      <c r="MKN528" s="30"/>
      <c r="MKO528" s="30"/>
      <c r="MKP528" s="30"/>
      <c r="MKQ528" s="30"/>
      <c r="MKR528" s="30"/>
      <c r="MKS528" s="30"/>
      <c r="MKT528" s="30"/>
      <c r="MKU528" s="30"/>
      <c r="MKV528" s="30"/>
      <c r="MKW528" s="30"/>
      <c r="MKX528" s="30"/>
      <c r="MKY528" s="30"/>
      <c r="MKZ528" s="30"/>
      <c r="MLA528" s="30"/>
      <c r="MLB528" s="30"/>
      <c r="MLC528" s="30"/>
      <c r="MLD528" s="30"/>
      <c r="MLE528" s="30"/>
      <c r="MLF528" s="30"/>
      <c r="MLG528" s="30"/>
      <c r="MLH528" s="30"/>
      <c r="MLI528" s="30"/>
      <c r="MLJ528" s="30"/>
      <c r="MLK528" s="30"/>
      <c r="MLL528" s="30"/>
      <c r="MLM528" s="30"/>
      <c r="MLN528" s="30"/>
      <c r="MLO528" s="30"/>
      <c r="MLP528" s="30"/>
      <c r="MLQ528" s="30"/>
      <c r="MLR528" s="30"/>
      <c r="MLS528" s="30"/>
      <c r="MLT528" s="30"/>
      <c r="MLU528" s="30"/>
      <c r="MLV528" s="30"/>
      <c r="MLW528" s="30"/>
      <c r="MLX528" s="30"/>
      <c r="MLY528" s="30"/>
      <c r="MLZ528" s="30"/>
      <c r="MMA528" s="30"/>
      <c r="MMB528" s="30"/>
      <c r="MMC528" s="30"/>
      <c r="MMD528" s="30"/>
      <c r="MME528" s="30"/>
      <c r="MMF528" s="30"/>
      <c r="MMG528" s="30"/>
      <c r="MMH528" s="30"/>
      <c r="MMI528" s="30"/>
      <c r="MMJ528" s="30"/>
      <c r="MMK528" s="30"/>
      <c r="MML528" s="30"/>
      <c r="MMM528" s="30"/>
      <c r="MMN528" s="30"/>
      <c r="MMO528" s="30"/>
      <c r="MMP528" s="30"/>
      <c r="MMQ528" s="30"/>
      <c r="MMR528" s="30"/>
      <c r="MMS528" s="30"/>
      <c r="MMT528" s="30"/>
      <c r="MMU528" s="30"/>
      <c r="MMV528" s="30"/>
      <c r="MMW528" s="30"/>
      <c r="MMX528" s="30"/>
      <c r="MMY528" s="30"/>
      <c r="MMZ528" s="30"/>
      <c r="MNA528" s="30"/>
      <c r="MNB528" s="30"/>
      <c r="MNC528" s="30"/>
      <c r="MND528" s="30"/>
      <c r="MNE528" s="30"/>
      <c r="MNF528" s="30"/>
      <c r="MNG528" s="30"/>
      <c r="MNH528" s="30"/>
      <c r="MNI528" s="30"/>
      <c r="MNJ528" s="30"/>
      <c r="MNK528" s="30"/>
      <c r="MNL528" s="30"/>
      <c r="MNM528" s="30"/>
      <c r="MNN528" s="30"/>
      <c r="MNO528" s="30"/>
      <c r="MNP528" s="30"/>
      <c r="MNQ528" s="30"/>
      <c r="MNR528" s="30"/>
      <c r="MNS528" s="30"/>
      <c r="MNT528" s="30"/>
      <c r="MNU528" s="30"/>
      <c r="MNV528" s="30"/>
      <c r="MNW528" s="30"/>
      <c r="MNX528" s="30"/>
      <c r="MNY528" s="30"/>
      <c r="MNZ528" s="30"/>
      <c r="MOA528" s="30"/>
      <c r="MOB528" s="30"/>
      <c r="MOC528" s="30"/>
      <c r="MOD528" s="30"/>
      <c r="MOE528" s="30"/>
      <c r="MOF528" s="30"/>
      <c r="MOG528" s="30"/>
      <c r="MOH528" s="30"/>
      <c r="MOI528" s="30"/>
      <c r="MOJ528" s="30"/>
      <c r="MOK528" s="30"/>
      <c r="MOL528" s="30"/>
      <c r="MOM528" s="30"/>
      <c r="MON528" s="30"/>
      <c r="MOO528" s="30"/>
      <c r="MOP528" s="30"/>
      <c r="MOQ528" s="30"/>
      <c r="MOR528" s="30"/>
      <c r="MOS528" s="30"/>
      <c r="MOT528" s="30"/>
      <c r="MOU528" s="30"/>
      <c r="MOV528" s="30"/>
      <c r="MOW528" s="30"/>
      <c r="MOX528" s="30"/>
      <c r="MOY528" s="30"/>
      <c r="MOZ528" s="30"/>
      <c r="MPA528" s="30"/>
      <c r="MPB528" s="30"/>
      <c r="MPC528" s="30"/>
      <c r="MPD528" s="30"/>
      <c r="MPE528" s="30"/>
      <c r="MPF528" s="30"/>
      <c r="MPG528" s="30"/>
      <c r="MPH528" s="30"/>
      <c r="MPI528" s="30"/>
      <c r="MPJ528" s="30"/>
      <c r="MPK528" s="30"/>
      <c r="MPL528" s="30"/>
      <c r="MPM528" s="30"/>
      <c r="MPN528" s="30"/>
      <c r="MPO528" s="30"/>
      <c r="MPP528" s="30"/>
      <c r="MPQ528" s="30"/>
      <c r="MPR528" s="30"/>
      <c r="MPS528" s="30"/>
      <c r="MPT528" s="30"/>
      <c r="MPU528" s="30"/>
      <c r="MPV528" s="30"/>
      <c r="MPW528" s="30"/>
      <c r="MPX528" s="30"/>
      <c r="MPY528" s="30"/>
      <c r="MPZ528" s="30"/>
      <c r="MQA528" s="30"/>
      <c r="MQB528" s="30"/>
      <c r="MQC528" s="30"/>
      <c r="MQD528" s="30"/>
      <c r="MQE528" s="30"/>
      <c r="MQF528" s="30"/>
      <c r="MQG528" s="30"/>
      <c r="MQH528" s="30"/>
      <c r="MQI528" s="30"/>
      <c r="MQJ528" s="30"/>
      <c r="MQK528" s="30"/>
      <c r="MQL528" s="30"/>
      <c r="MQM528" s="30"/>
      <c r="MQN528" s="30"/>
      <c r="MQO528" s="30"/>
      <c r="MQP528" s="30"/>
      <c r="MQQ528" s="30"/>
      <c r="MQR528" s="30"/>
      <c r="MQS528" s="30"/>
      <c r="MQT528" s="30"/>
      <c r="MQU528" s="30"/>
      <c r="MQV528" s="30"/>
      <c r="MQW528" s="30"/>
      <c r="MQX528" s="30"/>
      <c r="MQY528" s="30"/>
      <c r="MQZ528" s="30"/>
      <c r="MRA528" s="30"/>
      <c r="MRB528" s="30"/>
      <c r="MRC528" s="30"/>
      <c r="MRD528" s="30"/>
      <c r="MRE528" s="30"/>
      <c r="MRF528" s="30"/>
      <c r="MRG528" s="30"/>
      <c r="MRH528" s="30"/>
      <c r="MRI528" s="30"/>
      <c r="MRJ528" s="30"/>
      <c r="MRK528" s="30"/>
      <c r="MRL528" s="30"/>
      <c r="MRM528" s="30"/>
      <c r="MRN528" s="30"/>
      <c r="MRO528" s="30"/>
      <c r="MRP528" s="30"/>
      <c r="MRQ528" s="30"/>
      <c r="MRR528" s="30"/>
      <c r="MRS528" s="30"/>
      <c r="MRT528" s="30"/>
      <c r="MRU528" s="30"/>
      <c r="MRV528" s="30"/>
      <c r="MRW528" s="30"/>
      <c r="MRX528" s="30"/>
      <c r="MRY528" s="30"/>
      <c r="MRZ528" s="30"/>
      <c r="MSA528" s="30"/>
      <c r="MSB528" s="30"/>
      <c r="MSC528" s="30"/>
      <c r="MSD528" s="30"/>
      <c r="MSE528" s="30"/>
      <c r="MSF528" s="30"/>
      <c r="MSG528" s="30"/>
      <c r="MSH528" s="30"/>
      <c r="MSI528" s="30"/>
      <c r="MSJ528" s="30"/>
      <c r="MSK528" s="30"/>
      <c r="MSL528" s="30"/>
      <c r="MSM528" s="30"/>
      <c r="MSN528" s="30"/>
      <c r="MSO528" s="30"/>
      <c r="MSP528" s="30"/>
      <c r="MSQ528" s="30"/>
      <c r="MSR528" s="30"/>
      <c r="MSS528" s="30"/>
      <c r="MST528" s="30"/>
      <c r="MSU528" s="30"/>
      <c r="MSV528" s="30"/>
      <c r="MSW528" s="30"/>
      <c r="MSX528" s="30"/>
      <c r="MSY528" s="30"/>
      <c r="MSZ528" s="30"/>
      <c r="MTA528" s="30"/>
      <c r="MTB528" s="30"/>
      <c r="MTC528" s="30"/>
      <c r="MTD528" s="30"/>
      <c r="MTE528" s="30"/>
      <c r="MTF528" s="30"/>
      <c r="MTG528" s="30"/>
      <c r="MTH528" s="30"/>
      <c r="MTI528" s="30"/>
      <c r="MTJ528" s="30"/>
      <c r="MTK528" s="30"/>
      <c r="MTL528" s="30"/>
      <c r="MTM528" s="30"/>
      <c r="MTN528" s="30"/>
      <c r="MTO528" s="30"/>
      <c r="MTP528" s="30"/>
      <c r="MTQ528" s="30"/>
      <c r="MTR528" s="30"/>
      <c r="MTS528" s="30"/>
      <c r="MTT528" s="30"/>
      <c r="MTU528" s="30"/>
      <c r="MTV528" s="30"/>
      <c r="MTW528" s="30"/>
      <c r="MTX528" s="30"/>
      <c r="MTY528" s="30"/>
      <c r="MTZ528" s="30"/>
      <c r="MUA528" s="30"/>
      <c r="MUB528" s="30"/>
      <c r="MUC528" s="30"/>
      <c r="MUD528" s="30"/>
      <c r="MUE528" s="30"/>
      <c r="MUF528" s="30"/>
      <c r="MUG528" s="30"/>
      <c r="MUH528" s="30"/>
      <c r="MUI528" s="30"/>
      <c r="MUJ528" s="30"/>
      <c r="MUK528" s="30"/>
      <c r="MUL528" s="30"/>
      <c r="MUM528" s="30"/>
      <c r="MUN528" s="30"/>
      <c r="MUO528" s="30"/>
      <c r="MUP528" s="30"/>
      <c r="MUQ528" s="30"/>
      <c r="MUR528" s="30"/>
      <c r="MUS528" s="30"/>
      <c r="MUT528" s="30"/>
      <c r="MUU528" s="30"/>
      <c r="MUV528" s="30"/>
      <c r="MUW528" s="30"/>
      <c r="MUX528" s="30"/>
      <c r="MUY528" s="30"/>
      <c r="MUZ528" s="30"/>
      <c r="MVA528" s="30"/>
      <c r="MVB528" s="30"/>
      <c r="MVC528" s="30"/>
      <c r="MVD528" s="30"/>
      <c r="MVE528" s="30"/>
      <c r="MVF528" s="30"/>
      <c r="MVG528" s="30"/>
      <c r="MVH528" s="30"/>
      <c r="MVI528" s="30"/>
      <c r="MVJ528" s="30"/>
      <c r="MVK528" s="30"/>
      <c r="MVL528" s="30"/>
      <c r="MVM528" s="30"/>
      <c r="MVN528" s="30"/>
      <c r="MVO528" s="30"/>
      <c r="MVP528" s="30"/>
      <c r="MVQ528" s="30"/>
      <c r="MVR528" s="30"/>
      <c r="MVS528" s="30"/>
      <c r="MVT528" s="30"/>
      <c r="MVU528" s="30"/>
      <c r="MVV528" s="30"/>
      <c r="MVW528" s="30"/>
      <c r="MVX528" s="30"/>
      <c r="MVY528" s="30"/>
      <c r="MVZ528" s="30"/>
      <c r="MWA528" s="30"/>
      <c r="MWB528" s="30"/>
      <c r="MWC528" s="30"/>
      <c r="MWD528" s="30"/>
      <c r="MWE528" s="30"/>
      <c r="MWF528" s="30"/>
      <c r="MWG528" s="30"/>
      <c r="MWH528" s="30"/>
      <c r="MWI528" s="30"/>
      <c r="MWJ528" s="30"/>
      <c r="MWK528" s="30"/>
      <c r="MWL528" s="30"/>
      <c r="MWM528" s="30"/>
      <c r="MWN528" s="30"/>
      <c r="MWO528" s="30"/>
      <c r="MWP528" s="30"/>
      <c r="MWQ528" s="30"/>
      <c r="MWR528" s="30"/>
      <c r="MWS528" s="30"/>
      <c r="MWT528" s="30"/>
      <c r="MWU528" s="30"/>
      <c r="MWV528" s="30"/>
      <c r="MWW528" s="30"/>
      <c r="MWX528" s="30"/>
      <c r="MWY528" s="30"/>
      <c r="MWZ528" s="30"/>
      <c r="MXA528" s="30"/>
      <c r="MXB528" s="30"/>
      <c r="MXC528" s="30"/>
      <c r="MXD528" s="30"/>
      <c r="MXE528" s="30"/>
      <c r="MXF528" s="30"/>
      <c r="MXG528" s="30"/>
      <c r="MXH528" s="30"/>
      <c r="MXI528" s="30"/>
      <c r="MXJ528" s="30"/>
      <c r="MXK528" s="30"/>
      <c r="MXL528" s="30"/>
      <c r="MXM528" s="30"/>
      <c r="MXN528" s="30"/>
      <c r="MXO528" s="30"/>
      <c r="MXP528" s="30"/>
      <c r="MXQ528" s="30"/>
      <c r="MXR528" s="30"/>
      <c r="MXS528" s="30"/>
      <c r="MXT528" s="30"/>
      <c r="MXU528" s="30"/>
      <c r="MXV528" s="30"/>
      <c r="MXW528" s="30"/>
      <c r="MXX528" s="30"/>
      <c r="MXY528" s="30"/>
      <c r="MXZ528" s="30"/>
      <c r="MYA528" s="30"/>
      <c r="MYB528" s="30"/>
      <c r="MYC528" s="30"/>
      <c r="MYD528" s="30"/>
      <c r="MYE528" s="30"/>
      <c r="MYF528" s="30"/>
      <c r="MYG528" s="30"/>
      <c r="MYH528" s="30"/>
      <c r="MYI528" s="30"/>
      <c r="MYJ528" s="30"/>
      <c r="MYK528" s="30"/>
      <c r="MYL528" s="30"/>
      <c r="MYM528" s="30"/>
      <c r="MYN528" s="30"/>
      <c r="MYO528" s="30"/>
      <c r="MYP528" s="30"/>
      <c r="MYQ528" s="30"/>
      <c r="MYR528" s="30"/>
      <c r="MYS528" s="30"/>
      <c r="MYT528" s="30"/>
      <c r="MYU528" s="30"/>
      <c r="MYV528" s="30"/>
      <c r="MYW528" s="30"/>
      <c r="MYX528" s="30"/>
      <c r="MYY528" s="30"/>
      <c r="MYZ528" s="30"/>
      <c r="MZA528" s="30"/>
      <c r="MZB528" s="30"/>
      <c r="MZC528" s="30"/>
      <c r="MZD528" s="30"/>
      <c r="MZE528" s="30"/>
      <c r="MZF528" s="30"/>
      <c r="MZG528" s="30"/>
      <c r="MZH528" s="30"/>
      <c r="MZI528" s="30"/>
      <c r="MZJ528" s="30"/>
      <c r="MZK528" s="30"/>
      <c r="MZL528" s="30"/>
      <c r="MZM528" s="30"/>
      <c r="MZN528" s="30"/>
      <c r="MZO528" s="30"/>
      <c r="MZP528" s="30"/>
      <c r="MZQ528" s="30"/>
      <c r="MZR528" s="30"/>
      <c r="MZS528" s="30"/>
      <c r="MZT528" s="30"/>
      <c r="MZU528" s="30"/>
      <c r="MZV528" s="30"/>
      <c r="MZW528" s="30"/>
      <c r="MZX528" s="30"/>
      <c r="MZY528" s="30"/>
      <c r="MZZ528" s="30"/>
      <c r="NAA528" s="30"/>
      <c r="NAB528" s="30"/>
      <c r="NAC528" s="30"/>
      <c r="NAD528" s="30"/>
      <c r="NAE528" s="30"/>
      <c r="NAF528" s="30"/>
      <c r="NAG528" s="30"/>
      <c r="NAH528" s="30"/>
      <c r="NAI528" s="30"/>
      <c r="NAJ528" s="30"/>
      <c r="NAK528" s="30"/>
      <c r="NAL528" s="30"/>
      <c r="NAM528" s="30"/>
      <c r="NAN528" s="30"/>
      <c r="NAO528" s="30"/>
      <c r="NAP528" s="30"/>
      <c r="NAQ528" s="30"/>
      <c r="NAR528" s="30"/>
      <c r="NAS528" s="30"/>
      <c r="NAT528" s="30"/>
      <c r="NAU528" s="30"/>
      <c r="NAV528" s="30"/>
      <c r="NAW528" s="30"/>
      <c r="NAX528" s="30"/>
      <c r="NAY528" s="30"/>
      <c r="NAZ528" s="30"/>
      <c r="NBA528" s="30"/>
      <c r="NBB528" s="30"/>
      <c r="NBC528" s="30"/>
      <c r="NBD528" s="30"/>
      <c r="NBE528" s="30"/>
      <c r="NBF528" s="30"/>
      <c r="NBG528" s="30"/>
      <c r="NBH528" s="30"/>
      <c r="NBI528" s="30"/>
      <c r="NBJ528" s="30"/>
      <c r="NBK528" s="30"/>
      <c r="NBL528" s="30"/>
      <c r="NBM528" s="30"/>
      <c r="NBN528" s="30"/>
      <c r="NBO528" s="30"/>
      <c r="NBP528" s="30"/>
      <c r="NBQ528" s="30"/>
      <c r="NBR528" s="30"/>
      <c r="NBS528" s="30"/>
      <c r="NBT528" s="30"/>
      <c r="NBU528" s="30"/>
      <c r="NBV528" s="30"/>
      <c r="NBW528" s="30"/>
      <c r="NBX528" s="30"/>
      <c r="NBY528" s="30"/>
      <c r="NBZ528" s="30"/>
      <c r="NCA528" s="30"/>
      <c r="NCB528" s="30"/>
      <c r="NCC528" s="30"/>
      <c r="NCD528" s="30"/>
      <c r="NCE528" s="30"/>
      <c r="NCF528" s="30"/>
      <c r="NCG528" s="30"/>
      <c r="NCH528" s="30"/>
      <c r="NCI528" s="30"/>
      <c r="NCJ528" s="30"/>
      <c r="NCK528" s="30"/>
      <c r="NCL528" s="30"/>
      <c r="NCM528" s="30"/>
      <c r="NCN528" s="30"/>
      <c r="NCO528" s="30"/>
      <c r="NCP528" s="30"/>
      <c r="NCQ528" s="30"/>
      <c r="NCR528" s="30"/>
      <c r="NCS528" s="30"/>
      <c r="NCT528" s="30"/>
      <c r="NCU528" s="30"/>
      <c r="NCV528" s="30"/>
      <c r="NCW528" s="30"/>
      <c r="NCX528" s="30"/>
      <c r="NCY528" s="30"/>
      <c r="NCZ528" s="30"/>
      <c r="NDA528" s="30"/>
      <c r="NDB528" s="30"/>
      <c r="NDC528" s="30"/>
      <c r="NDD528" s="30"/>
      <c r="NDE528" s="30"/>
      <c r="NDF528" s="30"/>
      <c r="NDG528" s="30"/>
      <c r="NDH528" s="30"/>
      <c r="NDI528" s="30"/>
      <c r="NDJ528" s="30"/>
      <c r="NDK528" s="30"/>
      <c r="NDL528" s="30"/>
      <c r="NDM528" s="30"/>
      <c r="NDN528" s="30"/>
      <c r="NDO528" s="30"/>
      <c r="NDP528" s="30"/>
      <c r="NDQ528" s="30"/>
      <c r="NDR528" s="30"/>
      <c r="NDS528" s="30"/>
      <c r="NDT528" s="30"/>
      <c r="NDU528" s="30"/>
      <c r="NDV528" s="30"/>
      <c r="NDW528" s="30"/>
      <c r="NDX528" s="30"/>
      <c r="NDY528" s="30"/>
      <c r="NDZ528" s="30"/>
      <c r="NEA528" s="30"/>
      <c r="NEB528" s="30"/>
      <c r="NEC528" s="30"/>
      <c r="NED528" s="30"/>
      <c r="NEE528" s="30"/>
      <c r="NEF528" s="30"/>
      <c r="NEG528" s="30"/>
      <c r="NEH528" s="30"/>
      <c r="NEI528" s="30"/>
      <c r="NEJ528" s="30"/>
      <c r="NEK528" s="30"/>
      <c r="NEL528" s="30"/>
      <c r="NEM528" s="30"/>
      <c r="NEN528" s="30"/>
      <c r="NEO528" s="30"/>
      <c r="NEP528" s="30"/>
      <c r="NEQ528" s="30"/>
      <c r="NER528" s="30"/>
      <c r="NES528" s="30"/>
      <c r="NET528" s="30"/>
      <c r="NEU528" s="30"/>
      <c r="NEV528" s="30"/>
      <c r="NEW528" s="30"/>
      <c r="NEX528" s="30"/>
      <c r="NEY528" s="30"/>
      <c r="NEZ528" s="30"/>
      <c r="NFA528" s="30"/>
      <c r="NFB528" s="30"/>
      <c r="NFC528" s="30"/>
      <c r="NFD528" s="30"/>
      <c r="NFE528" s="30"/>
      <c r="NFF528" s="30"/>
      <c r="NFG528" s="30"/>
      <c r="NFH528" s="30"/>
      <c r="NFI528" s="30"/>
      <c r="NFJ528" s="30"/>
      <c r="NFK528" s="30"/>
      <c r="NFL528" s="30"/>
      <c r="NFM528" s="30"/>
      <c r="NFN528" s="30"/>
      <c r="NFO528" s="30"/>
      <c r="NFP528" s="30"/>
      <c r="NFQ528" s="30"/>
      <c r="NFR528" s="30"/>
      <c r="NFS528" s="30"/>
      <c r="NFT528" s="30"/>
      <c r="NFU528" s="30"/>
      <c r="NFV528" s="30"/>
      <c r="NFW528" s="30"/>
      <c r="NFX528" s="30"/>
      <c r="NFY528" s="30"/>
      <c r="NFZ528" s="30"/>
      <c r="NGA528" s="30"/>
      <c r="NGB528" s="30"/>
      <c r="NGC528" s="30"/>
      <c r="NGD528" s="30"/>
      <c r="NGE528" s="30"/>
      <c r="NGF528" s="30"/>
      <c r="NGG528" s="30"/>
      <c r="NGH528" s="30"/>
      <c r="NGI528" s="30"/>
      <c r="NGJ528" s="30"/>
      <c r="NGK528" s="30"/>
      <c r="NGL528" s="30"/>
      <c r="NGM528" s="30"/>
      <c r="NGN528" s="30"/>
      <c r="NGO528" s="30"/>
      <c r="NGP528" s="30"/>
      <c r="NGQ528" s="30"/>
      <c r="NGR528" s="30"/>
      <c r="NGS528" s="30"/>
      <c r="NGT528" s="30"/>
      <c r="NGU528" s="30"/>
      <c r="NGV528" s="30"/>
      <c r="NGW528" s="30"/>
      <c r="NGX528" s="30"/>
      <c r="NGY528" s="30"/>
      <c r="NGZ528" s="30"/>
      <c r="NHA528" s="30"/>
      <c r="NHB528" s="30"/>
      <c r="NHC528" s="30"/>
      <c r="NHD528" s="30"/>
      <c r="NHE528" s="30"/>
      <c r="NHF528" s="30"/>
      <c r="NHG528" s="30"/>
      <c r="NHH528" s="30"/>
      <c r="NHI528" s="30"/>
      <c r="NHJ528" s="30"/>
      <c r="NHK528" s="30"/>
      <c r="NHL528" s="30"/>
      <c r="NHM528" s="30"/>
      <c r="NHN528" s="30"/>
      <c r="NHO528" s="30"/>
      <c r="NHP528" s="30"/>
      <c r="NHQ528" s="30"/>
      <c r="NHR528" s="30"/>
      <c r="NHS528" s="30"/>
      <c r="NHT528" s="30"/>
      <c r="NHU528" s="30"/>
      <c r="NHV528" s="30"/>
      <c r="NHW528" s="30"/>
      <c r="NHX528" s="30"/>
      <c r="NHY528" s="30"/>
      <c r="NHZ528" s="30"/>
      <c r="NIA528" s="30"/>
      <c r="NIB528" s="30"/>
      <c r="NIC528" s="30"/>
      <c r="NID528" s="30"/>
      <c r="NIE528" s="30"/>
      <c r="NIF528" s="30"/>
      <c r="NIG528" s="30"/>
      <c r="NIH528" s="30"/>
      <c r="NII528" s="30"/>
      <c r="NIJ528" s="30"/>
      <c r="NIK528" s="30"/>
      <c r="NIL528" s="30"/>
      <c r="NIM528" s="30"/>
      <c r="NIN528" s="30"/>
      <c r="NIO528" s="30"/>
      <c r="NIP528" s="30"/>
      <c r="NIQ528" s="30"/>
      <c r="NIR528" s="30"/>
      <c r="NIS528" s="30"/>
      <c r="NIT528" s="30"/>
      <c r="NIU528" s="30"/>
      <c r="NIV528" s="30"/>
      <c r="NIW528" s="30"/>
      <c r="NIX528" s="30"/>
      <c r="NIY528" s="30"/>
      <c r="NIZ528" s="30"/>
      <c r="NJA528" s="30"/>
      <c r="NJB528" s="30"/>
      <c r="NJC528" s="30"/>
      <c r="NJD528" s="30"/>
      <c r="NJE528" s="30"/>
      <c r="NJF528" s="30"/>
      <c r="NJG528" s="30"/>
      <c r="NJH528" s="30"/>
      <c r="NJI528" s="30"/>
      <c r="NJJ528" s="30"/>
      <c r="NJK528" s="30"/>
      <c r="NJL528" s="30"/>
      <c r="NJM528" s="30"/>
      <c r="NJN528" s="30"/>
      <c r="NJO528" s="30"/>
      <c r="NJP528" s="30"/>
      <c r="NJQ528" s="30"/>
      <c r="NJR528" s="30"/>
      <c r="NJS528" s="30"/>
      <c r="NJT528" s="30"/>
      <c r="NJU528" s="30"/>
      <c r="NJV528" s="30"/>
      <c r="NJW528" s="30"/>
      <c r="NJX528" s="30"/>
      <c r="NJY528" s="30"/>
      <c r="NJZ528" s="30"/>
      <c r="NKA528" s="30"/>
      <c r="NKB528" s="30"/>
      <c r="NKC528" s="30"/>
      <c r="NKD528" s="30"/>
      <c r="NKE528" s="30"/>
      <c r="NKF528" s="30"/>
      <c r="NKG528" s="30"/>
      <c r="NKH528" s="30"/>
      <c r="NKI528" s="30"/>
      <c r="NKJ528" s="30"/>
      <c r="NKK528" s="30"/>
      <c r="NKL528" s="30"/>
      <c r="NKM528" s="30"/>
      <c r="NKN528" s="30"/>
      <c r="NKO528" s="30"/>
      <c r="NKP528" s="30"/>
      <c r="NKQ528" s="30"/>
      <c r="NKR528" s="30"/>
      <c r="NKS528" s="30"/>
      <c r="NKT528" s="30"/>
      <c r="NKU528" s="30"/>
      <c r="NKV528" s="30"/>
      <c r="NKW528" s="30"/>
      <c r="NKX528" s="30"/>
      <c r="NKY528" s="30"/>
      <c r="NKZ528" s="30"/>
      <c r="NLA528" s="30"/>
      <c r="NLB528" s="30"/>
      <c r="NLC528" s="30"/>
      <c r="NLD528" s="30"/>
      <c r="NLE528" s="30"/>
      <c r="NLF528" s="30"/>
      <c r="NLG528" s="30"/>
      <c r="NLH528" s="30"/>
      <c r="NLI528" s="30"/>
      <c r="NLJ528" s="30"/>
      <c r="NLK528" s="30"/>
      <c r="NLL528" s="30"/>
      <c r="NLM528" s="30"/>
      <c r="NLN528" s="30"/>
      <c r="NLO528" s="30"/>
      <c r="NLP528" s="30"/>
      <c r="NLQ528" s="30"/>
      <c r="NLR528" s="30"/>
      <c r="NLS528" s="30"/>
      <c r="NLT528" s="30"/>
      <c r="NLU528" s="30"/>
      <c r="NLV528" s="30"/>
      <c r="NLW528" s="30"/>
      <c r="NLX528" s="30"/>
      <c r="NLY528" s="30"/>
      <c r="NLZ528" s="30"/>
      <c r="NMA528" s="30"/>
      <c r="NMB528" s="30"/>
      <c r="NMC528" s="30"/>
      <c r="NMD528" s="30"/>
      <c r="NME528" s="30"/>
      <c r="NMF528" s="30"/>
      <c r="NMG528" s="30"/>
      <c r="NMH528" s="30"/>
      <c r="NMI528" s="30"/>
      <c r="NMJ528" s="30"/>
      <c r="NMK528" s="30"/>
      <c r="NML528" s="30"/>
      <c r="NMM528" s="30"/>
      <c r="NMN528" s="30"/>
      <c r="NMO528" s="30"/>
      <c r="NMP528" s="30"/>
      <c r="NMQ528" s="30"/>
      <c r="NMR528" s="30"/>
      <c r="NMS528" s="30"/>
      <c r="NMT528" s="30"/>
      <c r="NMU528" s="30"/>
      <c r="NMV528" s="30"/>
      <c r="NMW528" s="30"/>
      <c r="NMX528" s="30"/>
      <c r="NMY528" s="30"/>
      <c r="NMZ528" s="30"/>
      <c r="NNA528" s="30"/>
      <c r="NNB528" s="30"/>
      <c r="NNC528" s="30"/>
      <c r="NND528" s="30"/>
      <c r="NNE528" s="30"/>
      <c r="NNF528" s="30"/>
      <c r="NNG528" s="30"/>
      <c r="NNH528" s="30"/>
      <c r="NNI528" s="30"/>
      <c r="NNJ528" s="30"/>
      <c r="NNK528" s="30"/>
      <c r="NNL528" s="30"/>
      <c r="NNM528" s="30"/>
      <c r="NNN528" s="30"/>
      <c r="NNO528" s="30"/>
      <c r="NNP528" s="30"/>
      <c r="NNQ528" s="30"/>
      <c r="NNR528" s="30"/>
      <c r="NNS528" s="30"/>
      <c r="NNT528" s="30"/>
      <c r="NNU528" s="30"/>
      <c r="NNV528" s="30"/>
      <c r="NNW528" s="30"/>
      <c r="NNX528" s="30"/>
      <c r="NNY528" s="30"/>
      <c r="NNZ528" s="30"/>
      <c r="NOA528" s="30"/>
      <c r="NOB528" s="30"/>
      <c r="NOC528" s="30"/>
      <c r="NOD528" s="30"/>
      <c r="NOE528" s="30"/>
      <c r="NOF528" s="30"/>
      <c r="NOG528" s="30"/>
      <c r="NOH528" s="30"/>
      <c r="NOI528" s="30"/>
      <c r="NOJ528" s="30"/>
      <c r="NOK528" s="30"/>
      <c r="NOL528" s="30"/>
      <c r="NOM528" s="30"/>
      <c r="NON528" s="30"/>
      <c r="NOO528" s="30"/>
      <c r="NOP528" s="30"/>
      <c r="NOQ528" s="30"/>
      <c r="NOR528" s="30"/>
      <c r="NOS528" s="30"/>
      <c r="NOT528" s="30"/>
      <c r="NOU528" s="30"/>
      <c r="NOV528" s="30"/>
      <c r="NOW528" s="30"/>
      <c r="NOX528" s="30"/>
      <c r="NOY528" s="30"/>
      <c r="NOZ528" s="30"/>
      <c r="NPA528" s="30"/>
      <c r="NPB528" s="30"/>
      <c r="NPC528" s="30"/>
      <c r="NPD528" s="30"/>
      <c r="NPE528" s="30"/>
      <c r="NPF528" s="30"/>
      <c r="NPG528" s="30"/>
      <c r="NPH528" s="30"/>
      <c r="NPI528" s="30"/>
      <c r="NPJ528" s="30"/>
      <c r="NPK528" s="30"/>
      <c r="NPL528" s="30"/>
      <c r="NPM528" s="30"/>
      <c r="NPN528" s="30"/>
      <c r="NPO528" s="30"/>
      <c r="NPP528" s="30"/>
      <c r="NPQ528" s="30"/>
      <c r="NPR528" s="30"/>
      <c r="NPS528" s="30"/>
      <c r="NPT528" s="30"/>
      <c r="NPU528" s="30"/>
      <c r="NPV528" s="30"/>
      <c r="NPW528" s="30"/>
      <c r="NPX528" s="30"/>
      <c r="NPY528" s="30"/>
      <c r="NPZ528" s="30"/>
      <c r="NQA528" s="30"/>
      <c r="NQB528" s="30"/>
      <c r="NQC528" s="30"/>
      <c r="NQD528" s="30"/>
      <c r="NQE528" s="30"/>
      <c r="NQF528" s="30"/>
      <c r="NQG528" s="30"/>
      <c r="NQH528" s="30"/>
      <c r="NQI528" s="30"/>
      <c r="NQJ528" s="30"/>
      <c r="NQK528" s="30"/>
      <c r="NQL528" s="30"/>
      <c r="NQM528" s="30"/>
      <c r="NQN528" s="30"/>
      <c r="NQO528" s="30"/>
      <c r="NQP528" s="30"/>
      <c r="NQQ528" s="30"/>
      <c r="NQR528" s="30"/>
      <c r="NQS528" s="30"/>
      <c r="NQT528" s="30"/>
      <c r="NQU528" s="30"/>
      <c r="NQV528" s="30"/>
      <c r="NQW528" s="30"/>
      <c r="NQX528" s="30"/>
      <c r="NQY528" s="30"/>
      <c r="NQZ528" s="30"/>
      <c r="NRA528" s="30"/>
      <c r="NRB528" s="30"/>
      <c r="NRC528" s="30"/>
      <c r="NRD528" s="30"/>
      <c r="NRE528" s="30"/>
      <c r="NRF528" s="30"/>
      <c r="NRG528" s="30"/>
      <c r="NRH528" s="30"/>
      <c r="NRI528" s="30"/>
      <c r="NRJ528" s="30"/>
      <c r="NRK528" s="30"/>
      <c r="NRL528" s="30"/>
      <c r="NRM528" s="30"/>
      <c r="NRN528" s="30"/>
      <c r="NRO528" s="30"/>
      <c r="NRP528" s="30"/>
      <c r="NRQ528" s="30"/>
      <c r="NRR528" s="30"/>
      <c r="NRS528" s="30"/>
      <c r="NRT528" s="30"/>
      <c r="NRU528" s="30"/>
      <c r="NRV528" s="30"/>
      <c r="NRW528" s="30"/>
      <c r="NRX528" s="30"/>
      <c r="NRY528" s="30"/>
      <c r="NRZ528" s="30"/>
      <c r="NSA528" s="30"/>
      <c r="NSB528" s="30"/>
      <c r="NSC528" s="30"/>
      <c r="NSD528" s="30"/>
      <c r="NSE528" s="30"/>
      <c r="NSF528" s="30"/>
      <c r="NSG528" s="30"/>
      <c r="NSH528" s="30"/>
      <c r="NSI528" s="30"/>
      <c r="NSJ528" s="30"/>
      <c r="NSK528" s="30"/>
      <c r="NSL528" s="30"/>
      <c r="NSM528" s="30"/>
      <c r="NSN528" s="30"/>
      <c r="NSO528" s="30"/>
      <c r="NSP528" s="30"/>
      <c r="NSQ528" s="30"/>
      <c r="NSR528" s="30"/>
      <c r="NSS528" s="30"/>
      <c r="NST528" s="30"/>
      <c r="NSU528" s="30"/>
      <c r="NSV528" s="30"/>
      <c r="NSW528" s="30"/>
      <c r="NSX528" s="30"/>
      <c r="NSY528" s="30"/>
      <c r="NSZ528" s="30"/>
      <c r="NTA528" s="30"/>
      <c r="NTB528" s="30"/>
      <c r="NTC528" s="30"/>
      <c r="NTD528" s="30"/>
      <c r="NTE528" s="30"/>
      <c r="NTF528" s="30"/>
      <c r="NTG528" s="30"/>
      <c r="NTH528" s="30"/>
      <c r="NTI528" s="30"/>
      <c r="NTJ528" s="30"/>
      <c r="NTK528" s="30"/>
      <c r="NTL528" s="30"/>
      <c r="NTM528" s="30"/>
      <c r="NTN528" s="30"/>
      <c r="NTO528" s="30"/>
      <c r="NTP528" s="30"/>
      <c r="NTQ528" s="30"/>
      <c r="NTR528" s="30"/>
      <c r="NTS528" s="30"/>
      <c r="NTT528" s="30"/>
      <c r="NTU528" s="30"/>
      <c r="NTV528" s="30"/>
      <c r="NTW528" s="30"/>
      <c r="NTX528" s="30"/>
      <c r="NTY528" s="30"/>
      <c r="NTZ528" s="30"/>
      <c r="NUA528" s="30"/>
      <c r="NUB528" s="30"/>
      <c r="NUC528" s="30"/>
      <c r="NUD528" s="30"/>
      <c r="NUE528" s="30"/>
      <c r="NUF528" s="30"/>
      <c r="NUG528" s="30"/>
      <c r="NUH528" s="30"/>
      <c r="NUI528" s="30"/>
      <c r="NUJ528" s="30"/>
      <c r="NUK528" s="30"/>
      <c r="NUL528" s="30"/>
      <c r="NUM528" s="30"/>
      <c r="NUN528" s="30"/>
      <c r="NUO528" s="30"/>
      <c r="NUP528" s="30"/>
      <c r="NUQ528" s="30"/>
      <c r="NUR528" s="30"/>
      <c r="NUS528" s="30"/>
      <c r="NUT528" s="30"/>
      <c r="NUU528" s="30"/>
      <c r="NUV528" s="30"/>
      <c r="NUW528" s="30"/>
      <c r="NUX528" s="30"/>
      <c r="NUY528" s="30"/>
      <c r="NUZ528" s="30"/>
      <c r="NVA528" s="30"/>
      <c r="NVB528" s="30"/>
      <c r="NVC528" s="30"/>
      <c r="NVD528" s="30"/>
      <c r="NVE528" s="30"/>
      <c r="NVF528" s="30"/>
      <c r="NVG528" s="30"/>
      <c r="NVH528" s="30"/>
      <c r="NVI528" s="30"/>
      <c r="NVJ528" s="30"/>
      <c r="NVK528" s="30"/>
      <c r="NVL528" s="30"/>
      <c r="NVM528" s="30"/>
      <c r="NVN528" s="30"/>
      <c r="NVO528" s="30"/>
      <c r="NVP528" s="30"/>
      <c r="NVQ528" s="30"/>
      <c r="NVR528" s="30"/>
      <c r="NVS528" s="30"/>
      <c r="NVT528" s="30"/>
      <c r="NVU528" s="30"/>
      <c r="NVV528" s="30"/>
      <c r="NVW528" s="30"/>
      <c r="NVX528" s="30"/>
      <c r="NVY528" s="30"/>
      <c r="NVZ528" s="30"/>
      <c r="NWA528" s="30"/>
      <c r="NWB528" s="30"/>
      <c r="NWC528" s="30"/>
      <c r="NWD528" s="30"/>
      <c r="NWE528" s="30"/>
      <c r="NWF528" s="30"/>
      <c r="NWG528" s="30"/>
      <c r="NWH528" s="30"/>
      <c r="NWI528" s="30"/>
      <c r="NWJ528" s="30"/>
      <c r="NWK528" s="30"/>
      <c r="NWL528" s="30"/>
      <c r="NWM528" s="30"/>
      <c r="NWN528" s="30"/>
      <c r="NWO528" s="30"/>
      <c r="NWP528" s="30"/>
      <c r="NWQ528" s="30"/>
      <c r="NWR528" s="30"/>
      <c r="NWS528" s="30"/>
      <c r="NWT528" s="30"/>
      <c r="NWU528" s="30"/>
      <c r="NWV528" s="30"/>
      <c r="NWW528" s="30"/>
      <c r="NWX528" s="30"/>
      <c r="NWY528" s="30"/>
      <c r="NWZ528" s="30"/>
      <c r="NXA528" s="30"/>
      <c r="NXB528" s="30"/>
      <c r="NXC528" s="30"/>
      <c r="NXD528" s="30"/>
      <c r="NXE528" s="30"/>
      <c r="NXF528" s="30"/>
      <c r="NXG528" s="30"/>
      <c r="NXH528" s="30"/>
      <c r="NXI528" s="30"/>
      <c r="NXJ528" s="30"/>
      <c r="NXK528" s="30"/>
      <c r="NXL528" s="30"/>
      <c r="NXM528" s="30"/>
      <c r="NXN528" s="30"/>
      <c r="NXO528" s="30"/>
      <c r="NXP528" s="30"/>
      <c r="NXQ528" s="30"/>
      <c r="NXR528" s="30"/>
      <c r="NXS528" s="30"/>
      <c r="NXT528" s="30"/>
      <c r="NXU528" s="30"/>
      <c r="NXV528" s="30"/>
      <c r="NXW528" s="30"/>
      <c r="NXX528" s="30"/>
      <c r="NXY528" s="30"/>
      <c r="NXZ528" s="30"/>
      <c r="NYA528" s="30"/>
      <c r="NYB528" s="30"/>
      <c r="NYC528" s="30"/>
      <c r="NYD528" s="30"/>
      <c r="NYE528" s="30"/>
      <c r="NYF528" s="30"/>
      <c r="NYG528" s="30"/>
      <c r="NYH528" s="30"/>
      <c r="NYI528" s="30"/>
      <c r="NYJ528" s="30"/>
      <c r="NYK528" s="30"/>
      <c r="NYL528" s="30"/>
      <c r="NYM528" s="30"/>
      <c r="NYN528" s="30"/>
      <c r="NYO528" s="30"/>
      <c r="NYP528" s="30"/>
      <c r="NYQ528" s="30"/>
      <c r="NYR528" s="30"/>
      <c r="NYS528" s="30"/>
      <c r="NYT528" s="30"/>
      <c r="NYU528" s="30"/>
      <c r="NYV528" s="30"/>
      <c r="NYW528" s="30"/>
      <c r="NYX528" s="30"/>
      <c r="NYY528" s="30"/>
      <c r="NYZ528" s="30"/>
      <c r="NZA528" s="30"/>
      <c r="NZB528" s="30"/>
      <c r="NZC528" s="30"/>
      <c r="NZD528" s="30"/>
      <c r="NZE528" s="30"/>
      <c r="NZF528" s="30"/>
      <c r="NZG528" s="30"/>
      <c r="NZH528" s="30"/>
      <c r="NZI528" s="30"/>
      <c r="NZJ528" s="30"/>
      <c r="NZK528" s="30"/>
      <c r="NZL528" s="30"/>
      <c r="NZM528" s="30"/>
      <c r="NZN528" s="30"/>
      <c r="NZO528" s="30"/>
      <c r="NZP528" s="30"/>
      <c r="NZQ528" s="30"/>
      <c r="NZR528" s="30"/>
      <c r="NZS528" s="30"/>
      <c r="NZT528" s="30"/>
      <c r="NZU528" s="30"/>
      <c r="NZV528" s="30"/>
      <c r="NZW528" s="30"/>
      <c r="NZX528" s="30"/>
      <c r="NZY528" s="30"/>
      <c r="NZZ528" s="30"/>
      <c r="OAA528" s="30"/>
      <c r="OAB528" s="30"/>
      <c r="OAC528" s="30"/>
      <c r="OAD528" s="30"/>
      <c r="OAE528" s="30"/>
      <c r="OAF528" s="30"/>
      <c r="OAG528" s="30"/>
      <c r="OAH528" s="30"/>
      <c r="OAI528" s="30"/>
      <c r="OAJ528" s="30"/>
      <c r="OAK528" s="30"/>
      <c r="OAL528" s="30"/>
      <c r="OAM528" s="30"/>
      <c r="OAN528" s="30"/>
      <c r="OAO528" s="30"/>
      <c r="OAP528" s="30"/>
      <c r="OAQ528" s="30"/>
      <c r="OAR528" s="30"/>
      <c r="OAS528" s="30"/>
      <c r="OAT528" s="30"/>
      <c r="OAU528" s="30"/>
      <c r="OAV528" s="30"/>
      <c r="OAW528" s="30"/>
      <c r="OAX528" s="30"/>
      <c r="OAY528" s="30"/>
      <c r="OAZ528" s="30"/>
      <c r="OBA528" s="30"/>
      <c r="OBB528" s="30"/>
      <c r="OBC528" s="30"/>
      <c r="OBD528" s="30"/>
      <c r="OBE528" s="30"/>
      <c r="OBF528" s="30"/>
      <c r="OBG528" s="30"/>
      <c r="OBH528" s="30"/>
      <c r="OBI528" s="30"/>
      <c r="OBJ528" s="30"/>
      <c r="OBK528" s="30"/>
      <c r="OBL528" s="30"/>
      <c r="OBM528" s="30"/>
      <c r="OBN528" s="30"/>
      <c r="OBO528" s="30"/>
      <c r="OBP528" s="30"/>
      <c r="OBQ528" s="30"/>
      <c r="OBR528" s="30"/>
      <c r="OBS528" s="30"/>
      <c r="OBT528" s="30"/>
      <c r="OBU528" s="30"/>
      <c r="OBV528" s="30"/>
      <c r="OBW528" s="30"/>
      <c r="OBX528" s="30"/>
      <c r="OBY528" s="30"/>
      <c r="OBZ528" s="30"/>
      <c r="OCA528" s="30"/>
      <c r="OCB528" s="30"/>
      <c r="OCC528" s="30"/>
      <c r="OCD528" s="30"/>
      <c r="OCE528" s="30"/>
      <c r="OCF528" s="30"/>
      <c r="OCG528" s="30"/>
      <c r="OCH528" s="30"/>
      <c r="OCI528" s="30"/>
      <c r="OCJ528" s="30"/>
      <c r="OCK528" s="30"/>
      <c r="OCL528" s="30"/>
      <c r="OCM528" s="30"/>
      <c r="OCN528" s="30"/>
      <c r="OCO528" s="30"/>
      <c r="OCP528" s="30"/>
      <c r="OCQ528" s="30"/>
      <c r="OCR528" s="30"/>
      <c r="OCS528" s="30"/>
      <c r="OCT528" s="30"/>
      <c r="OCU528" s="30"/>
      <c r="OCV528" s="30"/>
      <c r="OCW528" s="30"/>
      <c r="OCX528" s="30"/>
      <c r="OCY528" s="30"/>
      <c r="OCZ528" s="30"/>
      <c r="ODA528" s="30"/>
      <c r="ODB528" s="30"/>
      <c r="ODC528" s="30"/>
      <c r="ODD528" s="30"/>
      <c r="ODE528" s="30"/>
      <c r="ODF528" s="30"/>
      <c r="ODG528" s="30"/>
      <c r="ODH528" s="30"/>
      <c r="ODI528" s="30"/>
      <c r="ODJ528" s="30"/>
      <c r="ODK528" s="30"/>
      <c r="ODL528" s="30"/>
      <c r="ODM528" s="30"/>
      <c r="ODN528" s="30"/>
      <c r="ODO528" s="30"/>
      <c r="ODP528" s="30"/>
      <c r="ODQ528" s="30"/>
      <c r="ODR528" s="30"/>
      <c r="ODS528" s="30"/>
      <c r="ODT528" s="30"/>
      <c r="ODU528" s="30"/>
      <c r="ODV528" s="30"/>
      <c r="ODW528" s="30"/>
      <c r="ODX528" s="30"/>
      <c r="ODY528" s="30"/>
      <c r="ODZ528" s="30"/>
      <c r="OEA528" s="30"/>
      <c r="OEB528" s="30"/>
      <c r="OEC528" s="30"/>
      <c r="OED528" s="30"/>
      <c r="OEE528" s="30"/>
      <c r="OEF528" s="30"/>
      <c r="OEG528" s="30"/>
      <c r="OEH528" s="30"/>
      <c r="OEI528" s="30"/>
      <c r="OEJ528" s="30"/>
      <c r="OEK528" s="30"/>
      <c r="OEL528" s="30"/>
      <c r="OEM528" s="30"/>
      <c r="OEN528" s="30"/>
      <c r="OEO528" s="30"/>
      <c r="OEP528" s="30"/>
      <c r="OEQ528" s="30"/>
      <c r="OER528" s="30"/>
      <c r="OES528" s="30"/>
      <c r="OET528" s="30"/>
      <c r="OEU528" s="30"/>
      <c r="OEV528" s="30"/>
      <c r="OEW528" s="30"/>
      <c r="OEX528" s="30"/>
      <c r="OEY528" s="30"/>
      <c r="OEZ528" s="30"/>
      <c r="OFA528" s="30"/>
      <c r="OFB528" s="30"/>
      <c r="OFC528" s="30"/>
      <c r="OFD528" s="30"/>
      <c r="OFE528" s="30"/>
      <c r="OFF528" s="30"/>
      <c r="OFG528" s="30"/>
      <c r="OFH528" s="30"/>
      <c r="OFI528" s="30"/>
      <c r="OFJ528" s="30"/>
      <c r="OFK528" s="30"/>
      <c r="OFL528" s="30"/>
      <c r="OFM528" s="30"/>
      <c r="OFN528" s="30"/>
      <c r="OFO528" s="30"/>
      <c r="OFP528" s="30"/>
      <c r="OFQ528" s="30"/>
      <c r="OFR528" s="30"/>
      <c r="OFS528" s="30"/>
      <c r="OFT528" s="30"/>
      <c r="OFU528" s="30"/>
      <c r="OFV528" s="30"/>
      <c r="OFW528" s="30"/>
      <c r="OFX528" s="30"/>
      <c r="OFY528" s="30"/>
      <c r="OFZ528" s="30"/>
      <c r="OGA528" s="30"/>
      <c r="OGB528" s="30"/>
      <c r="OGC528" s="30"/>
      <c r="OGD528" s="30"/>
      <c r="OGE528" s="30"/>
      <c r="OGF528" s="30"/>
      <c r="OGG528" s="30"/>
      <c r="OGH528" s="30"/>
      <c r="OGI528" s="30"/>
      <c r="OGJ528" s="30"/>
      <c r="OGK528" s="30"/>
      <c r="OGL528" s="30"/>
      <c r="OGM528" s="30"/>
      <c r="OGN528" s="30"/>
      <c r="OGO528" s="30"/>
      <c r="OGP528" s="30"/>
      <c r="OGQ528" s="30"/>
      <c r="OGR528" s="30"/>
      <c r="OGS528" s="30"/>
      <c r="OGT528" s="30"/>
      <c r="OGU528" s="30"/>
      <c r="OGV528" s="30"/>
      <c r="OGW528" s="30"/>
      <c r="OGX528" s="30"/>
      <c r="OGY528" s="30"/>
      <c r="OGZ528" s="30"/>
      <c r="OHA528" s="30"/>
      <c r="OHB528" s="30"/>
      <c r="OHC528" s="30"/>
      <c r="OHD528" s="30"/>
      <c r="OHE528" s="30"/>
      <c r="OHF528" s="30"/>
      <c r="OHG528" s="30"/>
      <c r="OHH528" s="30"/>
      <c r="OHI528" s="30"/>
      <c r="OHJ528" s="30"/>
      <c r="OHK528" s="30"/>
      <c r="OHL528" s="30"/>
      <c r="OHM528" s="30"/>
      <c r="OHN528" s="30"/>
      <c r="OHO528" s="30"/>
      <c r="OHP528" s="30"/>
      <c r="OHQ528" s="30"/>
      <c r="OHR528" s="30"/>
      <c r="OHS528" s="30"/>
      <c r="OHT528" s="30"/>
      <c r="OHU528" s="30"/>
      <c r="OHV528" s="30"/>
      <c r="OHW528" s="30"/>
      <c r="OHX528" s="30"/>
      <c r="OHY528" s="30"/>
      <c r="OHZ528" s="30"/>
      <c r="OIA528" s="30"/>
      <c r="OIB528" s="30"/>
      <c r="OIC528" s="30"/>
      <c r="OID528" s="30"/>
      <c r="OIE528" s="30"/>
      <c r="OIF528" s="30"/>
      <c r="OIG528" s="30"/>
      <c r="OIH528" s="30"/>
      <c r="OII528" s="30"/>
      <c r="OIJ528" s="30"/>
      <c r="OIK528" s="30"/>
      <c r="OIL528" s="30"/>
      <c r="OIM528" s="30"/>
      <c r="OIN528" s="30"/>
      <c r="OIO528" s="30"/>
      <c r="OIP528" s="30"/>
      <c r="OIQ528" s="30"/>
      <c r="OIR528" s="30"/>
      <c r="OIS528" s="30"/>
      <c r="OIT528" s="30"/>
      <c r="OIU528" s="30"/>
      <c r="OIV528" s="30"/>
      <c r="OIW528" s="30"/>
      <c r="OIX528" s="30"/>
      <c r="OIY528" s="30"/>
      <c r="OIZ528" s="30"/>
      <c r="OJA528" s="30"/>
      <c r="OJB528" s="30"/>
      <c r="OJC528" s="30"/>
      <c r="OJD528" s="30"/>
      <c r="OJE528" s="30"/>
      <c r="OJF528" s="30"/>
      <c r="OJG528" s="30"/>
      <c r="OJH528" s="30"/>
      <c r="OJI528" s="30"/>
      <c r="OJJ528" s="30"/>
      <c r="OJK528" s="30"/>
      <c r="OJL528" s="30"/>
      <c r="OJM528" s="30"/>
      <c r="OJN528" s="30"/>
      <c r="OJO528" s="30"/>
      <c r="OJP528" s="30"/>
      <c r="OJQ528" s="30"/>
      <c r="OJR528" s="30"/>
      <c r="OJS528" s="30"/>
      <c r="OJT528" s="30"/>
      <c r="OJU528" s="30"/>
      <c r="OJV528" s="30"/>
      <c r="OJW528" s="30"/>
      <c r="OJX528" s="30"/>
      <c r="OJY528" s="30"/>
      <c r="OJZ528" s="30"/>
      <c r="OKA528" s="30"/>
      <c r="OKB528" s="30"/>
      <c r="OKC528" s="30"/>
      <c r="OKD528" s="30"/>
      <c r="OKE528" s="30"/>
      <c r="OKF528" s="30"/>
      <c r="OKG528" s="30"/>
      <c r="OKH528" s="30"/>
      <c r="OKI528" s="30"/>
      <c r="OKJ528" s="30"/>
      <c r="OKK528" s="30"/>
      <c r="OKL528" s="30"/>
      <c r="OKM528" s="30"/>
      <c r="OKN528" s="30"/>
      <c r="OKO528" s="30"/>
      <c r="OKP528" s="30"/>
      <c r="OKQ528" s="30"/>
      <c r="OKR528" s="30"/>
      <c r="OKS528" s="30"/>
      <c r="OKT528" s="30"/>
      <c r="OKU528" s="30"/>
      <c r="OKV528" s="30"/>
      <c r="OKW528" s="30"/>
      <c r="OKX528" s="30"/>
      <c r="OKY528" s="30"/>
      <c r="OKZ528" s="30"/>
      <c r="OLA528" s="30"/>
      <c r="OLB528" s="30"/>
      <c r="OLC528" s="30"/>
      <c r="OLD528" s="30"/>
      <c r="OLE528" s="30"/>
      <c r="OLF528" s="30"/>
      <c r="OLG528" s="30"/>
      <c r="OLH528" s="30"/>
      <c r="OLI528" s="30"/>
      <c r="OLJ528" s="30"/>
      <c r="OLK528" s="30"/>
      <c r="OLL528" s="30"/>
      <c r="OLM528" s="30"/>
      <c r="OLN528" s="30"/>
      <c r="OLO528" s="30"/>
      <c r="OLP528" s="30"/>
      <c r="OLQ528" s="30"/>
      <c r="OLR528" s="30"/>
      <c r="OLS528" s="30"/>
      <c r="OLT528" s="30"/>
      <c r="OLU528" s="30"/>
      <c r="OLV528" s="30"/>
      <c r="OLW528" s="30"/>
      <c r="OLX528" s="30"/>
      <c r="OLY528" s="30"/>
      <c r="OLZ528" s="30"/>
      <c r="OMA528" s="30"/>
      <c r="OMB528" s="30"/>
      <c r="OMC528" s="30"/>
      <c r="OMD528" s="30"/>
      <c r="OME528" s="30"/>
      <c r="OMF528" s="30"/>
      <c r="OMG528" s="30"/>
      <c r="OMH528" s="30"/>
      <c r="OMI528" s="30"/>
      <c r="OMJ528" s="30"/>
      <c r="OMK528" s="30"/>
      <c r="OML528" s="30"/>
      <c r="OMM528" s="30"/>
      <c r="OMN528" s="30"/>
      <c r="OMO528" s="30"/>
      <c r="OMP528" s="30"/>
      <c r="OMQ528" s="30"/>
      <c r="OMR528" s="30"/>
      <c r="OMS528" s="30"/>
      <c r="OMT528" s="30"/>
      <c r="OMU528" s="30"/>
      <c r="OMV528" s="30"/>
      <c r="OMW528" s="30"/>
      <c r="OMX528" s="30"/>
      <c r="OMY528" s="30"/>
      <c r="OMZ528" s="30"/>
      <c r="ONA528" s="30"/>
      <c r="ONB528" s="30"/>
      <c r="ONC528" s="30"/>
      <c r="OND528" s="30"/>
      <c r="ONE528" s="30"/>
      <c r="ONF528" s="30"/>
      <c r="ONG528" s="30"/>
      <c r="ONH528" s="30"/>
      <c r="ONI528" s="30"/>
      <c r="ONJ528" s="30"/>
      <c r="ONK528" s="30"/>
      <c r="ONL528" s="30"/>
      <c r="ONM528" s="30"/>
      <c r="ONN528" s="30"/>
      <c r="ONO528" s="30"/>
      <c r="ONP528" s="30"/>
      <c r="ONQ528" s="30"/>
      <c r="ONR528" s="30"/>
      <c r="ONS528" s="30"/>
      <c r="ONT528" s="30"/>
      <c r="ONU528" s="30"/>
      <c r="ONV528" s="30"/>
      <c r="ONW528" s="30"/>
      <c r="ONX528" s="30"/>
      <c r="ONY528" s="30"/>
      <c r="ONZ528" s="30"/>
      <c r="OOA528" s="30"/>
      <c r="OOB528" s="30"/>
      <c r="OOC528" s="30"/>
      <c r="OOD528" s="30"/>
      <c r="OOE528" s="30"/>
      <c r="OOF528" s="30"/>
      <c r="OOG528" s="30"/>
      <c r="OOH528" s="30"/>
      <c r="OOI528" s="30"/>
      <c r="OOJ528" s="30"/>
      <c r="OOK528" s="30"/>
      <c r="OOL528" s="30"/>
      <c r="OOM528" s="30"/>
      <c r="OON528" s="30"/>
      <c r="OOO528" s="30"/>
      <c r="OOP528" s="30"/>
      <c r="OOQ528" s="30"/>
      <c r="OOR528" s="30"/>
      <c r="OOS528" s="30"/>
      <c r="OOT528" s="30"/>
      <c r="OOU528" s="30"/>
      <c r="OOV528" s="30"/>
      <c r="OOW528" s="30"/>
      <c r="OOX528" s="30"/>
      <c r="OOY528" s="30"/>
      <c r="OOZ528" s="30"/>
      <c r="OPA528" s="30"/>
      <c r="OPB528" s="30"/>
      <c r="OPC528" s="30"/>
      <c r="OPD528" s="30"/>
      <c r="OPE528" s="30"/>
      <c r="OPF528" s="30"/>
      <c r="OPG528" s="30"/>
      <c r="OPH528" s="30"/>
      <c r="OPI528" s="30"/>
      <c r="OPJ528" s="30"/>
      <c r="OPK528" s="30"/>
      <c r="OPL528" s="30"/>
      <c r="OPM528" s="30"/>
      <c r="OPN528" s="30"/>
      <c r="OPO528" s="30"/>
      <c r="OPP528" s="30"/>
      <c r="OPQ528" s="30"/>
      <c r="OPR528" s="30"/>
      <c r="OPS528" s="30"/>
      <c r="OPT528" s="30"/>
      <c r="OPU528" s="30"/>
      <c r="OPV528" s="30"/>
      <c r="OPW528" s="30"/>
      <c r="OPX528" s="30"/>
      <c r="OPY528" s="30"/>
      <c r="OPZ528" s="30"/>
      <c r="OQA528" s="30"/>
      <c r="OQB528" s="30"/>
      <c r="OQC528" s="30"/>
      <c r="OQD528" s="30"/>
      <c r="OQE528" s="30"/>
      <c r="OQF528" s="30"/>
      <c r="OQG528" s="30"/>
      <c r="OQH528" s="30"/>
      <c r="OQI528" s="30"/>
      <c r="OQJ528" s="30"/>
      <c r="OQK528" s="30"/>
      <c r="OQL528" s="30"/>
      <c r="OQM528" s="30"/>
      <c r="OQN528" s="30"/>
      <c r="OQO528" s="30"/>
      <c r="OQP528" s="30"/>
      <c r="OQQ528" s="30"/>
      <c r="OQR528" s="30"/>
      <c r="OQS528" s="30"/>
      <c r="OQT528" s="30"/>
      <c r="OQU528" s="30"/>
      <c r="OQV528" s="30"/>
      <c r="OQW528" s="30"/>
      <c r="OQX528" s="30"/>
      <c r="OQY528" s="30"/>
      <c r="OQZ528" s="30"/>
      <c r="ORA528" s="30"/>
      <c r="ORB528" s="30"/>
      <c r="ORC528" s="30"/>
      <c r="ORD528" s="30"/>
      <c r="ORE528" s="30"/>
      <c r="ORF528" s="30"/>
      <c r="ORG528" s="30"/>
      <c r="ORH528" s="30"/>
      <c r="ORI528" s="30"/>
      <c r="ORJ528" s="30"/>
      <c r="ORK528" s="30"/>
      <c r="ORL528" s="30"/>
      <c r="ORM528" s="30"/>
      <c r="ORN528" s="30"/>
      <c r="ORO528" s="30"/>
      <c r="ORP528" s="30"/>
      <c r="ORQ528" s="30"/>
      <c r="ORR528" s="30"/>
      <c r="ORS528" s="30"/>
      <c r="ORT528" s="30"/>
      <c r="ORU528" s="30"/>
      <c r="ORV528" s="30"/>
      <c r="ORW528" s="30"/>
      <c r="ORX528" s="30"/>
      <c r="ORY528" s="30"/>
      <c r="ORZ528" s="30"/>
      <c r="OSA528" s="30"/>
      <c r="OSB528" s="30"/>
      <c r="OSC528" s="30"/>
      <c r="OSD528" s="30"/>
      <c r="OSE528" s="30"/>
      <c r="OSF528" s="30"/>
      <c r="OSG528" s="30"/>
      <c r="OSH528" s="30"/>
      <c r="OSI528" s="30"/>
      <c r="OSJ528" s="30"/>
      <c r="OSK528" s="30"/>
      <c r="OSL528" s="30"/>
      <c r="OSM528" s="30"/>
      <c r="OSN528" s="30"/>
      <c r="OSO528" s="30"/>
      <c r="OSP528" s="30"/>
      <c r="OSQ528" s="30"/>
      <c r="OSR528" s="30"/>
      <c r="OSS528" s="30"/>
      <c r="OST528" s="30"/>
      <c r="OSU528" s="30"/>
      <c r="OSV528" s="30"/>
      <c r="OSW528" s="30"/>
      <c r="OSX528" s="30"/>
      <c r="OSY528" s="30"/>
      <c r="OSZ528" s="30"/>
      <c r="OTA528" s="30"/>
      <c r="OTB528" s="30"/>
      <c r="OTC528" s="30"/>
      <c r="OTD528" s="30"/>
      <c r="OTE528" s="30"/>
      <c r="OTF528" s="30"/>
      <c r="OTG528" s="30"/>
      <c r="OTH528" s="30"/>
      <c r="OTI528" s="30"/>
      <c r="OTJ528" s="30"/>
      <c r="OTK528" s="30"/>
      <c r="OTL528" s="30"/>
      <c r="OTM528" s="30"/>
      <c r="OTN528" s="30"/>
      <c r="OTO528" s="30"/>
      <c r="OTP528" s="30"/>
      <c r="OTQ528" s="30"/>
      <c r="OTR528" s="30"/>
      <c r="OTS528" s="30"/>
      <c r="OTT528" s="30"/>
      <c r="OTU528" s="30"/>
      <c r="OTV528" s="30"/>
      <c r="OTW528" s="30"/>
      <c r="OTX528" s="30"/>
      <c r="OTY528" s="30"/>
      <c r="OTZ528" s="30"/>
      <c r="OUA528" s="30"/>
      <c r="OUB528" s="30"/>
      <c r="OUC528" s="30"/>
      <c r="OUD528" s="30"/>
      <c r="OUE528" s="30"/>
      <c r="OUF528" s="30"/>
      <c r="OUG528" s="30"/>
      <c r="OUH528" s="30"/>
      <c r="OUI528" s="30"/>
      <c r="OUJ528" s="30"/>
      <c r="OUK528" s="30"/>
      <c r="OUL528" s="30"/>
      <c r="OUM528" s="30"/>
      <c r="OUN528" s="30"/>
      <c r="OUO528" s="30"/>
      <c r="OUP528" s="30"/>
      <c r="OUQ528" s="30"/>
      <c r="OUR528" s="30"/>
      <c r="OUS528" s="30"/>
      <c r="OUT528" s="30"/>
      <c r="OUU528" s="30"/>
      <c r="OUV528" s="30"/>
      <c r="OUW528" s="30"/>
      <c r="OUX528" s="30"/>
      <c r="OUY528" s="30"/>
      <c r="OUZ528" s="30"/>
      <c r="OVA528" s="30"/>
      <c r="OVB528" s="30"/>
      <c r="OVC528" s="30"/>
      <c r="OVD528" s="30"/>
      <c r="OVE528" s="30"/>
      <c r="OVF528" s="30"/>
      <c r="OVG528" s="30"/>
      <c r="OVH528" s="30"/>
      <c r="OVI528" s="30"/>
      <c r="OVJ528" s="30"/>
      <c r="OVK528" s="30"/>
      <c r="OVL528" s="30"/>
      <c r="OVM528" s="30"/>
      <c r="OVN528" s="30"/>
      <c r="OVO528" s="30"/>
      <c r="OVP528" s="30"/>
      <c r="OVQ528" s="30"/>
      <c r="OVR528" s="30"/>
      <c r="OVS528" s="30"/>
      <c r="OVT528" s="30"/>
      <c r="OVU528" s="30"/>
      <c r="OVV528" s="30"/>
      <c r="OVW528" s="30"/>
      <c r="OVX528" s="30"/>
      <c r="OVY528" s="30"/>
      <c r="OVZ528" s="30"/>
      <c r="OWA528" s="30"/>
      <c r="OWB528" s="30"/>
      <c r="OWC528" s="30"/>
      <c r="OWD528" s="30"/>
      <c r="OWE528" s="30"/>
      <c r="OWF528" s="30"/>
      <c r="OWG528" s="30"/>
      <c r="OWH528" s="30"/>
      <c r="OWI528" s="30"/>
      <c r="OWJ528" s="30"/>
      <c r="OWK528" s="30"/>
      <c r="OWL528" s="30"/>
      <c r="OWM528" s="30"/>
      <c r="OWN528" s="30"/>
      <c r="OWO528" s="30"/>
      <c r="OWP528" s="30"/>
      <c r="OWQ528" s="30"/>
      <c r="OWR528" s="30"/>
      <c r="OWS528" s="30"/>
      <c r="OWT528" s="30"/>
      <c r="OWU528" s="30"/>
      <c r="OWV528" s="30"/>
      <c r="OWW528" s="30"/>
      <c r="OWX528" s="30"/>
      <c r="OWY528" s="30"/>
      <c r="OWZ528" s="30"/>
      <c r="OXA528" s="30"/>
      <c r="OXB528" s="30"/>
      <c r="OXC528" s="30"/>
      <c r="OXD528" s="30"/>
      <c r="OXE528" s="30"/>
      <c r="OXF528" s="30"/>
      <c r="OXG528" s="30"/>
      <c r="OXH528" s="30"/>
      <c r="OXI528" s="30"/>
      <c r="OXJ528" s="30"/>
      <c r="OXK528" s="30"/>
      <c r="OXL528" s="30"/>
      <c r="OXM528" s="30"/>
      <c r="OXN528" s="30"/>
      <c r="OXO528" s="30"/>
      <c r="OXP528" s="30"/>
      <c r="OXQ528" s="30"/>
      <c r="OXR528" s="30"/>
      <c r="OXS528" s="30"/>
      <c r="OXT528" s="30"/>
      <c r="OXU528" s="30"/>
      <c r="OXV528" s="30"/>
      <c r="OXW528" s="30"/>
      <c r="OXX528" s="30"/>
      <c r="OXY528" s="30"/>
      <c r="OXZ528" s="30"/>
      <c r="OYA528" s="30"/>
      <c r="OYB528" s="30"/>
      <c r="OYC528" s="30"/>
      <c r="OYD528" s="30"/>
      <c r="OYE528" s="30"/>
      <c r="OYF528" s="30"/>
      <c r="OYG528" s="30"/>
      <c r="OYH528" s="30"/>
      <c r="OYI528" s="30"/>
      <c r="OYJ528" s="30"/>
      <c r="OYK528" s="30"/>
      <c r="OYL528" s="30"/>
      <c r="OYM528" s="30"/>
      <c r="OYN528" s="30"/>
      <c r="OYO528" s="30"/>
      <c r="OYP528" s="30"/>
      <c r="OYQ528" s="30"/>
      <c r="OYR528" s="30"/>
      <c r="OYS528" s="30"/>
      <c r="OYT528" s="30"/>
      <c r="OYU528" s="30"/>
      <c r="OYV528" s="30"/>
      <c r="OYW528" s="30"/>
      <c r="OYX528" s="30"/>
      <c r="OYY528" s="30"/>
      <c r="OYZ528" s="30"/>
      <c r="OZA528" s="30"/>
      <c r="OZB528" s="30"/>
      <c r="OZC528" s="30"/>
      <c r="OZD528" s="30"/>
      <c r="OZE528" s="30"/>
      <c r="OZF528" s="30"/>
      <c r="OZG528" s="30"/>
      <c r="OZH528" s="30"/>
      <c r="OZI528" s="30"/>
      <c r="OZJ528" s="30"/>
      <c r="OZK528" s="30"/>
      <c r="OZL528" s="30"/>
      <c r="OZM528" s="30"/>
      <c r="OZN528" s="30"/>
      <c r="OZO528" s="30"/>
      <c r="OZP528" s="30"/>
      <c r="OZQ528" s="30"/>
      <c r="OZR528" s="30"/>
      <c r="OZS528" s="30"/>
      <c r="OZT528" s="30"/>
      <c r="OZU528" s="30"/>
      <c r="OZV528" s="30"/>
      <c r="OZW528" s="30"/>
      <c r="OZX528" s="30"/>
      <c r="OZY528" s="30"/>
      <c r="OZZ528" s="30"/>
      <c r="PAA528" s="30"/>
      <c r="PAB528" s="30"/>
      <c r="PAC528" s="30"/>
      <c r="PAD528" s="30"/>
      <c r="PAE528" s="30"/>
      <c r="PAF528" s="30"/>
      <c r="PAG528" s="30"/>
      <c r="PAH528" s="30"/>
      <c r="PAI528" s="30"/>
      <c r="PAJ528" s="30"/>
      <c r="PAK528" s="30"/>
      <c r="PAL528" s="30"/>
      <c r="PAM528" s="30"/>
      <c r="PAN528" s="30"/>
      <c r="PAO528" s="30"/>
      <c r="PAP528" s="30"/>
      <c r="PAQ528" s="30"/>
      <c r="PAR528" s="30"/>
      <c r="PAS528" s="30"/>
      <c r="PAT528" s="30"/>
      <c r="PAU528" s="30"/>
      <c r="PAV528" s="30"/>
      <c r="PAW528" s="30"/>
      <c r="PAX528" s="30"/>
      <c r="PAY528" s="30"/>
      <c r="PAZ528" s="30"/>
      <c r="PBA528" s="30"/>
      <c r="PBB528" s="30"/>
      <c r="PBC528" s="30"/>
      <c r="PBD528" s="30"/>
      <c r="PBE528" s="30"/>
      <c r="PBF528" s="30"/>
      <c r="PBG528" s="30"/>
      <c r="PBH528" s="30"/>
      <c r="PBI528" s="30"/>
      <c r="PBJ528" s="30"/>
      <c r="PBK528" s="30"/>
      <c r="PBL528" s="30"/>
      <c r="PBM528" s="30"/>
      <c r="PBN528" s="30"/>
      <c r="PBO528" s="30"/>
      <c r="PBP528" s="30"/>
      <c r="PBQ528" s="30"/>
      <c r="PBR528" s="30"/>
      <c r="PBS528" s="30"/>
      <c r="PBT528" s="30"/>
      <c r="PBU528" s="30"/>
      <c r="PBV528" s="30"/>
      <c r="PBW528" s="30"/>
      <c r="PBX528" s="30"/>
      <c r="PBY528" s="30"/>
      <c r="PBZ528" s="30"/>
      <c r="PCA528" s="30"/>
      <c r="PCB528" s="30"/>
      <c r="PCC528" s="30"/>
      <c r="PCD528" s="30"/>
      <c r="PCE528" s="30"/>
      <c r="PCF528" s="30"/>
      <c r="PCG528" s="30"/>
      <c r="PCH528" s="30"/>
      <c r="PCI528" s="30"/>
      <c r="PCJ528" s="30"/>
      <c r="PCK528" s="30"/>
      <c r="PCL528" s="30"/>
      <c r="PCM528" s="30"/>
      <c r="PCN528" s="30"/>
      <c r="PCO528" s="30"/>
      <c r="PCP528" s="30"/>
      <c r="PCQ528" s="30"/>
      <c r="PCR528" s="30"/>
      <c r="PCS528" s="30"/>
      <c r="PCT528" s="30"/>
      <c r="PCU528" s="30"/>
      <c r="PCV528" s="30"/>
      <c r="PCW528" s="30"/>
      <c r="PCX528" s="30"/>
      <c r="PCY528" s="30"/>
      <c r="PCZ528" s="30"/>
      <c r="PDA528" s="30"/>
      <c r="PDB528" s="30"/>
      <c r="PDC528" s="30"/>
      <c r="PDD528" s="30"/>
      <c r="PDE528" s="30"/>
      <c r="PDF528" s="30"/>
      <c r="PDG528" s="30"/>
      <c r="PDH528" s="30"/>
      <c r="PDI528" s="30"/>
      <c r="PDJ528" s="30"/>
      <c r="PDK528" s="30"/>
      <c r="PDL528" s="30"/>
      <c r="PDM528" s="30"/>
      <c r="PDN528" s="30"/>
      <c r="PDO528" s="30"/>
      <c r="PDP528" s="30"/>
      <c r="PDQ528" s="30"/>
      <c r="PDR528" s="30"/>
      <c r="PDS528" s="30"/>
      <c r="PDT528" s="30"/>
      <c r="PDU528" s="30"/>
      <c r="PDV528" s="30"/>
      <c r="PDW528" s="30"/>
      <c r="PDX528" s="30"/>
      <c r="PDY528" s="30"/>
      <c r="PDZ528" s="30"/>
      <c r="PEA528" s="30"/>
      <c r="PEB528" s="30"/>
      <c r="PEC528" s="30"/>
      <c r="PED528" s="30"/>
      <c r="PEE528" s="30"/>
      <c r="PEF528" s="30"/>
      <c r="PEG528" s="30"/>
      <c r="PEH528" s="30"/>
      <c r="PEI528" s="30"/>
      <c r="PEJ528" s="30"/>
      <c r="PEK528" s="30"/>
      <c r="PEL528" s="30"/>
      <c r="PEM528" s="30"/>
      <c r="PEN528" s="30"/>
      <c r="PEO528" s="30"/>
      <c r="PEP528" s="30"/>
      <c r="PEQ528" s="30"/>
      <c r="PER528" s="30"/>
      <c r="PES528" s="30"/>
      <c r="PET528" s="30"/>
      <c r="PEU528" s="30"/>
      <c r="PEV528" s="30"/>
      <c r="PEW528" s="30"/>
      <c r="PEX528" s="30"/>
      <c r="PEY528" s="30"/>
      <c r="PEZ528" s="30"/>
      <c r="PFA528" s="30"/>
      <c r="PFB528" s="30"/>
      <c r="PFC528" s="30"/>
      <c r="PFD528" s="30"/>
      <c r="PFE528" s="30"/>
      <c r="PFF528" s="30"/>
      <c r="PFG528" s="30"/>
      <c r="PFH528" s="30"/>
      <c r="PFI528" s="30"/>
      <c r="PFJ528" s="30"/>
      <c r="PFK528" s="30"/>
      <c r="PFL528" s="30"/>
      <c r="PFM528" s="30"/>
      <c r="PFN528" s="30"/>
      <c r="PFO528" s="30"/>
      <c r="PFP528" s="30"/>
      <c r="PFQ528" s="30"/>
      <c r="PFR528" s="30"/>
      <c r="PFS528" s="30"/>
      <c r="PFT528" s="30"/>
      <c r="PFU528" s="30"/>
      <c r="PFV528" s="30"/>
      <c r="PFW528" s="30"/>
      <c r="PFX528" s="30"/>
      <c r="PFY528" s="30"/>
      <c r="PFZ528" s="30"/>
      <c r="PGA528" s="30"/>
      <c r="PGB528" s="30"/>
      <c r="PGC528" s="30"/>
      <c r="PGD528" s="30"/>
      <c r="PGE528" s="30"/>
      <c r="PGF528" s="30"/>
      <c r="PGG528" s="30"/>
      <c r="PGH528" s="30"/>
      <c r="PGI528" s="30"/>
      <c r="PGJ528" s="30"/>
      <c r="PGK528" s="30"/>
      <c r="PGL528" s="30"/>
      <c r="PGM528" s="30"/>
      <c r="PGN528" s="30"/>
      <c r="PGO528" s="30"/>
      <c r="PGP528" s="30"/>
      <c r="PGQ528" s="30"/>
      <c r="PGR528" s="30"/>
      <c r="PGS528" s="30"/>
      <c r="PGT528" s="30"/>
      <c r="PGU528" s="30"/>
      <c r="PGV528" s="30"/>
      <c r="PGW528" s="30"/>
      <c r="PGX528" s="30"/>
      <c r="PGY528" s="30"/>
      <c r="PGZ528" s="30"/>
      <c r="PHA528" s="30"/>
      <c r="PHB528" s="30"/>
      <c r="PHC528" s="30"/>
      <c r="PHD528" s="30"/>
      <c r="PHE528" s="30"/>
      <c r="PHF528" s="30"/>
      <c r="PHG528" s="30"/>
      <c r="PHH528" s="30"/>
      <c r="PHI528" s="30"/>
      <c r="PHJ528" s="30"/>
      <c r="PHK528" s="30"/>
      <c r="PHL528" s="30"/>
      <c r="PHM528" s="30"/>
      <c r="PHN528" s="30"/>
      <c r="PHO528" s="30"/>
      <c r="PHP528" s="30"/>
      <c r="PHQ528" s="30"/>
      <c r="PHR528" s="30"/>
      <c r="PHS528" s="30"/>
      <c r="PHT528" s="30"/>
      <c r="PHU528" s="30"/>
      <c r="PHV528" s="30"/>
      <c r="PHW528" s="30"/>
      <c r="PHX528" s="30"/>
      <c r="PHY528" s="30"/>
      <c r="PHZ528" s="30"/>
      <c r="PIA528" s="30"/>
      <c r="PIB528" s="30"/>
      <c r="PIC528" s="30"/>
      <c r="PID528" s="30"/>
      <c r="PIE528" s="30"/>
      <c r="PIF528" s="30"/>
      <c r="PIG528" s="30"/>
      <c r="PIH528" s="30"/>
      <c r="PII528" s="30"/>
      <c r="PIJ528" s="30"/>
      <c r="PIK528" s="30"/>
      <c r="PIL528" s="30"/>
      <c r="PIM528" s="30"/>
      <c r="PIN528" s="30"/>
      <c r="PIO528" s="30"/>
      <c r="PIP528" s="30"/>
      <c r="PIQ528" s="30"/>
      <c r="PIR528" s="30"/>
      <c r="PIS528" s="30"/>
      <c r="PIT528" s="30"/>
      <c r="PIU528" s="30"/>
      <c r="PIV528" s="30"/>
      <c r="PIW528" s="30"/>
      <c r="PIX528" s="30"/>
      <c r="PIY528" s="30"/>
      <c r="PIZ528" s="30"/>
      <c r="PJA528" s="30"/>
      <c r="PJB528" s="30"/>
      <c r="PJC528" s="30"/>
      <c r="PJD528" s="30"/>
      <c r="PJE528" s="30"/>
      <c r="PJF528" s="30"/>
      <c r="PJG528" s="30"/>
      <c r="PJH528" s="30"/>
      <c r="PJI528" s="30"/>
      <c r="PJJ528" s="30"/>
      <c r="PJK528" s="30"/>
      <c r="PJL528" s="30"/>
      <c r="PJM528" s="30"/>
      <c r="PJN528" s="30"/>
      <c r="PJO528" s="30"/>
      <c r="PJP528" s="30"/>
      <c r="PJQ528" s="30"/>
      <c r="PJR528" s="30"/>
      <c r="PJS528" s="30"/>
      <c r="PJT528" s="30"/>
      <c r="PJU528" s="30"/>
      <c r="PJV528" s="30"/>
      <c r="PJW528" s="30"/>
      <c r="PJX528" s="30"/>
      <c r="PJY528" s="30"/>
      <c r="PJZ528" s="30"/>
      <c r="PKA528" s="30"/>
      <c r="PKB528" s="30"/>
      <c r="PKC528" s="30"/>
      <c r="PKD528" s="30"/>
      <c r="PKE528" s="30"/>
      <c r="PKF528" s="30"/>
      <c r="PKG528" s="30"/>
      <c r="PKH528" s="30"/>
      <c r="PKI528" s="30"/>
      <c r="PKJ528" s="30"/>
      <c r="PKK528" s="30"/>
      <c r="PKL528" s="30"/>
      <c r="PKM528" s="30"/>
      <c r="PKN528" s="30"/>
      <c r="PKO528" s="30"/>
      <c r="PKP528" s="30"/>
      <c r="PKQ528" s="30"/>
      <c r="PKR528" s="30"/>
      <c r="PKS528" s="30"/>
      <c r="PKT528" s="30"/>
      <c r="PKU528" s="30"/>
      <c r="PKV528" s="30"/>
      <c r="PKW528" s="30"/>
      <c r="PKX528" s="30"/>
      <c r="PKY528" s="30"/>
      <c r="PKZ528" s="30"/>
      <c r="PLA528" s="30"/>
      <c r="PLB528" s="30"/>
      <c r="PLC528" s="30"/>
      <c r="PLD528" s="30"/>
      <c r="PLE528" s="30"/>
      <c r="PLF528" s="30"/>
      <c r="PLG528" s="30"/>
      <c r="PLH528" s="30"/>
      <c r="PLI528" s="30"/>
      <c r="PLJ528" s="30"/>
      <c r="PLK528" s="30"/>
      <c r="PLL528" s="30"/>
      <c r="PLM528" s="30"/>
      <c r="PLN528" s="30"/>
      <c r="PLO528" s="30"/>
      <c r="PLP528" s="30"/>
      <c r="PLQ528" s="30"/>
      <c r="PLR528" s="30"/>
      <c r="PLS528" s="30"/>
      <c r="PLT528" s="30"/>
      <c r="PLU528" s="30"/>
      <c r="PLV528" s="30"/>
      <c r="PLW528" s="30"/>
      <c r="PLX528" s="30"/>
      <c r="PLY528" s="30"/>
      <c r="PLZ528" s="30"/>
      <c r="PMA528" s="30"/>
      <c r="PMB528" s="30"/>
      <c r="PMC528" s="30"/>
      <c r="PMD528" s="30"/>
      <c r="PME528" s="30"/>
      <c r="PMF528" s="30"/>
      <c r="PMG528" s="30"/>
      <c r="PMH528" s="30"/>
      <c r="PMI528" s="30"/>
      <c r="PMJ528" s="30"/>
      <c r="PMK528" s="30"/>
      <c r="PML528" s="30"/>
      <c r="PMM528" s="30"/>
      <c r="PMN528" s="30"/>
      <c r="PMO528" s="30"/>
      <c r="PMP528" s="30"/>
      <c r="PMQ528" s="30"/>
      <c r="PMR528" s="30"/>
      <c r="PMS528" s="30"/>
      <c r="PMT528" s="30"/>
      <c r="PMU528" s="30"/>
      <c r="PMV528" s="30"/>
      <c r="PMW528" s="30"/>
      <c r="PMX528" s="30"/>
      <c r="PMY528" s="30"/>
      <c r="PMZ528" s="30"/>
      <c r="PNA528" s="30"/>
      <c r="PNB528" s="30"/>
      <c r="PNC528" s="30"/>
      <c r="PND528" s="30"/>
      <c r="PNE528" s="30"/>
      <c r="PNF528" s="30"/>
      <c r="PNG528" s="30"/>
      <c r="PNH528" s="30"/>
      <c r="PNI528" s="30"/>
      <c r="PNJ528" s="30"/>
      <c r="PNK528" s="30"/>
      <c r="PNL528" s="30"/>
      <c r="PNM528" s="30"/>
      <c r="PNN528" s="30"/>
      <c r="PNO528" s="30"/>
      <c r="PNP528" s="30"/>
      <c r="PNQ528" s="30"/>
      <c r="PNR528" s="30"/>
      <c r="PNS528" s="30"/>
      <c r="PNT528" s="30"/>
      <c r="PNU528" s="30"/>
      <c r="PNV528" s="30"/>
      <c r="PNW528" s="30"/>
      <c r="PNX528" s="30"/>
      <c r="PNY528" s="30"/>
      <c r="PNZ528" s="30"/>
      <c r="POA528" s="30"/>
      <c r="POB528" s="30"/>
      <c r="POC528" s="30"/>
      <c r="POD528" s="30"/>
      <c r="POE528" s="30"/>
      <c r="POF528" s="30"/>
      <c r="POG528" s="30"/>
      <c r="POH528" s="30"/>
      <c r="POI528" s="30"/>
      <c r="POJ528" s="30"/>
      <c r="POK528" s="30"/>
      <c r="POL528" s="30"/>
      <c r="POM528" s="30"/>
      <c r="PON528" s="30"/>
      <c r="POO528" s="30"/>
      <c r="POP528" s="30"/>
      <c r="POQ528" s="30"/>
      <c r="POR528" s="30"/>
      <c r="POS528" s="30"/>
      <c r="POT528" s="30"/>
      <c r="POU528" s="30"/>
      <c r="POV528" s="30"/>
      <c r="POW528" s="30"/>
      <c r="POX528" s="30"/>
      <c r="POY528" s="30"/>
      <c r="POZ528" s="30"/>
      <c r="PPA528" s="30"/>
      <c r="PPB528" s="30"/>
      <c r="PPC528" s="30"/>
      <c r="PPD528" s="30"/>
      <c r="PPE528" s="30"/>
      <c r="PPF528" s="30"/>
      <c r="PPG528" s="30"/>
      <c r="PPH528" s="30"/>
      <c r="PPI528" s="30"/>
      <c r="PPJ528" s="30"/>
      <c r="PPK528" s="30"/>
      <c r="PPL528" s="30"/>
      <c r="PPM528" s="30"/>
      <c r="PPN528" s="30"/>
      <c r="PPO528" s="30"/>
      <c r="PPP528" s="30"/>
      <c r="PPQ528" s="30"/>
      <c r="PPR528" s="30"/>
      <c r="PPS528" s="30"/>
      <c r="PPT528" s="30"/>
      <c r="PPU528" s="30"/>
      <c r="PPV528" s="30"/>
      <c r="PPW528" s="30"/>
      <c r="PPX528" s="30"/>
      <c r="PPY528" s="30"/>
      <c r="PPZ528" s="30"/>
      <c r="PQA528" s="30"/>
      <c r="PQB528" s="30"/>
      <c r="PQC528" s="30"/>
      <c r="PQD528" s="30"/>
      <c r="PQE528" s="30"/>
      <c r="PQF528" s="30"/>
      <c r="PQG528" s="30"/>
      <c r="PQH528" s="30"/>
      <c r="PQI528" s="30"/>
      <c r="PQJ528" s="30"/>
      <c r="PQK528" s="30"/>
      <c r="PQL528" s="30"/>
      <c r="PQM528" s="30"/>
      <c r="PQN528" s="30"/>
      <c r="PQO528" s="30"/>
      <c r="PQP528" s="30"/>
      <c r="PQQ528" s="30"/>
      <c r="PQR528" s="30"/>
      <c r="PQS528" s="30"/>
      <c r="PQT528" s="30"/>
      <c r="PQU528" s="30"/>
      <c r="PQV528" s="30"/>
      <c r="PQW528" s="30"/>
      <c r="PQX528" s="30"/>
      <c r="PQY528" s="30"/>
      <c r="PQZ528" s="30"/>
      <c r="PRA528" s="30"/>
      <c r="PRB528" s="30"/>
      <c r="PRC528" s="30"/>
      <c r="PRD528" s="30"/>
      <c r="PRE528" s="30"/>
      <c r="PRF528" s="30"/>
      <c r="PRG528" s="30"/>
      <c r="PRH528" s="30"/>
      <c r="PRI528" s="30"/>
      <c r="PRJ528" s="30"/>
      <c r="PRK528" s="30"/>
      <c r="PRL528" s="30"/>
      <c r="PRM528" s="30"/>
      <c r="PRN528" s="30"/>
      <c r="PRO528" s="30"/>
      <c r="PRP528" s="30"/>
      <c r="PRQ528" s="30"/>
      <c r="PRR528" s="30"/>
      <c r="PRS528" s="30"/>
      <c r="PRT528" s="30"/>
      <c r="PRU528" s="30"/>
      <c r="PRV528" s="30"/>
      <c r="PRW528" s="30"/>
      <c r="PRX528" s="30"/>
      <c r="PRY528" s="30"/>
      <c r="PRZ528" s="30"/>
      <c r="PSA528" s="30"/>
      <c r="PSB528" s="30"/>
      <c r="PSC528" s="30"/>
      <c r="PSD528" s="30"/>
      <c r="PSE528" s="30"/>
      <c r="PSF528" s="30"/>
      <c r="PSG528" s="30"/>
      <c r="PSH528" s="30"/>
      <c r="PSI528" s="30"/>
      <c r="PSJ528" s="30"/>
      <c r="PSK528" s="30"/>
      <c r="PSL528" s="30"/>
      <c r="PSM528" s="30"/>
      <c r="PSN528" s="30"/>
      <c r="PSO528" s="30"/>
      <c r="PSP528" s="30"/>
      <c r="PSQ528" s="30"/>
      <c r="PSR528" s="30"/>
      <c r="PSS528" s="30"/>
      <c r="PST528" s="30"/>
      <c r="PSU528" s="30"/>
      <c r="PSV528" s="30"/>
      <c r="PSW528" s="30"/>
      <c r="PSX528" s="30"/>
      <c r="PSY528" s="30"/>
      <c r="PSZ528" s="30"/>
      <c r="PTA528" s="30"/>
      <c r="PTB528" s="30"/>
      <c r="PTC528" s="30"/>
      <c r="PTD528" s="30"/>
      <c r="PTE528" s="30"/>
      <c r="PTF528" s="30"/>
      <c r="PTG528" s="30"/>
      <c r="PTH528" s="30"/>
      <c r="PTI528" s="30"/>
      <c r="PTJ528" s="30"/>
      <c r="PTK528" s="30"/>
      <c r="PTL528" s="30"/>
      <c r="PTM528" s="30"/>
      <c r="PTN528" s="30"/>
      <c r="PTO528" s="30"/>
      <c r="PTP528" s="30"/>
      <c r="PTQ528" s="30"/>
      <c r="PTR528" s="30"/>
      <c r="PTS528" s="30"/>
      <c r="PTT528" s="30"/>
      <c r="PTU528" s="30"/>
      <c r="PTV528" s="30"/>
      <c r="PTW528" s="30"/>
      <c r="PTX528" s="30"/>
      <c r="PTY528" s="30"/>
      <c r="PTZ528" s="30"/>
      <c r="PUA528" s="30"/>
      <c r="PUB528" s="30"/>
      <c r="PUC528" s="30"/>
      <c r="PUD528" s="30"/>
      <c r="PUE528" s="30"/>
      <c r="PUF528" s="30"/>
      <c r="PUG528" s="30"/>
      <c r="PUH528" s="30"/>
      <c r="PUI528" s="30"/>
      <c r="PUJ528" s="30"/>
      <c r="PUK528" s="30"/>
      <c r="PUL528" s="30"/>
      <c r="PUM528" s="30"/>
      <c r="PUN528" s="30"/>
      <c r="PUO528" s="30"/>
      <c r="PUP528" s="30"/>
      <c r="PUQ528" s="30"/>
      <c r="PUR528" s="30"/>
      <c r="PUS528" s="30"/>
      <c r="PUT528" s="30"/>
      <c r="PUU528" s="30"/>
      <c r="PUV528" s="30"/>
      <c r="PUW528" s="30"/>
      <c r="PUX528" s="30"/>
      <c r="PUY528" s="30"/>
      <c r="PUZ528" s="30"/>
      <c r="PVA528" s="30"/>
      <c r="PVB528" s="30"/>
      <c r="PVC528" s="30"/>
      <c r="PVD528" s="30"/>
      <c r="PVE528" s="30"/>
      <c r="PVF528" s="30"/>
      <c r="PVG528" s="30"/>
      <c r="PVH528" s="30"/>
      <c r="PVI528" s="30"/>
      <c r="PVJ528" s="30"/>
      <c r="PVK528" s="30"/>
      <c r="PVL528" s="30"/>
      <c r="PVM528" s="30"/>
      <c r="PVN528" s="30"/>
      <c r="PVO528" s="30"/>
      <c r="PVP528" s="30"/>
      <c r="PVQ528" s="30"/>
      <c r="PVR528" s="30"/>
      <c r="PVS528" s="30"/>
      <c r="PVT528" s="30"/>
      <c r="PVU528" s="30"/>
      <c r="PVV528" s="30"/>
      <c r="PVW528" s="30"/>
      <c r="PVX528" s="30"/>
      <c r="PVY528" s="30"/>
      <c r="PVZ528" s="30"/>
      <c r="PWA528" s="30"/>
      <c r="PWB528" s="30"/>
      <c r="PWC528" s="30"/>
      <c r="PWD528" s="30"/>
      <c r="PWE528" s="30"/>
      <c r="PWF528" s="30"/>
      <c r="PWG528" s="30"/>
      <c r="PWH528" s="30"/>
      <c r="PWI528" s="30"/>
      <c r="PWJ528" s="30"/>
      <c r="PWK528" s="30"/>
      <c r="PWL528" s="30"/>
      <c r="PWM528" s="30"/>
      <c r="PWN528" s="30"/>
      <c r="PWO528" s="30"/>
      <c r="PWP528" s="30"/>
      <c r="PWQ528" s="30"/>
      <c r="PWR528" s="30"/>
      <c r="PWS528" s="30"/>
      <c r="PWT528" s="30"/>
      <c r="PWU528" s="30"/>
      <c r="PWV528" s="30"/>
      <c r="PWW528" s="30"/>
      <c r="PWX528" s="30"/>
      <c r="PWY528" s="30"/>
      <c r="PWZ528" s="30"/>
      <c r="PXA528" s="30"/>
      <c r="PXB528" s="30"/>
      <c r="PXC528" s="30"/>
      <c r="PXD528" s="30"/>
      <c r="PXE528" s="30"/>
      <c r="PXF528" s="30"/>
      <c r="PXG528" s="30"/>
      <c r="PXH528" s="30"/>
      <c r="PXI528" s="30"/>
      <c r="PXJ528" s="30"/>
      <c r="PXK528" s="30"/>
      <c r="PXL528" s="30"/>
      <c r="PXM528" s="30"/>
      <c r="PXN528" s="30"/>
      <c r="PXO528" s="30"/>
      <c r="PXP528" s="30"/>
      <c r="PXQ528" s="30"/>
      <c r="PXR528" s="30"/>
      <c r="PXS528" s="30"/>
      <c r="PXT528" s="30"/>
      <c r="PXU528" s="30"/>
      <c r="PXV528" s="30"/>
      <c r="PXW528" s="30"/>
      <c r="PXX528" s="30"/>
      <c r="PXY528" s="30"/>
      <c r="PXZ528" s="30"/>
      <c r="PYA528" s="30"/>
      <c r="PYB528" s="30"/>
      <c r="PYC528" s="30"/>
      <c r="PYD528" s="30"/>
      <c r="PYE528" s="30"/>
      <c r="PYF528" s="30"/>
      <c r="PYG528" s="30"/>
      <c r="PYH528" s="30"/>
      <c r="PYI528" s="30"/>
      <c r="PYJ528" s="30"/>
      <c r="PYK528" s="30"/>
      <c r="PYL528" s="30"/>
      <c r="PYM528" s="30"/>
      <c r="PYN528" s="30"/>
      <c r="PYO528" s="30"/>
      <c r="PYP528" s="30"/>
      <c r="PYQ528" s="30"/>
      <c r="PYR528" s="30"/>
      <c r="PYS528" s="30"/>
      <c r="PYT528" s="30"/>
      <c r="PYU528" s="30"/>
      <c r="PYV528" s="30"/>
      <c r="PYW528" s="30"/>
      <c r="PYX528" s="30"/>
      <c r="PYY528" s="30"/>
      <c r="PYZ528" s="30"/>
      <c r="PZA528" s="30"/>
      <c r="PZB528" s="30"/>
      <c r="PZC528" s="30"/>
      <c r="PZD528" s="30"/>
      <c r="PZE528" s="30"/>
      <c r="PZF528" s="30"/>
      <c r="PZG528" s="30"/>
      <c r="PZH528" s="30"/>
      <c r="PZI528" s="30"/>
      <c r="PZJ528" s="30"/>
      <c r="PZK528" s="30"/>
      <c r="PZL528" s="30"/>
      <c r="PZM528" s="30"/>
      <c r="PZN528" s="30"/>
      <c r="PZO528" s="30"/>
      <c r="PZP528" s="30"/>
      <c r="PZQ528" s="30"/>
      <c r="PZR528" s="30"/>
      <c r="PZS528" s="30"/>
      <c r="PZT528" s="30"/>
      <c r="PZU528" s="30"/>
      <c r="PZV528" s="30"/>
      <c r="PZW528" s="30"/>
      <c r="PZX528" s="30"/>
      <c r="PZY528" s="30"/>
      <c r="PZZ528" s="30"/>
      <c r="QAA528" s="30"/>
      <c r="QAB528" s="30"/>
      <c r="QAC528" s="30"/>
      <c r="QAD528" s="30"/>
      <c r="QAE528" s="30"/>
      <c r="QAF528" s="30"/>
      <c r="QAG528" s="30"/>
      <c r="QAH528" s="30"/>
      <c r="QAI528" s="30"/>
      <c r="QAJ528" s="30"/>
      <c r="QAK528" s="30"/>
      <c r="QAL528" s="30"/>
      <c r="QAM528" s="30"/>
      <c r="QAN528" s="30"/>
      <c r="QAO528" s="30"/>
      <c r="QAP528" s="30"/>
      <c r="QAQ528" s="30"/>
      <c r="QAR528" s="30"/>
      <c r="QAS528" s="30"/>
      <c r="QAT528" s="30"/>
      <c r="QAU528" s="30"/>
      <c r="QAV528" s="30"/>
      <c r="QAW528" s="30"/>
      <c r="QAX528" s="30"/>
      <c r="QAY528" s="30"/>
      <c r="QAZ528" s="30"/>
      <c r="QBA528" s="30"/>
      <c r="QBB528" s="30"/>
      <c r="QBC528" s="30"/>
      <c r="QBD528" s="30"/>
      <c r="QBE528" s="30"/>
      <c r="QBF528" s="30"/>
      <c r="QBG528" s="30"/>
      <c r="QBH528" s="30"/>
      <c r="QBI528" s="30"/>
      <c r="QBJ528" s="30"/>
      <c r="QBK528" s="30"/>
      <c r="QBL528" s="30"/>
      <c r="QBM528" s="30"/>
      <c r="QBN528" s="30"/>
      <c r="QBO528" s="30"/>
      <c r="QBP528" s="30"/>
      <c r="QBQ528" s="30"/>
      <c r="QBR528" s="30"/>
      <c r="QBS528" s="30"/>
      <c r="QBT528" s="30"/>
      <c r="QBU528" s="30"/>
      <c r="QBV528" s="30"/>
      <c r="QBW528" s="30"/>
      <c r="QBX528" s="30"/>
      <c r="QBY528" s="30"/>
      <c r="QBZ528" s="30"/>
      <c r="QCA528" s="30"/>
      <c r="QCB528" s="30"/>
      <c r="QCC528" s="30"/>
      <c r="QCD528" s="30"/>
      <c r="QCE528" s="30"/>
      <c r="QCF528" s="30"/>
      <c r="QCG528" s="30"/>
      <c r="QCH528" s="30"/>
      <c r="QCI528" s="30"/>
      <c r="QCJ528" s="30"/>
      <c r="QCK528" s="30"/>
      <c r="QCL528" s="30"/>
      <c r="QCM528" s="30"/>
      <c r="QCN528" s="30"/>
      <c r="QCO528" s="30"/>
      <c r="QCP528" s="30"/>
      <c r="QCQ528" s="30"/>
      <c r="QCR528" s="30"/>
      <c r="QCS528" s="30"/>
      <c r="QCT528" s="30"/>
      <c r="QCU528" s="30"/>
      <c r="QCV528" s="30"/>
      <c r="QCW528" s="30"/>
      <c r="QCX528" s="30"/>
      <c r="QCY528" s="30"/>
      <c r="QCZ528" s="30"/>
      <c r="QDA528" s="30"/>
      <c r="QDB528" s="30"/>
      <c r="QDC528" s="30"/>
      <c r="QDD528" s="30"/>
      <c r="QDE528" s="30"/>
      <c r="QDF528" s="30"/>
      <c r="QDG528" s="30"/>
      <c r="QDH528" s="30"/>
      <c r="QDI528" s="30"/>
      <c r="QDJ528" s="30"/>
      <c r="QDK528" s="30"/>
      <c r="QDL528" s="30"/>
      <c r="QDM528" s="30"/>
      <c r="QDN528" s="30"/>
      <c r="QDO528" s="30"/>
      <c r="QDP528" s="30"/>
      <c r="QDQ528" s="30"/>
      <c r="QDR528" s="30"/>
      <c r="QDS528" s="30"/>
      <c r="QDT528" s="30"/>
      <c r="QDU528" s="30"/>
      <c r="QDV528" s="30"/>
      <c r="QDW528" s="30"/>
      <c r="QDX528" s="30"/>
      <c r="QDY528" s="30"/>
      <c r="QDZ528" s="30"/>
      <c r="QEA528" s="30"/>
      <c r="QEB528" s="30"/>
      <c r="QEC528" s="30"/>
      <c r="QED528" s="30"/>
      <c r="QEE528" s="30"/>
      <c r="QEF528" s="30"/>
      <c r="QEG528" s="30"/>
      <c r="QEH528" s="30"/>
      <c r="QEI528" s="30"/>
      <c r="QEJ528" s="30"/>
      <c r="QEK528" s="30"/>
      <c r="QEL528" s="30"/>
      <c r="QEM528" s="30"/>
      <c r="QEN528" s="30"/>
      <c r="QEO528" s="30"/>
      <c r="QEP528" s="30"/>
      <c r="QEQ528" s="30"/>
      <c r="QER528" s="30"/>
      <c r="QES528" s="30"/>
      <c r="QET528" s="30"/>
      <c r="QEU528" s="30"/>
      <c r="QEV528" s="30"/>
      <c r="QEW528" s="30"/>
      <c r="QEX528" s="30"/>
      <c r="QEY528" s="30"/>
      <c r="QEZ528" s="30"/>
      <c r="QFA528" s="30"/>
      <c r="QFB528" s="30"/>
      <c r="QFC528" s="30"/>
      <c r="QFD528" s="30"/>
      <c r="QFE528" s="30"/>
      <c r="QFF528" s="30"/>
      <c r="QFG528" s="30"/>
      <c r="QFH528" s="30"/>
      <c r="QFI528" s="30"/>
      <c r="QFJ528" s="30"/>
      <c r="QFK528" s="30"/>
      <c r="QFL528" s="30"/>
      <c r="QFM528" s="30"/>
      <c r="QFN528" s="30"/>
      <c r="QFO528" s="30"/>
      <c r="QFP528" s="30"/>
      <c r="QFQ528" s="30"/>
      <c r="QFR528" s="30"/>
      <c r="QFS528" s="30"/>
      <c r="QFT528" s="30"/>
      <c r="QFU528" s="30"/>
      <c r="QFV528" s="30"/>
      <c r="QFW528" s="30"/>
      <c r="QFX528" s="30"/>
      <c r="QFY528" s="30"/>
      <c r="QFZ528" s="30"/>
      <c r="QGA528" s="30"/>
      <c r="QGB528" s="30"/>
      <c r="QGC528" s="30"/>
      <c r="QGD528" s="30"/>
      <c r="QGE528" s="30"/>
      <c r="QGF528" s="30"/>
      <c r="QGG528" s="30"/>
      <c r="QGH528" s="30"/>
      <c r="QGI528" s="30"/>
      <c r="QGJ528" s="30"/>
      <c r="QGK528" s="30"/>
      <c r="QGL528" s="30"/>
      <c r="QGM528" s="30"/>
      <c r="QGN528" s="30"/>
      <c r="QGO528" s="30"/>
      <c r="QGP528" s="30"/>
      <c r="QGQ528" s="30"/>
      <c r="QGR528" s="30"/>
      <c r="QGS528" s="30"/>
      <c r="QGT528" s="30"/>
      <c r="QGU528" s="30"/>
      <c r="QGV528" s="30"/>
      <c r="QGW528" s="30"/>
      <c r="QGX528" s="30"/>
      <c r="QGY528" s="30"/>
      <c r="QGZ528" s="30"/>
      <c r="QHA528" s="30"/>
      <c r="QHB528" s="30"/>
      <c r="QHC528" s="30"/>
      <c r="QHD528" s="30"/>
      <c r="QHE528" s="30"/>
      <c r="QHF528" s="30"/>
      <c r="QHG528" s="30"/>
      <c r="QHH528" s="30"/>
      <c r="QHI528" s="30"/>
      <c r="QHJ528" s="30"/>
      <c r="QHK528" s="30"/>
      <c r="QHL528" s="30"/>
      <c r="QHM528" s="30"/>
      <c r="QHN528" s="30"/>
      <c r="QHO528" s="30"/>
      <c r="QHP528" s="30"/>
      <c r="QHQ528" s="30"/>
      <c r="QHR528" s="30"/>
      <c r="QHS528" s="30"/>
      <c r="QHT528" s="30"/>
      <c r="QHU528" s="30"/>
      <c r="QHV528" s="30"/>
      <c r="QHW528" s="30"/>
      <c r="QHX528" s="30"/>
      <c r="QHY528" s="30"/>
      <c r="QHZ528" s="30"/>
      <c r="QIA528" s="30"/>
      <c r="QIB528" s="30"/>
      <c r="QIC528" s="30"/>
      <c r="QID528" s="30"/>
      <c r="QIE528" s="30"/>
      <c r="QIF528" s="30"/>
      <c r="QIG528" s="30"/>
      <c r="QIH528" s="30"/>
      <c r="QII528" s="30"/>
      <c r="QIJ528" s="30"/>
      <c r="QIK528" s="30"/>
      <c r="QIL528" s="30"/>
      <c r="QIM528" s="30"/>
      <c r="QIN528" s="30"/>
      <c r="QIO528" s="30"/>
      <c r="QIP528" s="30"/>
      <c r="QIQ528" s="30"/>
      <c r="QIR528" s="30"/>
      <c r="QIS528" s="30"/>
      <c r="QIT528" s="30"/>
      <c r="QIU528" s="30"/>
      <c r="QIV528" s="30"/>
      <c r="QIW528" s="30"/>
      <c r="QIX528" s="30"/>
      <c r="QIY528" s="30"/>
      <c r="QIZ528" s="30"/>
      <c r="QJA528" s="30"/>
      <c r="QJB528" s="30"/>
      <c r="QJC528" s="30"/>
      <c r="QJD528" s="30"/>
      <c r="QJE528" s="30"/>
      <c r="QJF528" s="30"/>
      <c r="QJG528" s="30"/>
      <c r="QJH528" s="30"/>
      <c r="QJI528" s="30"/>
      <c r="QJJ528" s="30"/>
      <c r="QJK528" s="30"/>
      <c r="QJL528" s="30"/>
      <c r="QJM528" s="30"/>
      <c r="QJN528" s="30"/>
      <c r="QJO528" s="30"/>
      <c r="QJP528" s="30"/>
      <c r="QJQ528" s="30"/>
      <c r="QJR528" s="30"/>
      <c r="QJS528" s="30"/>
      <c r="QJT528" s="30"/>
      <c r="QJU528" s="30"/>
      <c r="QJV528" s="30"/>
      <c r="QJW528" s="30"/>
      <c r="QJX528" s="30"/>
      <c r="QJY528" s="30"/>
      <c r="QJZ528" s="30"/>
      <c r="QKA528" s="30"/>
      <c r="QKB528" s="30"/>
      <c r="QKC528" s="30"/>
      <c r="QKD528" s="30"/>
      <c r="QKE528" s="30"/>
      <c r="QKF528" s="30"/>
      <c r="QKG528" s="30"/>
      <c r="QKH528" s="30"/>
      <c r="QKI528" s="30"/>
      <c r="QKJ528" s="30"/>
      <c r="QKK528" s="30"/>
      <c r="QKL528" s="30"/>
      <c r="QKM528" s="30"/>
      <c r="QKN528" s="30"/>
      <c r="QKO528" s="30"/>
      <c r="QKP528" s="30"/>
      <c r="QKQ528" s="30"/>
      <c r="QKR528" s="30"/>
      <c r="QKS528" s="30"/>
      <c r="QKT528" s="30"/>
      <c r="QKU528" s="30"/>
      <c r="QKV528" s="30"/>
      <c r="QKW528" s="30"/>
      <c r="QKX528" s="30"/>
      <c r="QKY528" s="30"/>
      <c r="QKZ528" s="30"/>
      <c r="QLA528" s="30"/>
      <c r="QLB528" s="30"/>
      <c r="QLC528" s="30"/>
      <c r="QLD528" s="30"/>
      <c r="QLE528" s="30"/>
      <c r="QLF528" s="30"/>
      <c r="QLG528" s="30"/>
      <c r="QLH528" s="30"/>
      <c r="QLI528" s="30"/>
      <c r="QLJ528" s="30"/>
      <c r="QLK528" s="30"/>
      <c r="QLL528" s="30"/>
      <c r="QLM528" s="30"/>
      <c r="QLN528" s="30"/>
      <c r="QLO528" s="30"/>
      <c r="QLP528" s="30"/>
      <c r="QLQ528" s="30"/>
      <c r="QLR528" s="30"/>
      <c r="QLS528" s="30"/>
      <c r="QLT528" s="30"/>
      <c r="QLU528" s="30"/>
      <c r="QLV528" s="30"/>
      <c r="QLW528" s="30"/>
      <c r="QLX528" s="30"/>
      <c r="QLY528" s="30"/>
      <c r="QLZ528" s="30"/>
      <c r="QMA528" s="30"/>
      <c r="QMB528" s="30"/>
      <c r="QMC528" s="30"/>
      <c r="QMD528" s="30"/>
      <c r="QME528" s="30"/>
      <c r="QMF528" s="30"/>
      <c r="QMG528" s="30"/>
      <c r="QMH528" s="30"/>
      <c r="QMI528" s="30"/>
      <c r="QMJ528" s="30"/>
      <c r="QMK528" s="30"/>
      <c r="QML528" s="30"/>
      <c r="QMM528" s="30"/>
      <c r="QMN528" s="30"/>
      <c r="QMO528" s="30"/>
      <c r="QMP528" s="30"/>
      <c r="QMQ528" s="30"/>
      <c r="QMR528" s="30"/>
      <c r="QMS528" s="30"/>
      <c r="QMT528" s="30"/>
      <c r="QMU528" s="30"/>
      <c r="QMV528" s="30"/>
      <c r="QMW528" s="30"/>
      <c r="QMX528" s="30"/>
      <c r="QMY528" s="30"/>
      <c r="QMZ528" s="30"/>
      <c r="QNA528" s="30"/>
      <c r="QNB528" s="30"/>
      <c r="QNC528" s="30"/>
      <c r="QND528" s="30"/>
      <c r="QNE528" s="30"/>
      <c r="QNF528" s="30"/>
      <c r="QNG528" s="30"/>
      <c r="QNH528" s="30"/>
      <c r="QNI528" s="30"/>
      <c r="QNJ528" s="30"/>
      <c r="QNK528" s="30"/>
      <c r="QNL528" s="30"/>
      <c r="QNM528" s="30"/>
      <c r="QNN528" s="30"/>
      <c r="QNO528" s="30"/>
      <c r="QNP528" s="30"/>
      <c r="QNQ528" s="30"/>
      <c r="QNR528" s="30"/>
      <c r="QNS528" s="30"/>
      <c r="QNT528" s="30"/>
      <c r="QNU528" s="30"/>
      <c r="QNV528" s="30"/>
      <c r="QNW528" s="30"/>
      <c r="QNX528" s="30"/>
      <c r="QNY528" s="30"/>
      <c r="QNZ528" s="30"/>
      <c r="QOA528" s="30"/>
      <c r="QOB528" s="30"/>
      <c r="QOC528" s="30"/>
      <c r="QOD528" s="30"/>
      <c r="QOE528" s="30"/>
      <c r="QOF528" s="30"/>
      <c r="QOG528" s="30"/>
      <c r="QOH528" s="30"/>
      <c r="QOI528" s="30"/>
      <c r="QOJ528" s="30"/>
      <c r="QOK528" s="30"/>
      <c r="QOL528" s="30"/>
      <c r="QOM528" s="30"/>
      <c r="QON528" s="30"/>
      <c r="QOO528" s="30"/>
      <c r="QOP528" s="30"/>
      <c r="QOQ528" s="30"/>
      <c r="QOR528" s="30"/>
      <c r="QOS528" s="30"/>
      <c r="QOT528" s="30"/>
      <c r="QOU528" s="30"/>
      <c r="QOV528" s="30"/>
      <c r="QOW528" s="30"/>
      <c r="QOX528" s="30"/>
      <c r="QOY528" s="30"/>
      <c r="QOZ528" s="30"/>
      <c r="QPA528" s="30"/>
      <c r="QPB528" s="30"/>
      <c r="QPC528" s="30"/>
      <c r="QPD528" s="30"/>
      <c r="QPE528" s="30"/>
      <c r="QPF528" s="30"/>
      <c r="QPG528" s="30"/>
      <c r="QPH528" s="30"/>
      <c r="QPI528" s="30"/>
      <c r="QPJ528" s="30"/>
      <c r="QPK528" s="30"/>
      <c r="QPL528" s="30"/>
      <c r="QPM528" s="30"/>
      <c r="QPN528" s="30"/>
      <c r="QPO528" s="30"/>
      <c r="QPP528" s="30"/>
      <c r="QPQ528" s="30"/>
      <c r="QPR528" s="30"/>
      <c r="QPS528" s="30"/>
      <c r="QPT528" s="30"/>
      <c r="QPU528" s="30"/>
      <c r="QPV528" s="30"/>
      <c r="QPW528" s="30"/>
      <c r="QPX528" s="30"/>
      <c r="QPY528" s="30"/>
      <c r="QPZ528" s="30"/>
      <c r="QQA528" s="30"/>
      <c r="QQB528" s="30"/>
      <c r="QQC528" s="30"/>
      <c r="QQD528" s="30"/>
      <c r="QQE528" s="30"/>
      <c r="QQF528" s="30"/>
      <c r="QQG528" s="30"/>
      <c r="QQH528" s="30"/>
      <c r="QQI528" s="30"/>
      <c r="QQJ528" s="30"/>
      <c r="QQK528" s="30"/>
      <c r="QQL528" s="30"/>
      <c r="QQM528" s="30"/>
      <c r="QQN528" s="30"/>
      <c r="QQO528" s="30"/>
      <c r="QQP528" s="30"/>
      <c r="QQQ528" s="30"/>
      <c r="QQR528" s="30"/>
      <c r="QQS528" s="30"/>
      <c r="QQT528" s="30"/>
      <c r="QQU528" s="30"/>
      <c r="QQV528" s="30"/>
      <c r="QQW528" s="30"/>
      <c r="QQX528" s="30"/>
      <c r="QQY528" s="30"/>
      <c r="QQZ528" s="30"/>
      <c r="QRA528" s="30"/>
      <c r="QRB528" s="30"/>
      <c r="QRC528" s="30"/>
      <c r="QRD528" s="30"/>
      <c r="QRE528" s="30"/>
      <c r="QRF528" s="30"/>
      <c r="QRG528" s="30"/>
      <c r="QRH528" s="30"/>
      <c r="QRI528" s="30"/>
      <c r="QRJ528" s="30"/>
      <c r="QRK528" s="30"/>
      <c r="QRL528" s="30"/>
      <c r="QRM528" s="30"/>
      <c r="QRN528" s="30"/>
      <c r="QRO528" s="30"/>
      <c r="QRP528" s="30"/>
      <c r="QRQ528" s="30"/>
      <c r="QRR528" s="30"/>
      <c r="QRS528" s="30"/>
      <c r="QRT528" s="30"/>
      <c r="QRU528" s="30"/>
      <c r="QRV528" s="30"/>
      <c r="QRW528" s="30"/>
      <c r="QRX528" s="30"/>
      <c r="QRY528" s="30"/>
      <c r="QRZ528" s="30"/>
      <c r="QSA528" s="30"/>
      <c r="QSB528" s="30"/>
      <c r="QSC528" s="30"/>
      <c r="QSD528" s="30"/>
      <c r="QSE528" s="30"/>
      <c r="QSF528" s="30"/>
      <c r="QSG528" s="30"/>
      <c r="QSH528" s="30"/>
      <c r="QSI528" s="30"/>
      <c r="QSJ528" s="30"/>
      <c r="QSK528" s="30"/>
      <c r="QSL528" s="30"/>
      <c r="QSM528" s="30"/>
      <c r="QSN528" s="30"/>
      <c r="QSO528" s="30"/>
      <c r="QSP528" s="30"/>
      <c r="QSQ528" s="30"/>
      <c r="QSR528" s="30"/>
      <c r="QSS528" s="30"/>
      <c r="QST528" s="30"/>
      <c r="QSU528" s="30"/>
      <c r="QSV528" s="30"/>
      <c r="QSW528" s="30"/>
      <c r="QSX528" s="30"/>
      <c r="QSY528" s="30"/>
      <c r="QSZ528" s="30"/>
      <c r="QTA528" s="30"/>
      <c r="QTB528" s="30"/>
      <c r="QTC528" s="30"/>
      <c r="QTD528" s="30"/>
      <c r="QTE528" s="30"/>
      <c r="QTF528" s="30"/>
      <c r="QTG528" s="30"/>
      <c r="QTH528" s="30"/>
      <c r="QTI528" s="30"/>
      <c r="QTJ528" s="30"/>
      <c r="QTK528" s="30"/>
      <c r="QTL528" s="30"/>
      <c r="QTM528" s="30"/>
      <c r="QTN528" s="30"/>
      <c r="QTO528" s="30"/>
      <c r="QTP528" s="30"/>
      <c r="QTQ528" s="30"/>
      <c r="QTR528" s="30"/>
      <c r="QTS528" s="30"/>
      <c r="QTT528" s="30"/>
      <c r="QTU528" s="30"/>
      <c r="QTV528" s="30"/>
      <c r="QTW528" s="30"/>
      <c r="QTX528" s="30"/>
      <c r="QTY528" s="30"/>
      <c r="QTZ528" s="30"/>
      <c r="QUA528" s="30"/>
      <c r="QUB528" s="30"/>
      <c r="QUC528" s="30"/>
      <c r="QUD528" s="30"/>
      <c r="QUE528" s="30"/>
      <c r="QUF528" s="30"/>
      <c r="QUG528" s="30"/>
      <c r="QUH528" s="30"/>
      <c r="QUI528" s="30"/>
      <c r="QUJ528" s="30"/>
      <c r="QUK528" s="30"/>
      <c r="QUL528" s="30"/>
      <c r="QUM528" s="30"/>
      <c r="QUN528" s="30"/>
      <c r="QUO528" s="30"/>
      <c r="QUP528" s="30"/>
      <c r="QUQ528" s="30"/>
      <c r="QUR528" s="30"/>
      <c r="QUS528" s="30"/>
      <c r="QUT528" s="30"/>
      <c r="QUU528" s="30"/>
      <c r="QUV528" s="30"/>
      <c r="QUW528" s="30"/>
      <c r="QUX528" s="30"/>
      <c r="QUY528" s="30"/>
      <c r="QUZ528" s="30"/>
      <c r="QVA528" s="30"/>
      <c r="QVB528" s="30"/>
      <c r="QVC528" s="30"/>
      <c r="QVD528" s="30"/>
      <c r="QVE528" s="30"/>
      <c r="QVF528" s="30"/>
      <c r="QVG528" s="30"/>
      <c r="QVH528" s="30"/>
      <c r="QVI528" s="30"/>
      <c r="QVJ528" s="30"/>
      <c r="QVK528" s="30"/>
      <c r="QVL528" s="30"/>
      <c r="QVM528" s="30"/>
      <c r="QVN528" s="30"/>
      <c r="QVO528" s="30"/>
      <c r="QVP528" s="30"/>
      <c r="QVQ528" s="30"/>
      <c r="QVR528" s="30"/>
      <c r="QVS528" s="30"/>
      <c r="QVT528" s="30"/>
      <c r="QVU528" s="30"/>
      <c r="QVV528" s="30"/>
      <c r="QVW528" s="30"/>
      <c r="QVX528" s="30"/>
      <c r="QVY528" s="30"/>
      <c r="QVZ528" s="30"/>
      <c r="QWA528" s="30"/>
      <c r="QWB528" s="30"/>
      <c r="QWC528" s="30"/>
      <c r="QWD528" s="30"/>
      <c r="QWE528" s="30"/>
      <c r="QWF528" s="30"/>
      <c r="QWG528" s="30"/>
      <c r="QWH528" s="30"/>
      <c r="QWI528" s="30"/>
      <c r="QWJ528" s="30"/>
      <c r="QWK528" s="30"/>
      <c r="QWL528" s="30"/>
      <c r="QWM528" s="30"/>
      <c r="QWN528" s="30"/>
      <c r="QWO528" s="30"/>
      <c r="QWP528" s="30"/>
      <c r="QWQ528" s="30"/>
      <c r="QWR528" s="30"/>
      <c r="QWS528" s="30"/>
      <c r="QWT528" s="30"/>
      <c r="QWU528" s="30"/>
      <c r="QWV528" s="30"/>
      <c r="QWW528" s="30"/>
      <c r="QWX528" s="30"/>
      <c r="QWY528" s="30"/>
      <c r="QWZ528" s="30"/>
      <c r="QXA528" s="30"/>
      <c r="QXB528" s="30"/>
      <c r="QXC528" s="30"/>
      <c r="QXD528" s="30"/>
      <c r="QXE528" s="30"/>
      <c r="QXF528" s="30"/>
      <c r="QXG528" s="30"/>
      <c r="QXH528" s="30"/>
      <c r="QXI528" s="30"/>
      <c r="QXJ528" s="30"/>
      <c r="QXK528" s="30"/>
      <c r="QXL528" s="30"/>
      <c r="QXM528" s="30"/>
      <c r="QXN528" s="30"/>
      <c r="QXO528" s="30"/>
      <c r="QXP528" s="30"/>
      <c r="QXQ528" s="30"/>
      <c r="QXR528" s="30"/>
      <c r="QXS528" s="30"/>
      <c r="QXT528" s="30"/>
      <c r="QXU528" s="30"/>
      <c r="QXV528" s="30"/>
      <c r="QXW528" s="30"/>
      <c r="QXX528" s="30"/>
      <c r="QXY528" s="30"/>
      <c r="QXZ528" s="30"/>
      <c r="QYA528" s="30"/>
      <c r="QYB528" s="30"/>
      <c r="QYC528" s="30"/>
      <c r="QYD528" s="30"/>
      <c r="QYE528" s="30"/>
      <c r="QYF528" s="30"/>
      <c r="QYG528" s="30"/>
      <c r="QYH528" s="30"/>
      <c r="QYI528" s="30"/>
      <c r="QYJ528" s="30"/>
      <c r="QYK528" s="30"/>
      <c r="QYL528" s="30"/>
      <c r="QYM528" s="30"/>
      <c r="QYN528" s="30"/>
      <c r="QYO528" s="30"/>
      <c r="QYP528" s="30"/>
      <c r="QYQ528" s="30"/>
      <c r="QYR528" s="30"/>
      <c r="QYS528" s="30"/>
      <c r="QYT528" s="30"/>
      <c r="QYU528" s="30"/>
      <c r="QYV528" s="30"/>
      <c r="QYW528" s="30"/>
      <c r="QYX528" s="30"/>
      <c r="QYY528" s="30"/>
      <c r="QYZ528" s="30"/>
      <c r="QZA528" s="30"/>
      <c r="QZB528" s="30"/>
      <c r="QZC528" s="30"/>
      <c r="QZD528" s="30"/>
      <c r="QZE528" s="30"/>
      <c r="QZF528" s="30"/>
      <c r="QZG528" s="30"/>
      <c r="QZH528" s="30"/>
      <c r="QZI528" s="30"/>
      <c r="QZJ528" s="30"/>
      <c r="QZK528" s="30"/>
      <c r="QZL528" s="30"/>
      <c r="QZM528" s="30"/>
      <c r="QZN528" s="30"/>
      <c r="QZO528" s="30"/>
      <c r="QZP528" s="30"/>
      <c r="QZQ528" s="30"/>
      <c r="QZR528" s="30"/>
      <c r="QZS528" s="30"/>
      <c r="QZT528" s="30"/>
      <c r="QZU528" s="30"/>
      <c r="QZV528" s="30"/>
      <c r="QZW528" s="30"/>
      <c r="QZX528" s="30"/>
      <c r="QZY528" s="30"/>
      <c r="QZZ528" s="30"/>
      <c r="RAA528" s="30"/>
      <c r="RAB528" s="30"/>
      <c r="RAC528" s="30"/>
      <c r="RAD528" s="30"/>
      <c r="RAE528" s="30"/>
      <c r="RAF528" s="30"/>
      <c r="RAG528" s="30"/>
      <c r="RAH528" s="30"/>
      <c r="RAI528" s="30"/>
      <c r="RAJ528" s="30"/>
      <c r="RAK528" s="30"/>
      <c r="RAL528" s="30"/>
      <c r="RAM528" s="30"/>
      <c r="RAN528" s="30"/>
      <c r="RAO528" s="30"/>
      <c r="RAP528" s="30"/>
      <c r="RAQ528" s="30"/>
      <c r="RAR528" s="30"/>
      <c r="RAS528" s="30"/>
      <c r="RAT528" s="30"/>
      <c r="RAU528" s="30"/>
      <c r="RAV528" s="30"/>
      <c r="RAW528" s="30"/>
      <c r="RAX528" s="30"/>
      <c r="RAY528" s="30"/>
      <c r="RAZ528" s="30"/>
      <c r="RBA528" s="30"/>
      <c r="RBB528" s="30"/>
      <c r="RBC528" s="30"/>
      <c r="RBD528" s="30"/>
      <c r="RBE528" s="30"/>
      <c r="RBF528" s="30"/>
      <c r="RBG528" s="30"/>
      <c r="RBH528" s="30"/>
      <c r="RBI528" s="30"/>
      <c r="RBJ528" s="30"/>
      <c r="RBK528" s="30"/>
      <c r="RBL528" s="30"/>
      <c r="RBM528" s="30"/>
      <c r="RBN528" s="30"/>
      <c r="RBO528" s="30"/>
      <c r="RBP528" s="30"/>
      <c r="RBQ528" s="30"/>
      <c r="RBR528" s="30"/>
      <c r="RBS528" s="30"/>
      <c r="RBT528" s="30"/>
      <c r="RBU528" s="30"/>
      <c r="RBV528" s="30"/>
      <c r="RBW528" s="30"/>
      <c r="RBX528" s="30"/>
      <c r="RBY528" s="30"/>
      <c r="RBZ528" s="30"/>
      <c r="RCA528" s="30"/>
      <c r="RCB528" s="30"/>
      <c r="RCC528" s="30"/>
      <c r="RCD528" s="30"/>
      <c r="RCE528" s="30"/>
      <c r="RCF528" s="30"/>
      <c r="RCG528" s="30"/>
      <c r="RCH528" s="30"/>
      <c r="RCI528" s="30"/>
      <c r="RCJ528" s="30"/>
      <c r="RCK528" s="30"/>
      <c r="RCL528" s="30"/>
      <c r="RCM528" s="30"/>
      <c r="RCN528" s="30"/>
      <c r="RCO528" s="30"/>
      <c r="RCP528" s="30"/>
      <c r="RCQ528" s="30"/>
      <c r="RCR528" s="30"/>
      <c r="RCS528" s="30"/>
      <c r="RCT528" s="30"/>
      <c r="RCU528" s="30"/>
      <c r="RCV528" s="30"/>
      <c r="RCW528" s="30"/>
      <c r="RCX528" s="30"/>
      <c r="RCY528" s="30"/>
      <c r="RCZ528" s="30"/>
      <c r="RDA528" s="30"/>
      <c r="RDB528" s="30"/>
      <c r="RDC528" s="30"/>
      <c r="RDD528" s="30"/>
      <c r="RDE528" s="30"/>
      <c r="RDF528" s="30"/>
      <c r="RDG528" s="30"/>
      <c r="RDH528" s="30"/>
      <c r="RDI528" s="30"/>
      <c r="RDJ528" s="30"/>
      <c r="RDK528" s="30"/>
      <c r="RDL528" s="30"/>
      <c r="RDM528" s="30"/>
      <c r="RDN528" s="30"/>
      <c r="RDO528" s="30"/>
      <c r="RDP528" s="30"/>
      <c r="RDQ528" s="30"/>
      <c r="RDR528" s="30"/>
      <c r="RDS528" s="30"/>
      <c r="RDT528" s="30"/>
      <c r="RDU528" s="30"/>
      <c r="RDV528" s="30"/>
      <c r="RDW528" s="30"/>
      <c r="RDX528" s="30"/>
      <c r="RDY528" s="30"/>
      <c r="RDZ528" s="30"/>
      <c r="REA528" s="30"/>
      <c r="REB528" s="30"/>
      <c r="REC528" s="30"/>
      <c r="RED528" s="30"/>
      <c r="REE528" s="30"/>
      <c r="REF528" s="30"/>
      <c r="REG528" s="30"/>
      <c r="REH528" s="30"/>
      <c r="REI528" s="30"/>
      <c r="REJ528" s="30"/>
      <c r="REK528" s="30"/>
      <c r="REL528" s="30"/>
      <c r="REM528" s="30"/>
      <c r="REN528" s="30"/>
      <c r="REO528" s="30"/>
      <c r="REP528" s="30"/>
      <c r="REQ528" s="30"/>
      <c r="RER528" s="30"/>
      <c r="RES528" s="30"/>
      <c r="RET528" s="30"/>
      <c r="REU528" s="30"/>
      <c r="REV528" s="30"/>
      <c r="REW528" s="30"/>
      <c r="REX528" s="30"/>
      <c r="REY528" s="30"/>
      <c r="REZ528" s="30"/>
      <c r="RFA528" s="30"/>
      <c r="RFB528" s="30"/>
      <c r="RFC528" s="30"/>
      <c r="RFD528" s="30"/>
      <c r="RFE528" s="30"/>
      <c r="RFF528" s="30"/>
      <c r="RFG528" s="30"/>
      <c r="RFH528" s="30"/>
      <c r="RFI528" s="30"/>
      <c r="RFJ528" s="30"/>
      <c r="RFK528" s="30"/>
      <c r="RFL528" s="30"/>
      <c r="RFM528" s="30"/>
      <c r="RFN528" s="30"/>
      <c r="RFO528" s="30"/>
      <c r="RFP528" s="30"/>
      <c r="RFQ528" s="30"/>
      <c r="RFR528" s="30"/>
      <c r="RFS528" s="30"/>
      <c r="RFT528" s="30"/>
      <c r="RFU528" s="30"/>
      <c r="RFV528" s="30"/>
      <c r="RFW528" s="30"/>
      <c r="RFX528" s="30"/>
      <c r="RFY528" s="30"/>
      <c r="RFZ528" s="30"/>
      <c r="RGA528" s="30"/>
      <c r="RGB528" s="30"/>
      <c r="RGC528" s="30"/>
      <c r="RGD528" s="30"/>
      <c r="RGE528" s="30"/>
      <c r="RGF528" s="30"/>
      <c r="RGG528" s="30"/>
      <c r="RGH528" s="30"/>
      <c r="RGI528" s="30"/>
      <c r="RGJ528" s="30"/>
      <c r="RGK528" s="30"/>
      <c r="RGL528" s="30"/>
      <c r="RGM528" s="30"/>
      <c r="RGN528" s="30"/>
      <c r="RGO528" s="30"/>
      <c r="RGP528" s="30"/>
      <c r="RGQ528" s="30"/>
      <c r="RGR528" s="30"/>
      <c r="RGS528" s="30"/>
      <c r="RGT528" s="30"/>
      <c r="RGU528" s="30"/>
      <c r="RGV528" s="30"/>
      <c r="RGW528" s="30"/>
      <c r="RGX528" s="30"/>
      <c r="RGY528" s="30"/>
      <c r="RGZ528" s="30"/>
      <c r="RHA528" s="30"/>
      <c r="RHB528" s="30"/>
      <c r="RHC528" s="30"/>
      <c r="RHD528" s="30"/>
      <c r="RHE528" s="30"/>
      <c r="RHF528" s="30"/>
      <c r="RHG528" s="30"/>
      <c r="RHH528" s="30"/>
      <c r="RHI528" s="30"/>
      <c r="RHJ528" s="30"/>
      <c r="RHK528" s="30"/>
      <c r="RHL528" s="30"/>
      <c r="RHM528" s="30"/>
      <c r="RHN528" s="30"/>
      <c r="RHO528" s="30"/>
      <c r="RHP528" s="30"/>
      <c r="RHQ528" s="30"/>
      <c r="RHR528" s="30"/>
      <c r="RHS528" s="30"/>
      <c r="RHT528" s="30"/>
      <c r="RHU528" s="30"/>
      <c r="RHV528" s="30"/>
      <c r="RHW528" s="30"/>
      <c r="RHX528" s="30"/>
      <c r="RHY528" s="30"/>
      <c r="RHZ528" s="30"/>
      <c r="RIA528" s="30"/>
      <c r="RIB528" s="30"/>
      <c r="RIC528" s="30"/>
      <c r="RID528" s="30"/>
      <c r="RIE528" s="30"/>
      <c r="RIF528" s="30"/>
      <c r="RIG528" s="30"/>
      <c r="RIH528" s="30"/>
      <c r="RII528" s="30"/>
      <c r="RIJ528" s="30"/>
      <c r="RIK528" s="30"/>
      <c r="RIL528" s="30"/>
      <c r="RIM528" s="30"/>
      <c r="RIN528" s="30"/>
      <c r="RIO528" s="30"/>
      <c r="RIP528" s="30"/>
      <c r="RIQ528" s="30"/>
      <c r="RIR528" s="30"/>
      <c r="RIS528" s="30"/>
      <c r="RIT528" s="30"/>
      <c r="RIU528" s="30"/>
      <c r="RIV528" s="30"/>
      <c r="RIW528" s="30"/>
      <c r="RIX528" s="30"/>
      <c r="RIY528" s="30"/>
      <c r="RIZ528" s="30"/>
      <c r="RJA528" s="30"/>
      <c r="RJB528" s="30"/>
      <c r="RJC528" s="30"/>
      <c r="RJD528" s="30"/>
      <c r="RJE528" s="30"/>
      <c r="RJF528" s="30"/>
      <c r="RJG528" s="30"/>
      <c r="RJH528" s="30"/>
      <c r="RJI528" s="30"/>
      <c r="RJJ528" s="30"/>
      <c r="RJK528" s="30"/>
      <c r="RJL528" s="30"/>
      <c r="RJM528" s="30"/>
      <c r="RJN528" s="30"/>
      <c r="RJO528" s="30"/>
      <c r="RJP528" s="30"/>
      <c r="RJQ528" s="30"/>
      <c r="RJR528" s="30"/>
      <c r="RJS528" s="30"/>
      <c r="RJT528" s="30"/>
      <c r="RJU528" s="30"/>
      <c r="RJV528" s="30"/>
      <c r="RJW528" s="30"/>
      <c r="RJX528" s="30"/>
      <c r="RJY528" s="30"/>
      <c r="RJZ528" s="30"/>
      <c r="RKA528" s="30"/>
      <c r="RKB528" s="30"/>
      <c r="RKC528" s="30"/>
      <c r="RKD528" s="30"/>
      <c r="RKE528" s="30"/>
      <c r="RKF528" s="30"/>
      <c r="RKG528" s="30"/>
      <c r="RKH528" s="30"/>
      <c r="RKI528" s="30"/>
      <c r="RKJ528" s="30"/>
      <c r="RKK528" s="30"/>
      <c r="RKL528" s="30"/>
      <c r="RKM528" s="30"/>
      <c r="RKN528" s="30"/>
      <c r="RKO528" s="30"/>
      <c r="RKP528" s="30"/>
      <c r="RKQ528" s="30"/>
      <c r="RKR528" s="30"/>
      <c r="RKS528" s="30"/>
      <c r="RKT528" s="30"/>
      <c r="RKU528" s="30"/>
      <c r="RKV528" s="30"/>
      <c r="RKW528" s="30"/>
      <c r="RKX528" s="30"/>
      <c r="RKY528" s="30"/>
      <c r="RKZ528" s="30"/>
      <c r="RLA528" s="30"/>
      <c r="RLB528" s="30"/>
      <c r="RLC528" s="30"/>
      <c r="RLD528" s="30"/>
      <c r="RLE528" s="30"/>
      <c r="RLF528" s="30"/>
      <c r="RLG528" s="30"/>
      <c r="RLH528" s="30"/>
      <c r="RLI528" s="30"/>
      <c r="RLJ528" s="30"/>
      <c r="RLK528" s="30"/>
      <c r="RLL528" s="30"/>
      <c r="RLM528" s="30"/>
      <c r="RLN528" s="30"/>
      <c r="RLO528" s="30"/>
      <c r="RLP528" s="30"/>
      <c r="RLQ528" s="30"/>
      <c r="RLR528" s="30"/>
      <c r="RLS528" s="30"/>
      <c r="RLT528" s="30"/>
      <c r="RLU528" s="30"/>
      <c r="RLV528" s="30"/>
      <c r="RLW528" s="30"/>
      <c r="RLX528" s="30"/>
      <c r="RLY528" s="30"/>
      <c r="RLZ528" s="30"/>
      <c r="RMA528" s="30"/>
      <c r="RMB528" s="30"/>
      <c r="RMC528" s="30"/>
      <c r="RMD528" s="30"/>
      <c r="RME528" s="30"/>
      <c r="RMF528" s="30"/>
      <c r="RMG528" s="30"/>
      <c r="RMH528" s="30"/>
      <c r="RMI528" s="30"/>
      <c r="RMJ528" s="30"/>
      <c r="RMK528" s="30"/>
      <c r="RML528" s="30"/>
      <c r="RMM528" s="30"/>
      <c r="RMN528" s="30"/>
      <c r="RMO528" s="30"/>
      <c r="RMP528" s="30"/>
      <c r="RMQ528" s="30"/>
      <c r="RMR528" s="30"/>
      <c r="RMS528" s="30"/>
      <c r="RMT528" s="30"/>
      <c r="RMU528" s="30"/>
      <c r="RMV528" s="30"/>
      <c r="RMW528" s="30"/>
      <c r="RMX528" s="30"/>
      <c r="RMY528" s="30"/>
      <c r="RMZ528" s="30"/>
      <c r="RNA528" s="30"/>
      <c r="RNB528" s="30"/>
      <c r="RNC528" s="30"/>
      <c r="RND528" s="30"/>
      <c r="RNE528" s="30"/>
      <c r="RNF528" s="30"/>
      <c r="RNG528" s="30"/>
      <c r="RNH528" s="30"/>
      <c r="RNI528" s="30"/>
      <c r="RNJ528" s="30"/>
      <c r="RNK528" s="30"/>
      <c r="RNL528" s="30"/>
      <c r="RNM528" s="30"/>
      <c r="RNN528" s="30"/>
      <c r="RNO528" s="30"/>
      <c r="RNP528" s="30"/>
      <c r="RNQ528" s="30"/>
      <c r="RNR528" s="30"/>
      <c r="RNS528" s="30"/>
      <c r="RNT528" s="30"/>
      <c r="RNU528" s="30"/>
      <c r="RNV528" s="30"/>
      <c r="RNW528" s="30"/>
      <c r="RNX528" s="30"/>
      <c r="RNY528" s="30"/>
      <c r="RNZ528" s="30"/>
      <c r="ROA528" s="30"/>
      <c r="ROB528" s="30"/>
      <c r="ROC528" s="30"/>
      <c r="ROD528" s="30"/>
      <c r="ROE528" s="30"/>
      <c r="ROF528" s="30"/>
      <c r="ROG528" s="30"/>
      <c r="ROH528" s="30"/>
      <c r="ROI528" s="30"/>
      <c r="ROJ528" s="30"/>
      <c r="ROK528" s="30"/>
      <c r="ROL528" s="30"/>
      <c r="ROM528" s="30"/>
      <c r="RON528" s="30"/>
      <c r="ROO528" s="30"/>
      <c r="ROP528" s="30"/>
      <c r="ROQ528" s="30"/>
      <c r="ROR528" s="30"/>
      <c r="ROS528" s="30"/>
      <c r="ROT528" s="30"/>
      <c r="ROU528" s="30"/>
      <c r="ROV528" s="30"/>
      <c r="ROW528" s="30"/>
      <c r="ROX528" s="30"/>
      <c r="ROY528" s="30"/>
      <c r="ROZ528" s="30"/>
      <c r="RPA528" s="30"/>
      <c r="RPB528" s="30"/>
      <c r="RPC528" s="30"/>
      <c r="RPD528" s="30"/>
      <c r="RPE528" s="30"/>
      <c r="RPF528" s="30"/>
      <c r="RPG528" s="30"/>
      <c r="RPH528" s="30"/>
      <c r="RPI528" s="30"/>
      <c r="RPJ528" s="30"/>
      <c r="RPK528" s="30"/>
      <c r="RPL528" s="30"/>
      <c r="RPM528" s="30"/>
      <c r="RPN528" s="30"/>
      <c r="RPO528" s="30"/>
      <c r="RPP528" s="30"/>
      <c r="RPQ528" s="30"/>
      <c r="RPR528" s="30"/>
      <c r="RPS528" s="30"/>
      <c r="RPT528" s="30"/>
      <c r="RPU528" s="30"/>
      <c r="RPV528" s="30"/>
      <c r="RPW528" s="30"/>
      <c r="RPX528" s="30"/>
      <c r="RPY528" s="30"/>
      <c r="RPZ528" s="30"/>
      <c r="RQA528" s="30"/>
      <c r="RQB528" s="30"/>
      <c r="RQC528" s="30"/>
      <c r="RQD528" s="30"/>
      <c r="RQE528" s="30"/>
      <c r="RQF528" s="30"/>
      <c r="RQG528" s="30"/>
      <c r="RQH528" s="30"/>
      <c r="RQI528" s="30"/>
      <c r="RQJ528" s="30"/>
      <c r="RQK528" s="30"/>
      <c r="RQL528" s="30"/>
      <c r="RQM528" s="30"/>
      <c r="RQN528" s="30"/>
      <c r="RQO528" s="30"/>
      <c r="RQP528" s="30"/>
      <c r="RQQ528" s="30"/>
      <c r="RQR528" s="30"/>
      <c r="RQS528" s="30"/>
      <c r="RQT528" s="30"/>
      <c r="RQU528" s="30"/>
      <c r="RQV528" s="30"/>
      <c r="RQW528" s="30"/>
      <c r="RQX528" s="30"/>
      <c r="RQY528" s="30"/>
      <c r="RQZ528" s="30"/>
      <c r="RRA528" s="30"/>
      <c r="RRB528" s="30"/>
      <c r="RRC528" s="30"/>
      <c r="RRD528" s="30"/>
      <c r="RRE528" s="30"/>
      <c r="RRF528" s="30"/>
      <c r="RRG528" s="30"/>
      <c r="RRH528" s="30"/>
      <c r="RRI528" s="30"/>
      <c r="RRJ528" s="30"/>
      <c r="RRK528" s="30"/>
      <c r="RRL528" s="30"/>
      <c r="RRM528" s="30"/>
      <c r="RRN528" s="30"/>
      <c r="RRO528" s="30"/>
      <c r="RRP528" s="30"/>
      <c r="RRQ528" s="30"/>
      <c r="RRR528" s="30"/>
      <c r="RRS528" s="30"/>
      <c r="RRT528" s="30"/>
      <c r="RRU528" s="30"/>
      <c r="RRV528" s="30"/>
      <c r="RRW528" s="30"/>
      <c r="RRX528" s="30"/>
      <c r="RRY528" s="30"/>
      <c r="RRZ528" s="30"/>
      <c r="RSA528" s="30"/>
      <c r="RSB528" s="30"/>
      <c r="RSC528" s="30"/>
      <c r="RSD528" s="30"/>
      <c r="RSE528" s="30"/>
      <c r="RSF528" s="30"/>
      <c r="RSG528" s="30"/>
      <c r="RSH528" s="30"/>
      <c r="RSI528" s="30"/>
      <c r="RSJ528" s="30"/>
      <c r="RSK528" s="30"/>
      <c r="RSL528" s="30"/>
      <c r="RSM528" s="30"/>
      <c r="RSN528" s="30"/>
      <c r="RSO528" s="30"/>
      <c r="RSP528" s="30"/>
      <c r="RSQ528" s="30"/>
      <c r="RSR528" s="30"/>
      <c r="RSS528" s="30"/>
      <c r="RST528" s="30"/>
      <c r="RSU528" s="30"/>
      <c r="RSV528" s="30"/>
      <c r="RSW528" s="30"/>
      <c r="RSX528" s="30"/>
      <c r="RSY528" s="30"/>
      <c r="RSZ528" s="30"/>
      <c r="RTA528" s="30"/>
      <c r="RTB528" s="30"/>
      <c r="RTC528" s="30"/>
      <c r="RTD528" s="30"/>
      <c r="RTE528" s="30"/>
      <c r="RTF528" s="30"/>
      <c r="RTG528" s="30"/>
      <c r="RTH528" s="30"/>
      <c r="RTI528" s="30"/>
      <c r="RTJ528" s="30"/>
      <c r="RTK528" s="30"/>
      <c r="RTL528" s="30"/>
      <c r="RTM528" s="30"/>
      <c r="RTN528" s="30"/>
      <c r="RTO528" s="30"/>
      <c r="RTP528" s="30"/>
      <c r="RTQ528" s="30"/>
      <c r="RTR528" s="30"/>
      <c r="RTS528" s="30"/>
      <c r="RTT528" s="30"/>
      <c r="RTU528" s="30"/>
      <c r="RTV528" s="30"/>
      <c r="RTW528" s="30"/>
      <c r="RTX528" s="30"/>
      <c r="RTY528" s="30"/>
      <c r="RTZ528" s="30"/>
      <c r="RUA528" s="30"/>
      <c r="RUB528" s="30"/>
      <c r="RUC528" s="30"/>
      <c r="RUD528" s="30"/>
      <c r="RUE528" s="30"/>
      <c r="RUF528" s="30"/>
      <c r="RUG528" s="30"/>
      <c r="RUH528" s="30"/>
      <c r="RUI528" s="30"/>
      <c r="RUJ528" s="30"/>
      <c r="RUK528" s="30"/>
      <c r="RUL528" s="30"/>
      <c r="RUM528" s="30"/>
      <c r="RUN528" s="30"/>
      <c r="RUO528" s="30"/>
      <c r="RUP528" s="30"/>
      <c r="RUQ528" s="30"/>
      <c r="RUR528" s="30"/>
      <c r="RUS528" s="30"/>
      <c r="RUT528" s="30"/>
      <c r="RUU528" s="30"/>
      <c r="RUV528" s="30"/>
      <c r="RUW528" s="30"/>
      <c r="RUX528" s="30"/>
      <c r="RUY528" s="30"/>
      <c r="RUZ528" s="30"/>
      <c r="RVA528" s="30"/>
      <c r="RVB528" s="30"/>
      <c r="RVC528" s="30"/>
      <c r="RVD528" s="30"/>
      <c r="RVE528" s="30"/>
      <c r="RVF528" s="30"/>
      <c r="RVG528" s="30"/>
      <c r="RVH528" s="30"/>
      <c r="RVI528" s="30"/>
      <c r="RVJ528" s="30"/>
      <c r="RVK528" s="30"/>
      <c r="RVL528" s="30"/>
      <c r="RVM528" s="30"/>
      <c r="RVN528" s="30"/>
      <c r="RVO528" s="30"/>
      <c r="RVP528" s="30"/>
      <c r="RVQ528" s="30"/>
      <c r="RVR528" s="30"/>
      <c r="RVS528" s="30"/>
      <c r="RVT528" s="30"/>
      <c r="RVU528" s="30"/>
      <c r="RVV528" s="30"/>
      <c r="RVW528" s="30"/>
      <c r="RVX528" s="30"/>
      <c r="RVY528" s="30"/>
      <c r="RVZ528" s="30"/>
      <c r="RWA528" s="30"/>
      <c r="RWB528" s="30"/>
      <c r="RWC528" s="30"/>
      <c r="RWD528" s="30"/>
      <c r="RWE528" s="30"/>
      <c r="RWF528" s="30"/>
      <c r="RWG528" s="30"/>
      <c r="RWH528" s="30"/>
      <c r="RWI528" s="30"/>
      <c r="RWJ528" s="30"/>
      <c r="RWK528" s="30"/>
      <c r="RWL528" s="30"/>
      <c r="RWM528" s="30"/>
      <c r="RWN528" s="30"/>
      <c r="RWO528" s="30"/>
      <c r="RWP528" s="30"/>
      <c r="RWQ528" s="30"/>
      <c r="RWR528" s="30"/>
      <c r="RWS528" s="30"/>
      <c r="RWT528" s="30"/>
      <c r="RWU528" s="30"/>
      <c r="RWV528" s="30"/>
      <c r="RWW528" s="30"/>
      <c r="RWX528" s="30"/>
      <c r="RWY528" s="30"/>
      <c r="RWZ528" s="30"/>
      <c r="RXA528" s="30"/>
      <c r="RXB528" s="30"/>
      <c r="RXC528" s="30"/>
      <c r="RXD528" s="30"/>
      <c r="RXE528" s="30"/>
      <c r="RXF528" s="30"/>
      <c r="RXG528" s="30"/>
      <c r="RXH528" s="30"/>
      <c r="RXI528" s="30"/>
      <c r="RXJ528" s="30"/>
      <c r="RXK528" s="30"/>
      <c r="RXL528" s="30"/>
      <c r="RXM528" s="30"/>
      <c r="RXN528" s="30"/>
      <c r="RXO528" s="30"/>
      <c r="RXP528" s="30"/>
      <c r="RXQ528" s="30"/>
      <c r="RXR528" s="30"/>
      <c r="RXS528" s="30"/>
      <c r="RXT528" s="30"/>
      <c r="RXU528" s="30"/>
      <c r="RXV528" s="30"/>
      <c r="RXW528" s="30"/>
      <c r="RXX528" s="30"/>
      <c r="RXY528" s="30"/>
      <c r="RXZ528" s="30"/>
      <c r="RYA528" s="30"/>
      <c r="RYB528" s="30"/>
      <c r="RYC528" s="30"/>
      <c r="RYD528" s="30"/>
      <c r="RYE528" s="30"/>
      <c r="RYF528" s="30"/>
      <c r="RYG528" s="30"/>
      <c r="RYH528" s="30"/>
      <c r="RYI528" s="30"/>
      <c r="RYJ528" s="30"/>
      <c r="RYK528" s="30"/>
      <c r="RYL528" s="30"/>
      <c r="RYM528" s="30"/>
      <c r="RYN528" s="30"/>
      <c r="RYO528" s="30"/>
      <c r="RYP528" s="30"/>
      <c r="RYQ528" s="30"/>
      <c r="RYR528" s="30"/>
      <c r="RYS528" s="30"/>
      <c r="RYT528" s="30"/>
      <c r="RYU528" s="30"/>
      <c r="RYV528" s="30"/>
      <c r="RYW528" s="30"/>
      <c r="RYX528" s="30"/>
      <c r="RYY528" s="30"/>
      <c r="RYZ528" s="30"/>
      <c r="RZA528" s="30"/>
      <c r="RZB528" s="30"/>
      <c r="RZC528" s="30"/>
      <c r="RZD528" s="30"/>
      <c r="RZE528" s="30"/>
      <c r="RZF528" s="30"/>
      <c r="RZG528" s="30"/>
      <c r="RZH528" s="30"/>
      <c r="RZI528" s="30"/>
      <c r="RZJ528" s="30"/>
      <c r="RZK528" s="30"/>
      <c r="RZL528" s="30"/>
      <c r="RZM528" s="30"/>
      <c r="RZN528" s="30"/>
      <c r="RZO528" s="30"/>
      <c r="RZP528" s="30"/>
      <c r="RZQ528" s="30"/>
      <c r="RZR528" s="30"/>
      <c r="RZS528" s="30"/>
      <c r="RZT528" s="30"/>
      <c r="RZU528" s="30"/>
      <c r="RZV528" s="30"/>
      <c r="RZW528" s="30"/>
      <c r="RZX528" s="30"/>
      <c r="RZY528" s="30"/>
      <c r="RZZ528" s="30"/>
      <c r="SAA528" s="30"/>
      <c r="SAB528" s="30"/>
      <c r="SAC528" s="30"/>
      <c r="SAD528" s="30"/>
      <c r="SAE528" s="30"/>
      <c r="SAF528" s="30"/>
      <c r="SAG528" s="30"/>
      <c r="SAH528" s="30"/>
      <c r="SAI528" s="30"/>
      <c r="SAJ528" s="30"/>
      <c r="SAK528" s="30"/>
      <c r="SAL528" s="30"/>
      <c r="SAM528" s="30"/>
      <c r="SAN528" s="30"/>
      <c r="SAO528" s="30"/>
      <c r="SAP528" s="30"/>
      <c r="SAQ528" s="30"/>
      <c r="SAR528" s="30"/>
      <c r="SAS528" s="30"/>
      <c r="SAT528" s="30"/>
      <c r="SAU528" s="30"/>
      <c r="SAV528" s="30"/>
      <c r="SAW528" s="30"/>
      <c r="SAX528" s="30"/>
      <c r="SAY528" s="30"/>
      <c r="SAZ528" s="30"/>
      <c r="SBA528" s="30"/>
      <c r="SBB528" s="30"/>
      <c r="SBC528" s="30"/>
      <c r="SBD528" s="30"/>
      <c r="SBE528" s="30"/>
      <c r="SBF528" s="30"/>
      <c r="SBG528" s="30"/>
      <c r="SBH528" s="30"/>
      <c r="SBI528" s="30"/>
      <c r="SBJ528" s="30"/>
      <c r="SBK528" s="30"/>
      <c r="SBL528" s="30"/>
      <c r="SBM528" s="30"/>
      <c r="SBN528" s="30"/>
      <c r="SBO528" s="30"/>
      <c r="SBP528" s="30"/>
      <c r="SBQ528" s="30"/>
      <c r="SBR528" s="30"/>
      <c r="SBS528" s="30"/>
      <c r="SBT528" s="30"/>
      <c r="SBU528" s="30"/>
      <c r="SBV528" s="30"/>
      <c r="SBW528" s="30"/>
      <c r="SBX528" s="30"/>
      <c r="SBY528" s="30"/>
      <c r="SBZ528" s="30"/>
      <c r="SCA528" s="30"/>
      <c r="SCB528" s="30"/>
      <c r="SCC528" s="30"/>
      <c r="SCD528" s="30"/>
      <c r="SCE528" s="30"/>
      <c r="SCF528" s="30"/>
      <c r="SCG528" s="30"/>
      <c r="SCH528" s="30"/>
      <c r="SCI528" s="30"/>
      <c r="SCJ528" s="30"/>
      <c r="SCK528" s="30"/>
      <c r="SCL528" s="30"/>
      <c r="SCM528" s="30"/>
      <c r="SCN528" s="30"/>
      <c r="SCO528" s="30"/>
      <c r="SCP528" s="30"/>
      <c r="SCQ528" s="30"/>
      <c r="SCR528" s="30"/>
      <c r="SCS528" s="30"/>
      <c r="SCT528" s="30"/>
      <c r="SCU528" s="30"/>
      <c r="SCV528" s="30"/>
      <c r="SCW528" s="30"/>
      <c r="SCX528" s="30"/>
      <c r="SCY528" s="30"/>
      <c r="SCZ528" s="30"/>
      <c r="SDA528" s="30"/>
      <c r="SDB528" s="30"/>
      <c r="SDC528" s="30"/>
      <c r="SDD528" s="30"/>
      <c r="SDE528" s="30"/>
      <c r="SDF528" s="30"/>
      <c r="SDG528" s="30"/>
      <c r="SDH528" s="30"/>
      <c r="SDI528" s="30"/>
      <c r="SDJ528" s="30"/>
      <c r="SDK528" s="30"/>
      <c r="SDL528" s="30"/>
      <c r="SDM528" s="30"/>
      <c r="SDN528" s="30"/>
      <c r="SDO528" s="30"/>
      <c r="SDP528" s="30"/>
      <c r="SDQ528" s="30"/>
      <c r="SDR528" s="30"/>
      <c r="SDS528" s="30"/>
      <c r="SDT528" s="30"/>
      <c r="SDU528" s="30"/>
      <c r="SDV528" s="30"/>
      <c r="SDW528" s="30"/>
      <c r="SDX528" s="30"/>
      <c r="SDY528" s="30"/>
      <c r="SDZ528" s="30"/>
      <c r="SEA528" s="30"/>
      <c r="SEB528" s="30"/>
      <c r="SEC528" s="30"/>
      <c r="SED528" s="30"/>
      <c r="SEE528" s="30"/>
      <c r="SEF528" s="30"/>
      <c r="SEG528" s="30"/>
      <c r="SEH528" s="30"/>
      <c r="SEI528" s="30"/>
      <c r="SEJ528" s="30"/>
      <c r="SEK528" s="30"/>
      <c r="SEL528" s="30"/>
      <c r="SEM528" s="30"/>
      <c r="SEN528" s="30"/>
      <c r="SEO528" s="30"/>
      <c r="SEP528" s="30"/>
      <c r="SEQ528" s="30"/>
      <c r="SER528" s="30"/>
      <c r="SES528" s="30"/>
      <c r="SET528" s="30"/>
      <c r="SEU528" s="30"/>
      <c r="SEV528" s="30"/>
      <c r="SEW528" s="30"/>
      <c r="SEX528" s="30"/>
      <c r="SEY528" s="30"/>
      <c r="SEZ528" s="30"/>
      <c r="SFA528" s="30"/>
      <c r="SFB528" s="30"/>
      <c r="SFC528" s="30"/>
      <c r="SFD528" s="30"/>
      <c r="SFE528" s="30"/>
      <c r="SFF528" s="30"/>
      <c r="SFG528" s="30"/>
      <c r="SFH528" s="30"/>
      <c r="SFI528" s="30"/>
      <c r="SFJ528" s="30"/>
      <c r="SFK528" s="30"/>
      <c r="SFL528" s="30"/>
      <c r="SFM528" s="30"/>
      <c r="SFN528" s="30"/>
      <c r="SFO528" s="30"/>
      <c r="SFP528" s="30"/>
      <c r="SFQ528" s="30"/>
      <c r="SFR528" s="30"/>
      <c r="SFS528" s="30"/>
      <c r="SFT528" s="30"/>
      <c r="SFU528" s="30"/>
      <c r="SFV528" s="30"/>
      <c r="SFW528" s="30"/>
      <c r="SFX528" s="30"/>
      <c r="SFY528" s="30"/>
      <c r="SFZ528" s="30"/>
      <c r="SGA528" s="30"/>
      <c r="SGB528" s="30"/>
      <c r="SGC528" s="30"/>
      <c r="SGD528" s="30"/>
      <c r="SGE528" s="30"/>
      <c r="SGF528" s="30"/>
      <c r="SGG528" s="30"/>
      <c r="SGH528" s="30"/>
      <c r="SGI528" s="30"/>
      <c r="SGJ528" s="30"/>
      <c r="SGK528" s="30"/>
      <c r="SGL528" s="30"/>
      <c r="SGM528" s="30"/>
      <c r="SGN528" s="30"/>
      <c r="SGO528" s="30"/>
      <c r="SGP528" s="30"/>
      <c r="SGQ528" s="30"/>
      <c r="SGR528" s="30"/>
      <c r="SGS528" s="30"/>
      <c r="SGT528" s="30"/>
      <c r="SGU528" s="30"/>
      <c r="SGV528" s="30"/>
      <c r="SGW528" s="30"/>
      <c r="SGX528" s="30"/>
      <c r="SGY528" s="30"/>
      <c r="SGZ528" s="30"/>
      <c r="SHA528" s="30"/>
      <c r="SHB528" s="30"/>
      <c r="SHC528" s="30"/>
      <c r="SHD528" s="30"/>
      <c r="SHE528" s="30"/>
      <c r="SHF528" s="30"/>
      <c r="SHG528" s="30"/>
      <c r="SHH528" s="30"/>
      <c r="SHI528" s="30"/>
      <c r="SHJ528" s="30"/>
      <c r="SHK528" s="30"/>
      <c r="SHL528" s="30"/>
      <c r="SHM528" s="30"/>
      <c r="SHN528" s="30"/>
      <c r="SHO528" s="30"/>
      <c r="SHP528" s="30"/>
      <c r="SHQ528" s="30"/>
      <c r="SHR528" s="30"/>
      <c r="SHS528" s="30"/>
      <c r="SHT528" s="30"/>
      <c r="SHU528" s="30"/>
      <c r="SHV528" s="30"/>
      <c r="SHW528" s="30"/>
      <c r="SHX528" s="30"/>
      <c r="SHY528" s="30"/>
      <c r="SHZ528" s="30"/>
      <c r="SIA528" s="30"/>
      <c r="SIB528" s="30"/>
      <c r="SIC528" s="30"/>
      <c r="SID528" s="30"/>
      <c r="SIE528" s="30"/>
      <c r="SIF528" s="30"/>
      <c r="SIG528" s="30"/>
      <c r="SIH528" s="30"/>
      <c r="SII528" s="30"/>
      <c r="SIJ528" s="30"/>
      <c r="SIK528" s="30"/>
      <c r="SIL528" s="30"/>
      <c r="SIM528" s="30"/>
      <c r="SIN528" s="30"/>
      <c r="SIO528" s="30"/>
      <c r="SIP528" s="30"/>
      <c r="SIQ528" s="30"/>
      <c r="SIR528" s="30"/>
      <c r="SIS528" s="30"/>
      <c r="SIT528" s="30"/>
      <c r="SIU528" s="30"/>
      <c r="SIV528" s="30"/>
      <c r="SIW528" s="30"/>
      <c r="SIX528" s="30"/>
      <c r="SIY528" s="30"/>
      <c r="SIZ528" s="30"/>
      <c r="SJA528" s="30"/>
      <c r="SJB528" s="30"/>
      <c r="SJC528" s="30"/>
      <c r="SJD528" s="30"/>
      <c r="SJE528" s="30"/>
      <c r="SJF528" s="30"/>
      <c r="SJG528" s="30"/>
      <c r="SJH528" s="30"/>
      <c r="SJI528" s="30"/>
      <c r="SJJ528" s="30"/>
      <c r="SJK528" s="30"/>
      <c r="SJL528" s="30"/>
      <c r="SJM528" s="30"/>
      <c r="SJN528" s="30"/>
      <c r="SJO528" s="30"/>
      <c r="SJP528" s="30"/>
      <c r="SJQ528" s="30"/>
      <c r="SJR528" s="30"/>
      <c r="SJS528" s="30"/>
      <c r="SJT528" s="30"/>
      <c r="SJU528" s="30"/>
      <c r="SJV528" s="30"/>
      <c r="SJW528" s="30"/>
      <c r="SJX528" s="30"/>
      <c r="SJY528" s="30"/>
      <c r="SJZ528" s="30"/>
      <c r="SKA528" s="30"/>
      <c r="SKB528" s="30"/>
      <c r="SKC528" s="30"/>
      <c r="SKD528" s="30"/>
      <c r="SKE528" s="30"/>
      <c r="SKF528" s="30"/>
      <c r="SKG528" s="30"/>
      <c r="SKH528" s="30"/>
      <c r="SKI528" s="30"/>
      <c r="SKJ528" s="30"/>
      <c r="SKK528" s="30"/>
      <c r="SKL528" s="30"/>
      <c r="SKM528" s="30"/>
      <c r="SKN528" s="30"/>
      <c r="SKO528" s="30"/>
      <c r="SKP528" s="30"/>
      <c r="SKQ528" s="30"/>
      <c r="SKR528" s="30"/>
      <c r="SKS528" s="30"/>
      <c r="SKT528" s="30"/>
      <c r="SKU528" s="30"/>
      <c r="SKV528" s="30"/>
      <c r="SKW528" s="30"/>
      <c r="SKX528" s="30"/>
      <c r="SKY528" s="30"/>
      <c r="SKZ528" s="30"/>
      <c r="SLA528" s="30"/>
      <c r="SLB528" s="30"/>
      <c r="SLC528" s="30"/>
      <c r="SLD528" s="30"/>
      <c r="SLE528" s="30"/>
      <c r="SLF528" s="30"/>
      <c r="SLG528" s="30"/>
      <c r="SLH528" s="30"/>
      <c r="SLI528" s="30"/>
      <c r="SLJ528" s="30"/>
      <c r="SLK528" s="30"/>
      <c r="SLL528" s="30"/>
      <c r="SLM528" s="30"/>
      <c r="SLN528" s="30"/>
      <c r="SLO528" s="30"/>
      <c r="SLP528" s="30"/>
      <c r="SLQ528" s="30"/>
      <c r="SLR528" s="30"/>
      <c r="SLS528" s="30"/>
      <c r="SLT528" s="30"/>
      <c r="SLU528" s="30"/>
      <c r="SLV528" s="30"/>
      <c r="SLW528" s="30"/>
      <c r="SLX528" s="30"/>
      <c r="SLY528" s="30"/>
      <c r="SLZ528" s="30"/>
      <c r="SMA528" s="30"/>
      <c r="SMB528" s="30"/>
      <c r="SMC528" s="30"/>
      <c r="SMD528" s="30"/>
      <c r="SME528" s="30"/>
      <c r="SMF528" s="30"/>
      <c r="SMG528" s="30"/>
      <c r="SMH528" s="30"/>
      <c r="SMI528" s="30"/>
      <c r="SMJ528" s="30"/>
      <c r="SMK528" s="30"/>
      <c r="SML528" s="30"/>
      <c r="SMM528" s="30"/>
      <c r="SMN528" s="30"/>
      <c r="SMO528" s="30"/>
      <c r="SMP528" s="30"/>
      <c r="SMQ528" s="30"/>
      <c r="SMR528" s="30"/>
      <c r="SMS528" s="30"/>
      <c r="SMT528" s="30"/>
      <c r="SMU528" s="30"/>
      <c r="SMV528" s="30"/>
      <c r="SMW528" s="30"/>
      <c r="SMX528" s="30"/>
      <c r="SMY528" s="30"/>
      <c r="SMZ528" s="30"/>
      <c r="SNA528" s="30"/>
      <c r="SNB528" s="30"/>
      <c r="SNC528" s="30"/>
      <c r="SND528" s="30"/>
      <c r="SNE528" s="30"/>
      <c r="SNF528" s="30"/>
      <c r="SNG528" s="30"/>
      <c r="SNH528" s="30"/>
      <c r="SNI528" s="30"/>
      <c r="SNJ528" s="30"/>
      <c r="SNK528" s="30"/>
      <c r="SNL528" s="30"/>
      <c r="SNM528" s="30"/>
      <c r="SNN528" s="30"/>
      <c r="SNO528" s="30"/>
      <c r="SNP528" s="30"/>
      <c r="SNQ528" s="30"/>
      <c r="SNR528" s="30"/>
      <c r="SNS528" s="30"/>
      <c r="SNT528" s="30"/>
      <c r="SNU528" s="30"/>
      <c r="SNV528" s="30"/>
      <c r="SNW528" s="30"/>
      <c r="SNX528" s="30"/>
      <c r="SNY528" s="30"/>
      <c r="SNZ528" s="30"/>
      <c r="SOA528" s="30"/>
      <c r="SOB528" s="30"/>
      <c r="SOC528" s="30"/>
      <c r="SOD528" s="30"/>
      <c r="SOE528" s="30"/>
      <c r="SOF528" s="30"/>
      <c r="SOG528" s="30"/>
      <c r="SOH528" s="30"/>
      <c r="SOI528" s="30"/>
      <c r="SOJ528" s="30"/>
      <c r="SOK528" s="30"/>
      <c r="SOL528" s="30"/>
      <c r="SOM528" s="30"/>
      <c r="SON528" s="30"/>
      <c r="SOO528" s="30"/>
      <c r="SOP528" s="30"/>
      <c r="SOQ528" s="30"/>
      <c r="SOR528" s="30"/>
      <c r="SOS528" s="30"/>
      <c r="SOT528" s="30"/>
      <c r="SOU528" s="30"/>
      <c r="SOV528" s="30"/>
      <c r="SOW528" s="30"/>
      <c r="SOX528" s="30"/>
      <c r="SOY528" s="30"/>
      <c r="SOZ528" s="30"/>
      <c r="SPA528" s="30"/>
      <c r="SPB528" s="30"/>
      <c r="SPC528" s="30"/>
      <c r="SPD528" s="30"/>
      <c r="SPE528" s="30"/>
      <c r="SPF528" s="30"/>
      <c r="SPG528" s="30"/>
      <c r="SPH528" s="30"/>
      <c r="SPI528" s="30"/>
      <c r="SPJ528" s="30"/>
      <c r="SPK528" s="30"/>
      <c r="SPL528" s="30"/>
      <c r="SPM528" s="30"/>
      <c r="SPN528" s="30"/>
      <c r="SPO528" s="30"/>
      <c r="SPP528" s="30"/>
      <c r="SPQ528" s="30"/>
      <c r="SPR528" s="30"/>
      <c r="SPS528" s="30"/>
      <c r="SPT528" s="30"/>
      <c r="SPU528" s="30"/>
      <c r="SPV528" s="30"/>
      <c r="SPW528" s="30"/>
      <c r="SPX528" s="30"/>
      <c r="SPY528" s="30"/>
      <c r="SPZ528" s="30"/>
      <c r="SQA528" s="30"/>
      <c r="SQB528" s="30"/>
      <c r="SQC528" s="30"/>
      <c r="SQD528" s="30"/>
      <c r="SQE528" s="30"/>
      <c r="SQF528" s="30"/>
      <c r="SQG528" s="30"/>
      <c r="SQH528" s="30"/>
      <c r="SQI528" s="30"/>
      <c r="SQJ528" s="30"/>
      <c r="SQK528" s="30"/>
      <c r="SQL528" s="30"/>
      <c r="SQM528" s="30"/>
      <c r="SQN528" s="30"/>
      <c r="SQO528" s="30"/>
      <c r="SQP528" s="30"/>
      <c r="SQQ528" s="30"/>
      <c r="SQR528" s="30"/>
      <c r="SQS528" s="30"/>
      <c r="SQT528" s="30"/>
      <c r="SQU528" s="30"/>
      <c r="SQV528" s="30"/>
      <c r="SQW528" s="30"/>
      <c r="SQX528" s="30"/>
      <c r="SQY528" s="30"/>
      <c r="SQZ528" s="30"/>
      <c r="SRA528" s="30"/>
      <c r="SRB528" s="30"/>
      <c r="SRC528" s="30"/>
      <c r="SRD528" s="30"/>
      <c r="SRE528" s="30"/>
      <c r="SRF528" s="30"/>
      <c r="SRG528" s="30"/>
      <c r="SRH528" s="30"/>
      <c r="SRI528" s="30"/>
      <c r="SRJ528" s="30"/>
      <c r="SRK528" s="30"/>
      <c r="SRL528" s="30"/>
      <c r="SRM528" s="30"/>
      <c r="SRN528" s="30"/>
      <c r="SRO528" s="30"/>
      <c r="SRP528" s="30"/>
      <c r="SRQ528" s="30"/>
      <c r="SRR528" s="30"/>
      <c r="SRS528" s="30"/>
      <c r="SRT528" s="30"/>
      <c r="SRU528" s="30"/>
      <c r="SRV528" s="30"/>
      <c r="SRW528" s="30"/>
      <c r="SRX528" s="30"/>
      <c r="SRY528" s="30"/>
      <c r="SRZ528" s="30"/>
      <c r="SSA528" s="30"/>
      <c r="SSB528" s="30"/>
      <c r="SSC528" s="30"/>
      <c r="SSD528" s="30"/>
      <c r="SSE528" s="30"/>
      <c r="SSF528" s="30"/>
      <c r="SSG528" s="30"/>
      <c r="SSH528" s="30"/>
      <c r="SSI528" s="30"/>
      <c r="SSJ528" s="30"/>
      <c r="SSK528" s="30"/>
      <c r="SSL528" s="30"/>
      <c r="SSM528" s="30"/>
      <c r="SSN528" s="30"/>
      <c r="SSO528" s="30"/>
      <c r="SSP528" s="30"/>
      <c r="SSQ528" s="30"/>
      <c r="SSR528" s="30"/>
      <c r="SSS528" s="30"/>
      <c r="SST528" s="30"/>
      <c r="SSU528" s="30"/>
      <c r="SSV528" s="30"/>
      <c r="SSW528" s="30"/>
      <c r="SSX528" s="30"/>
      <c r="SSY528" s="30"/>
      <c r="SSZ528" s="30"/>
      <c r="STA528" s="30"/>
      <c r="STB528" s="30"/>
      <c r="STC528" s="30"/>
      <c r="STD528" s="30"/>
      <c r="STE528" s="30"/>
      <c r="STF528" s="30"/>
      <c r="STG528" s="30"/>
      <c r="STH528" s="30"/>
      <c r="STI528" s="30"/>
      <c r="STJ528" s="30"/>
      <c r="STK528" s="30"/>
      <c r="STL528" s="30"/>
      <c r="STM528" s="30"/>
      <c r="STN528" s="30"/>
      <c r="STO528" s="30"/>
      <c r="STP528" s="30"/>
      <c r="STQ528" s="30"/>
      <c r="STR528" s="30"/>
      <c r="STS528" s="30"/>
      <c r="STT528" s="30"/>
      <c r="STU528" s="30"/>
      <c r="STV528" s="30"/>
      <c r="STW528" s="30"/>
      <c r="STX528" s="30"/>
      <c r="STY528" s="30"/>
      <c r="STZ528" s="30"/>
      <c r="SUA528" s="30"/>
      <c r="SUB528" s="30"/>
      <c r="SUC528" s="30"/>
      <c r="SUD528" s="30"/>
      <c r="SUE528" s="30"/>
      <c r="SUF528" s="30"/>
      <c r="SUG528" s="30"/>
      <c r="SUH528" s="30"/>
      <c r="SUI528" s="30"/>
      <c r="SUJ528" s="30"/>
      <c r="SUK528" s="30"/>
      <c r="SUL528" s="30"/>
      <c r="SUM528" s="30"/>
      <c r="SUN528" s="30"/>
      <c r="SUO528" s="30"/>
      <c r="SUP528" s="30"/>
      <c r="SUQ528" s="30"/>
      <c r="SUR528" s="30"/>
      <c r="SUS528" s="30"/>
      <c r="SUT528" s="30"/>
      <c r="SUU528" s="30"/>
      <c r="SUV528" s="30"/>
      <c r="SUW528" s="30"/>
      <c r="SUX528" s="30"/>
      <c r="SUY528" s="30"/>
      <c r="SUZ528" s="30"/>
      <c r="SVA528" s="30"/>
      <c r="SVB528" s="30"/>
      <c r="SVC528" s="30"/>
      <c r="SVD528" s="30"/>
      <c r="SVE528" s="30"/>
      <c r="SVF528" s="30"/>
      <c r="SVG528" s="30"/>
      <c r="SVH528" s="30"/>
      <c r="SVI528" s="30"/>
      <c r="SVJ528" s="30"/>
      <c r="SVK528" s="30"/>
      <c r="SVL528" s="30"/>
      <c r="SVM528" s="30"/>
      <c r="SVN528" s="30"/>
      <c r="SVO528" s="30"/>
      <c r="SVP528" s="30"/>
      <c r="SVQ528" s="30"/>
      <c r="SVR528" s="30"/>
      <c r="SVS528" s="30"/>
      <c r="SVT528" s="30"/>
      <c r="SVU528" s="30"/>
      <c r="SVV528" s="30"/>
      <c r="SVW528" s="30"/>
      <c r="SVX528" s="30"/>
      <c r="SVY528" s="30"/>
      <c r="SVZ528" s="30"/>
      <c r="SWA528" s="30"/>
      <c r="SWB528" s="30"/>
      <c r="SWC528" s="30"/>
      <c r="SWD528" s="30"/>
      <c r="SWE528" s="30"/>
      <c r="SWF528" s="30"/>
      <c r="SWG528" s="30"/>
      <c r="SWH528" s="30"/>
      <c r="SWI528" s="30"/>
      <c r="SWJ528" s="30"/>
      <c r="SWK528" s="30"/>
      <c r="SWL528" s="30"/>
      <c r="SWM528" s="30"/>
      <c r="SWN528" s="30"/>
      <c r="SWO528" s="30"/>
      <c r="SWP528" s="30"/>
      <c r="SWQ528" s="30"/>
      <c r="SWR528" s="30"/>
      <c r="SWS528" s="30"/>
      <c r="SWT528" s="30"/>
      <c r="SWU528" s="30"/>
      <c r="SWV528" s="30"/>
      <c r="SWW528" s="30"/>
      <c r="SWX528" s="30"/>
      <c r="SWY528" s="30"/>
      <c r="SWZ528" s="30"/>
      <c r="SXA528" s="30"/>
      <c r="SXB528" s="30"/>
      <c r="SXC528" s="30"/>
      <c r="SXD528" s="30"/>
      <c r="SXE528" s="30"/>
      <c r="SXF528" s="30"/>
      <c r="SXG528" s="30"/>
      <c r="SXH528" s="30"/>
      <c r="SXI528" s="30"/>
      <c r="SXJ528" s="30"/>
      <c r="SXK528" s="30"/>
      <c r="SXL528" s="30"/>
      <c r="SXM528" s="30"/>
      <c r="SXN528" s="30"/>
      <c r="SXO528" s="30"/>
      <c r="SXP528" s="30"/>
      <c r="SXQ528" s="30"/>
      <c r="SXR528" s="30"/>
      <c r="SXS528" s="30"/>
      <c r="SXT528" s="30"/>
      <c r="SXU528" s="30"/>
      <c r="SXV528" s="30"/>
      <c r="SXW528" s="30"/>
      <c r="SXX528" s="30"/>
      <c r="SXY528" s="30"/>
      <c r="SXZ528" s="30"/>
      <c r="SYA528" s="30"/>
      <c r="SYB528" s="30"/>
      <c r="SYC528" s="30"/>
      <c r="SYD528" s="30"/>
      <c r="SYE528" s="30"/>
      <c r="SYF528" s="30"/>
      <c r="SYG528" s="30"/>
      <c r="SYH528" s="30"/>
      <c r="SYI528" s="30"/>
      <c r="SYJ528" s="30"/>
      <c r="SYK528" s="30"/>
      <c r="SYL528" s="30"/>
      <c r="SYM528" s="30"/>
      <c r="SYN528" s="30"/>
      <c r="SYO528" s="30"/>
      <c r="SYP528" s="30"/>
      <c r="SYQ528" s="30"/>
      <c r="SYR528" s="30"/>
      <c r="SYS528" s="30"/>
      <c r="SYT528" s="30"/>
      <c r="SYU528" s="30"/>
      <c r="SYV528" s="30"/>
      <c r="SYW528" s="30"/>
      <c r="SYX528" s="30"/>
      <c r="SYY528" s="30"/>
      <c r="SYZ528" s="30"/>
      <c r="SZA528" s="30"/>
      <c r="SZB528" s="30"/>
      <c r="SZC528" s="30"/>
      <c r="SZD528" s="30"/>
      <c r="SZE528" s="30"/>
      <c r="SZF528" s="30"/>
      <c r="SZG528" s="30"/>
      <c r="SZH528" s="30"/>
      <c r="SZI528" s="30"/>
      <c r="SZJ528" s="30"/>
      <c r="SZK528" s="30"/>
      <c r="SZL528" s="30"/>
      <c r="SZM528" s="30"/>
      <c r="SZN528" s="30"/>
      <c r="SZO528" s="30"/>
      <c r="SZP528" s="30"/>
      <c r="SZQ528" s="30"/>
      <c r="SZR528" s="30"/>
      <c r="SZS528" s="30"/>
      <c r="SZT528" s="30"/>
      <c r="SZU528" s="30"/>
      <c r="SZV528" s="30"/>
      <c r="SZW528" s="30"/>
      <c r="SZX528" s="30"/>
      <c r="SZY528" s="30"/>
      <c r="SZZ528" s="30"/>
      <c r="TAA528" s="30"/>
      <c r="TAB528" s="30"/>
      <c r="TAC528" s="30"/>
      <c r="TAD528" s="30"/>
      <c r="TAE528" s="30"/>
      <c r="TAF528" s="30"/>
      <c r="TAG528" s="30"/>
      <c r="TAH528" s="30"/>
      <c r="TAI528" s="30"/>
      <c r="TAJ528" s="30"/>
      <c r="TAK528" s="30"/>
      <c r="TAL528" s="30"/>
      <c r="TAM528" s="30"/>
      <c r="TAN528" s="30"/>
      <c r="TAO528" s="30"/>
      <c r="TAP528" s="30"/>
      <c r="TAQ528" s="30"/>
      <c r="TAR528" s="30"/>
      <c r="TAS528" s="30"/>
      <c r="TAT528" s="30"/>
      <c r="TAU528" s="30"/>
      <c r="TAV528" s="30"/>
      <c r="TAW528" s="30"/>
      <c r="TAX528" s="30"/>
      <c r="TAY528" s="30"/>
      <c r="TAZ528" s="30"/>
      <c r="TBA528" s="30"/>
      <c r="TBB528" s="30"/>
      <c r="TBC528" s="30"/>
      <c r="TBD528" s="30"/>
      <c r="TBE528" s="30"/>
      <c r="TBF528" s="30"/>
      <c r="TBG528" s="30"/>
      <c r="TBH528" s="30"/>
      <c r="TBI528" s="30"/>
      <c r="TBJ528" s="30"/>
      <c r="TBK528" s="30"/>
      <c r="TBL528" s="30"/>
      <c r="TBM528" s="30"/>
      <c r="TBN528" s="30"/>
      <c r="TBO528" s="30"/>
      <c r="TBP528" s="30"/>
      <c r="TBQ528" s="30"/>
      <c r="TBR528" s="30"/>
      <c r="TBS528" s="30"/>
      <c r="TBT528" s="30"/>
      <c r="TBU528" s="30"/>
      <c r="TBV528" s="30"/>
      <c r="TBW528" s="30"/>
      <c r="TBX528" s="30"/>
      <c r="TBY528" s="30"/>
      <c r="TBZ528" s="30"/>
      <c r="TCA528" s="30"/>
      <c r="TCB528" s="30"/>
      <c r="TCC528" s="30"/>
      <c r="TCD528" s="30"/>
      <c r="TCE528" s="30"/>
      <c r="TCF528" s="30"/>
      <c r="TCG528" s="30"/>
      <c r="TCH528" s="30"/>
      <c r="TCI528" s="30"/>
      <c r="TCJ528" s="30"/>
      <c r="TCK528" s="30"/>
      <c r="TCL528" s="30"/>
      <c r="TCM528" s="30"/>
      <c r="TCN528" s="30"/>
      <c r="TCO528" s="30"/>
      <c r="TCP528" s="30"/>
      <c r="TCQ528" s="30"/>
      <c r="TCR528" s="30"/>
      <c r="TCS528" s="30"/>
      <c r="TCT528" s="30"/>
      <c r="TCU528" s="30"/>
      <c r="TCV528" s="30"/>
      <c r="TCW528" s="30"/>
      <c r="TCX528" s="30"/>
      <c r="TCY528" s="30"/>
      <c r="TCZ528" s="30"/>
      <c r="TDA528" s="30"/>
      <c r="TDB528" s="30"/>
      <c r="TDC528" s="30"/>
      <c r="TDD528" s="30"/>
      <c r="TDE528" s="30"/>
      <c r="TDF528" s="30"/>
      <c r="TDG528" s="30"/>
      <c r="TDH528" s="30"/>
      <c r="TDI528" s="30"/>
      <c r="TDJ528" s="30"/>
      <c r="TDK528" s="30"/>
      <c r="TDL528" s="30"/>
      <c r="TDM528" s="30"/>
      <c r="TDN528" s="30"/>
      <c r="TDO528" s="30"/>
      <c r="TDP528" s="30"/>
      <c r="TDQ528" s="30"/>
      <c r="TDR528" s="30"/>
      <c r="TDS528" s="30"/>
      <c r="TDT528" s="30"/>
      <c r="TDU528" s="30"/>
      <c r="TDV528" s="30"/>
      <c r="TDW528" s="30"/>
      <c r="TDX528" s="30"/>
      <c r="TDY528" s="30"/>
      <c r="TDZ528" s="30"/>
      <c r="TEA528" s="30"/>
      <c r="TEB528" s="30"/>
      <c r="TEC528" s="30"/>
      <c r="TED528" s="30"/>
      <c r="TEE528" s="30"/>
      <c r="TEF528" s="30"/>
      <c r="TEG528" s="30"/>
      <c r="TEH528" s="30"/>
      <c r="TEI528" s="30"/>
      <c r="TEJ528" s="30"/>
      <c r="TEK528" s="30"/>
      <c r="TEL528" s="30"/>
      <c r="TEM528" s="30"/>
      <c r="TEN528" s="30"/>
      <c r="TEO528" s="30"/>
      <c r="TEP528" s="30"/>
      <c r="TEQ528" s="30"/>
      <c r="TER528" s="30"/>
      <c r="TES528" s="30"/>
      <c r="TET528" s="30"/>
      <c r="TEU528" s="30"/>
      <c r="TEV528" s="30"/>
      <c r="TEW528" s="30"/>
      <c r="TEX528" s="30"/>
      <c r="TEY528" s="30"/>
      <c r="TEZ528" s="30"/>
      <c r="TFA528" s="30"/>
      <c r="TFB528" s="30"/>
      <c r="TFC528" s="30"/>
      <c r="TFD528" s="30"/>
      <c r="TFE528" s="30"/>
      <c r="TFF528" s="30"/>
      <c r="TFG528" s="30"/>
      <c r="TFH528" s="30"/>
      <c r="TFI528" s="30"/>
      <c r="TFJ528" s="30"/>
      <c r="TFK528" s="30"/>
      <c r="TFL528" s="30"/>
      <c r="TFM528" s="30"/>
      <c r="TFN528" s="30"/>
      <c r="TFO528" s="30"/>
      <c r="TFP528" s="30"/>
      <c r="TFQ528" s="30"/>
      <c r="TFR528" s="30"/>
      <c r="TFS528" s="30"/>
      <c r="TFT528" s="30"/>
      <c r="TFU528" s="30"/>
      <c r="TFV528" s="30"/>
      <c r="TFW528" s="30"/>
      <c r="TFX528" s="30"/>
      <c r="TFY528" s="30"/>
      <c r="TFZ528" s="30"/>
      <c r="TGA528" s="30"/>
      <c r="TGB528" s="30"/>
      <c r="TGC528" s="30"/>
      <c r="TGD528" s="30"/>
      <c r="TGE528" s="30"/>
      <c r="TGF528" s="30"/>
      <c r="TGG528" s="30"/>
      <c r="TGH528" s="30"/>
      <c r="TGI528" s="30"/>
      <c r="TGJ528" s="30"/>
      <c r="TGK528" s="30"/>
      <c r="TGL528" s="30"/>
      <c r="TGM528" s="30"/>
      <c r="TGN528" s="30"/>
      <c r="TGO528" s="30"/>
      <c r="TGP528" s="30"/>
      <c r="TGQ528" s="30"/>
      <c r="TGR528" s="30"/>
      <c r="TGS528" s="30"/>
      <c r="TGT528" s="30"/>
      <c r="TGU528" s="30"/>
      <c r="TGV528" s="30"/>
      <c r="TGW528" s="30"/>
      <c r="TGX528" s="30"/>
      <c r="TGY528" s="30"/>
      <c r="TGZ528" s="30"/>
      <c r="THA528" s="30"/>
      <c r="THB528" s="30"/>
      <c r="THC528" s="30"/>
      <c r="THD528" s="30"/>
      <c r="THE528" s="30"/>
      <c r="THF528" s="30"/>
      <c r="THG528" s="30"/>
      <c r="THH528" s="30"/>
      <c r="THI528" s="30"/>
      <c r="THJ528" s="30"/>
      <c r="THK528" s="30"/>
      <c r="THL528" s="30"/>
      <c r="THM528" s="30"/>
      <c r="THN528" s="30"/>
      <c r="THO528" s="30"/>
      <c r="THP528" s="30"/>
      <c r="THQ528" s="30"/>
      <c r="THR528" s="30"/>
      <c r="THS528" s="30"/>
      <c r="THT528" s="30"/>
      <c r="THU528" s="30"/>
      <c r="THV528" s="30"/>
      <c r="THW528" s="30"/>
      <c r="THX528" s="30"/>
      <c r="THY528" s="30"/>
      <c r="THZ528" s="30"/>
      <c r="TIA528" s="30"/>
      <c r="TIB528" s="30"/>
      <c r="TIC528" s="30"/>
      <c r="TID528" s="30"/>
      <c r="TIE528" s="30"/>
      <c r="TIF528" s="30"/>
      <c r="TIG528" s="30"/>
      <c r="TIH528" s="30"/>
      <c r="TII528" s="30"/>
      <c r="TIJ528" s="30"/>
      <c r="TIK528" s="30"/>
      <c r="TIL528" s="30"/>
      <c r="TIM528" s="30"/>
      <c r="TIN528" s="30"/>
      <c r="TIO528" s="30"/>
      <c r="TIP528" s="30"/>
      <c r="TIQ528" s="30"/>
      <c r="TIR528" s="30"/>
      <c r="TIS528" s="30"/>
      <c r="TIT528" s="30"/>
      <c r="TIU528" s="30"/>
      <c r="TIV528" s="30"/>
      <c r="TIW528" s="30"/>
      <c r="TIX528" s="30"/>
      <c r="TIY528" s="30"/>
      <c r="TIZ528" s="30"/>
      <c r="TJA528" s="30"/>
      <c r="TJB528" s="30"/>
      <c r="TJC528" s="30"/>
      <c r="TJD528" s="30"/>
      <c r="TJE528" s="30"/>
      <c r="TJF528" s="30"/>
      <c r="TJG528" s="30"/>
      <c r="TJH528" s="30"/>
      <c r="TJI528" s="30"/>
      <c r="TJJ528" s="30"/>
      <c r="TJK528" s="30"/>
      <c r="TJL528" s="30"/>
      <c r="TJM528" s="30"/>
      <c r="TJN528" s="30"/>
      <c r="TJO528" s="30"/>
      <c r="TJP528" s="30"/>
      <c r="TJQ528" s="30"/>
      <c r="TJR528" s="30"/>
      <c r="TJS528" s="30"/>
      <c r="TJT528" s="30"/>
      <c r="TJU528" s="30"/>
      <c r="TJV528" s="30"/>
      <c r="TJW528" s="30"/>
      <c r="TJX528" s="30"/>
      <c r="TJY528" s="30"/>
      <c r="TJZ528" s="30"/>
      <c r="TKA528" s="30"/>
      <c r="TKB528" s="30"/>
      <c r="TKC528" s="30"/>
      <c r="TKD528" s="30"/>
      <c r="TKE528" s="30"/>
      <c r="TKF528" s="30"/>
      <c r="TKG528" s="30"/>
      <c r="TKH528" s="30"/>
      <c r="TKI528" s="30"/>
      <c r="TKJ528" s="30"/>
      <c r="TKK528" s="30"/>
      <c r="TKL528" s="30"/>
      <c r="TKM528" s="30"/>
      <c r="TKN528" s="30"/>
      <c r="TKO528" s="30"/>
      <c r="TKP528" s="30"/>
      <c r="TKQ528" s="30"/>
      <c r="TKR528" s="30"/>
      <c r="TKS528" s="30"/>
      <c r="TKT528" s="30"/>
      <c r="TKU528" s="30"/>
      <c r="TKV528" s="30"/>
      <c r="TKW528" s="30"/>
      <c r="TKX528" s="30"/>
      <c r="TKY528" s="30"/>
      <c r="TKZ528" s="30"/>
      <c r="TLA528" s="30"/>
      <c r="TLB528" s="30"/>
      <c r="TLC528" s="30"/>
      <c r="TLD528" s="30"/>
      <c r="TLE528" s="30"/>
      <c r="TLF528" s="30"/>
      <c r="TLG528" s="30"/>
      <c r="TLH528" s="30"/>
      <c r="TLI528" s="30"/>
      <c r="TLJ528" s="30"/>
      <c r="TLK528" s="30"/>
      <c r="TLL528" s="30"/>
      <c r="TLM528" s="30"/>
      <c r="TLN528" s="30"/>
      <c r="TLO528" s="30"/>
      <c r="TLP528" s="30"/>
      <c r="TLQ528" s="30"/>
      <c r="TLR528" s="30"/>
      <c r="TLS528" s="30"/>
      <c r="TLT528" s="30"/>
      <c r="TLU528" s="30"/>
      <c r="TLV528" s="30"/>
      <c r="TLW528" s="30"/>
      <c r="TLX528" s="30"/>
      <c r="TLY528" s="30"/>
      <c r="TLZ528" s="30"/>
      <c r="TMA528" s="30"/>
      <c r="TMB528" s="30"/>
      <c r="TMC528" s="30"/>
      <c r="TMD528" s="30"/>
      <c r="TME528" s="30"/>
      <c r="TMF528" s="30"/>
      <c r="TMG528" s="30"/>
      <c r="TMH528" s="30"/>
      <c r="TMI528" s="30"/>
      <c r="TMJ528" s="30"/>
      <c r="TMK528" s="30"/>
      <c r="TML528" s="30"/>
      <c r="TMM528" s="30"/>
      <c r="TMN528" s="30"/>
      <c r="TMO528" s="30"/>
      <c r="TMP528" s="30"/>
      <c r="TMQ528" s="30"/>
      <c r="TMR528" s="30"/>
      <c r="TMS528" s="30"/>
      <c r="TMT528" s="30"/>
      <c r="TMU528" s="30"/>
      <c r="TMV528" s="30"/>
      <c r="TMW528" s="30"/>
      <c r="TMX528" s="30"/>
      <c r="TMY528" s="30"/>
      <c r="TMZ528" s="30"/>
      <c r="TNA528" s="30"/>
      <c r="TNB528" s="30"/>
      <c r="TNC528" s="30"/>
      <c r="TND528" s="30"/>
      <c r="TNE528" s="30"/>
      <c r="TNF528" s="30"/>
      <c r="TNG528" s="30"/>
      <c r="TNH528" s="30"/>
      <c r="TNI528" s="30"/>
      <c r="TNJ528" s="30"/>
      <c r="TNK528" s="30"/>
      <c r="TNL528" s="30"/>
      <c r="TNM528" s="30"/>
      <c r="TNN528" s="30"/>
      <c r="TNO528" s="30"/>
      <c r="TNP528" s="30"/>
      <c r="TNQ528" s="30"/>
      <c r="TNR528" s="30"/>
      <c r="TNS528" s="30"/>
      <c r="TNT528" s="30"/>
      <c r="TNU528" s="30"/>
      <c r="TNV528" s="30"/>
      <c r="TNW528" s="30"/>
      <c r="TNX528" s="30"/>
      <c r="TNY528" s="30"/>
      <c r="TNZ528" s="30"/>
      <c r="TOA528" s="30"/>
      <c r="TOB528" s="30"/>
      <c r="TOC528" s="30"/>
      <c r="TOD528" s="30"/>
      <c r="TOE528" s="30"/>
      <c r="TOF528" s="30"/>
      <c r="TOG528" s="30"/>
      <c r="TOH528" s="30"/>
      <c r="TOI528" s="30"/>
      <c r="TOJ528" s="30"/>
      <c r="TOK528" s="30"/>
      <c r="TOL528" s="30"/>
      <c r="TOM528" s="30"/>
      <c r="TON528" s="30"/>
      <c r="TOO528" s="30"/>
      <c r="TOP528" s="30"/>
      <c r="TOQ528" s="30"/>
      <c r="TOR528" s="30"/>
      <c r="TOS528" s="30"/>
      <c r="TOT528" s="30"/>
      <c r="TOU528" s="30"/>
      <c r="TOV528" s="30"/>
      <c r="TOW528" s="30"/>
      <c r="TOX528" s="30"/>
      <c r="TOY528" s="30"/>
      <c r="TOZ528" s="30"/>
      <c r="TPA528" s="30"/>
      <c r="TPB528" s="30"/>
      <c r="TPC528" s="30"/>
      <c r="TPD528" s="30"/>
      <c r="TPE528" s="30"/>
      <c r="TPF528" s="30"/>
      <c r="TPG528" s="30"/>
      <c r="TPH528" s="30"/>
      <c r="TPI528" s="30"/>
      <c r="TPJ528" s="30"/>
      <c r="TPK528" s="30"/>
      <c r="TPL528" s="30"/>
      <c r="TPM528" s="30"/>
      <c r="TPN528" s="30"/>
      <c r="TPO528" s="30"/>
      <c r="TPP528" s="30"/>
      <c r="TPQ528" s="30"/>
      <c r="TPR528" s="30"/>
      <c r="TPS528" s="30"/>
      <c r="TPT528" s="30"/>
      <c r="TPU528" s="30"/>
      <c r="TPV528" s="30"/>
      <c r="TPW528" s="30"/>
      <c r="TPX528" s="30"/>
      <c r="TPY528" s="30"/>
      <c r="TPZ528" s="30"/>
      <c r="TQA528" s="30"/>
      <c r="TQB528" s="30"/>
      <c r="TQC528" s="30"/>
      <c r="TQD528" s="30"/>
      <c r="TQE528" s="30"/>
      <c r="TQF528" s="30"/>
      <c r="TQG528" s="30"/>
      <c r="TQH528" s="30"/>
      <c r="TQI528" s="30"/>
      <c r="TQJ528" s="30"/>
      <c r="TQK528" s="30"/>
      <c r="TQL528" s="30"/>
      <c r="TQM528" s="30"/>
      <c r="TQN528" s="30"/>
      <c r="TQO528" s="30"/>
      <c r="TQP528" s="30"/>
      <c r="TQQ528" s="30"/>
      <c r="TQR528" s="30"/>
      <c r="TQS528" s="30"/>
      <c r="TQT528" s="30"/>
      <c r="TQU528" s="30"/>
      <c r="TQV528" s="30"/>
      <c r="TQW528" s="30"/>
      <c r="TQX528" s="30"/>
      <c r="TQY528" s="30"/>
      <c r="TQZ528" s="30"/>
      <c r="TRA528" s="30"/>
      <c r="TRB528" s="30"/>
      <c r="TRC528" s="30"/>
      <c r="TRD528" s="30"/>
      <c r="TRE528" s="30"/>
      <c r="TRF528" s="30"/>
      <c r="TRG528" s="30"/>
      <c r="TRH528" s="30"/>
      <c r="TRI528" s="30"/>
      <c r="TRJ528" s="30"/>
      <c r="TRK528" s="30"/>
      <c r="TRL528" s="30"/>
      <c r="TRM528" s="30"/>
      <c r="TRN528" s="30"/>
      <c r="TRO528" s="30"/>
      <c r="TRP528" s="30"/>
      <c r="TRQ528" s="30"/>
      <c r="TRR528" s="30"/>
      <c r="TRS528" s="30"/>
      <c r="TRT528" s="30"/>
      <c r="TRU528" s="30"/>
      <c r="TRV528" s="30"/>
      <c r="TRW528" s="30"/>
      <c r="TRX528" s="30"/>
      <c r="TRY528" s="30"/>
      <c r="TRZ528" s="30"/>
      <c r="TSA528" s="30"/>
      <c r="TSB528" s="30"/>
      <c r="TSC528" s="30"/>
      <c r="TSD528" s="30"/>
      <c r="TSE528" s="30"/>
      <c r="TSF528" s="30"/>
      <c r="TSG528" s="30"/>
      <c r="TSH528" s="30"/>
      <c r="TSI528" s="30"/>
      <c r="TSJ528" s="30"/>
      <c r="TSK528" s="30"/>
      <c r="TSL528" s="30"/>
      <c r="TSM528" s="30"/>
      <c r="TSN528" s="30"/>
      <c r="TSO528" s="30"/>
      <c r="TSP528" s="30"/>
      <c r="TSQ528" s="30"/>
      <c r="TSR528" s="30"/>
      <c r="TSS528" s="30"/>
      <c r="TST528" s="30"/>
      <c r="TSU528" s="30"/>
      <c r="TSV528" s="30"/>
      <c r="TSW528" s="30"/>
      <c r="TSX528" s="30"/>
      <c r="TSY528" s="30"/>
      <c r="TSZ528" s="30"/>
      <c r="TTA528" s="30"/>
      <c r="TTB528" s="30"/>
      <c r="TTC528" s="30"/>
      <c r="TTD528" s="30"/>
      <c r="TTE528" s="30"/>
      <c r="TTF528" s="30"/>
      <c r="TTG528" s="30"/>
      <c r="TTH528" s="30"/>
      <c r="TTI528" s="30"/>
      <c r="TTJ528" s="30"/>
      <c r="TTK528" s="30"/>
      <c r="TTL528" s="30"/>
      <c r="TTM528" s="30"/>
      <c r="TTN528" s="30"/>
      <c r="TTO528" s="30"/>
      <c r="TTP528" s="30"/>
      <c r="TTQ528" s="30"/>
      <c r="TTR528" s="30"/>
      <c r="TTS528" s="30"/>
      <c r="TTT528" s="30"/>
      <c r="TTU528" s="30"/>
      <c r="TTV528" s="30"/>
      <c r="TTW528" s="30"/>
      <c r="TTX528" s="30"/>
      <c r="TTY528" s="30"/>
      <c r="TTZ528" s="30"/>
      <c r="TUA528" s="30"/>
      <c r="TUB528" s="30"/>
      <c r="TUC528" s="30"/>
      <c r="TUD528" s="30"/>
      <c r="TUE528" s="30"/>
      <c r="TUF528" s="30"/>
      <c r="TUG528" s="30"/>
      <c r="TUH528" s="30"/>
      <c r="TUI528" s="30"/>
      <c r="TUJ528" s="30"/>
      <c r="TUK528" s="30"/>
      <c r="TUL528" s="30"/>
      <c r="TUM528" s="30"/>
      <c r="TUN528" s="30"/>
      <c r="TUO528" s="30"/>
      <c r="TUP528" s="30"/>
      <c r="TUQ528" s="30"/>
      <c r="TUR528" s="30"/>
      <c r="TUS528" s="30"/>
      <c r="TUT528" s="30"/>
      <c r="TUU528" s="30"/>
      <c r="TUV528" s="30"/>
      <c r="TUW528" s="30"/>
      <c r="TUX528" s="30"/>
      <c r="TUY528" s="30"/>
      <c r="TUZ528" s="30"/>
      <c r="TVA528" s="30"/>
      <c r="TVB528" s="30"/>
      <c r="TVC528" s="30"/>
      <c r="TVD528" s="30"/>
      <c r="TVE528" s="30"/>
      <c r="TVF528" s="30"/>
      <c r="TVG528" s="30"/>
      <c r="TVH528" s="30"/>
      <c r="TVI528" s="30"/>
      <c r="TVJ528" s="30"/>
      <c r="TVK528" s="30"/>
      <c r="TVL528" s="30"/>
      <c r="TVM528" s="30"/>
      <c r="TVN528" s="30"/>
      <c r="TVO528" s="30"/>
      <c r="TVP528" s="30"/>
      <c r="TVQ528" s="30"/>
      <c r="TVR528" s="30"/>
      <c r="TVS528" s="30"/>
      <c r="TVT528" s="30"/>
      <c r="TVU528" s="30"/>
      <c r="TVV528" s="30"/>
      <c r="TVW528" s="30"/>
      <c r="TVX528" s="30"/>
      <c r="TVY528" s="30"/>
      <c r="TVZ528" s="30"/>
      <c r="TWA528" s="30"/>
      <c r="TWB528" s="30"/>
      <c r="TWC528" s="30"/>
      <c r="TWD528" s="30"/>
      <c r="TWE528" s="30"/>
      <c r="TWF528" s="30"/>
      <c r="TWG528" s="30"/>
      <c r="TWH528" s="30"/>
      <c r="TWI528" s="30"/>
      <c r="TWJ528" s="30"/>
      <c r="TWK528" s="30"/>
      <c r="TWL528" s="30"/>
      <c r="TWM528" s="30"/>
      <c r="TWN528" s="30"/>
      <c r="TWO528" s="30"/>
      <c r="TWP528" s="30"/>
      <c r="TWQ528" s="30"/>
      <c r="TWR528" s="30"/>
      <c r="TWS528" s="30"/>
      <c r="TWT528" s="30"/>
      <c r="TWU528" s="30"/>
      <c r="TWV528" s="30"/>
      <c r="TWW528" s="30"/>
      <c r="TWX528" s="30"/>
      <c r="TWY528" s="30"/>
      <c r="TWZ528" s="30"/>
      <c r="TXA528" s="30"/>
      <c r="TXB528" s="30"/>
      <c r="TXC528" s="30"/>
      <c r="TXD528" s="30"/>
      <c r="TXE528" s="30"/>
      <c r="TXF528" s="30"/>
      <c r="TXG528" s="30"/>
      <c r="TXH528" s="30"/>
      <c r="TXI528" s="30"/>
      <c r="TXJ528" s="30"/>
      <c r="TXK528" s="30"/>
      <c r="TXL528" s="30"/>
      <c r="TXM528" s="30"/>
      <c r="TXN528" s="30"/>
      <c r="TXO528" s="30"/>
      <c r="TXP528" s="30"/>
      <c r="TXQ528" s="30"/>
      <c r="TXR528" s="30"/>
      <c r="TXS528" s="30"/>
      <c r="TXT528" s="30"/>
      <c r="TXU528" s="30"/>
      <c r="TXV528" s="30"/>
      <c r="TXW528" s="30"/>
      <c r="TXX528" s="30"/>
      <c r="TXY528" s="30"/>
      <c r="TXZ528" s="30"/>
      <c r="TYA528" s="30"/>
      <c r="TYB528" s="30"/>
      <c r="TYC528" s="30"/>
      <c r="TYD528" s="30"/>
      <c r="TYE528" s="30"/>
      <c r="TYF528" s="30"/>
      <c r="TYG528" s="30"/>
      <c r="TYH528" s="30"/>
      <c r="TYI528" s="30"/>
      <c r="TYJ528" s="30"/>
      <c r="TYK528" s="30"/>
      <c r="TYL528" s="30"/>
      <c r="TYM528" s="30"/>
      <c r="TYN528" s="30"/>
      <c r="TYO528" s="30"/>
      <c r="TYP528" s="30"/>
      <c r="TYQ528" s="30"/>
      <c r="TYR528" s="30"/>
      <c r="TYS528" s="30"/>
      <c r="TYT528" s="30"/>
      <c r="TYU528" s="30"/>
      <c r="TYV528" s="30"/>
      <c r="TYW528" s="30"/>
      <c r="TYX528" s="30"/>
      <c r="TYY528" s="30"/>
      <c r="TYZ528" s="30"/>
      <c r="TZA528" s="30"/>
      <c r="TZB528" s="30"/>
      <c r="TZC528" s="30"/>
      <c r="TZD528" s="30"/>
      <c r="TZE528" s="30"/>
      <c r="TZF528" s="30"/>
      <c r="TZG528" s="30"/>
      <c r="TZH528" s="30"/>
      <c r="TZI528" s="30"/>
      <c r="TZJ528" s="30"/>
      <c r="TZK528" s="30"/>
      <c r="TZL528" s="30"/>
      <c r="TZM528" s="30"/>
      <c r="TZN528" s="30"/>
      <c r="TZO528" s="30"/>
      <c r="TZP528" s="30"/>
      <c r="TZQ528" s="30"/>
      <c r="TZR528" s="30"/>
      <c r="TZS528" s="30"/>
      <c r="TZT528" s="30"/>
      <c r="TZU528" s="30"/>
      <c r="TZV528" s="30"/>
      <c r="TZW528" s="30"/>
      <c r="TZX528" s="30"/>
      <c r="TZY528" s="30"/>
      <c r="TZZ528" s="30"/>
      <c r="UAA528" s="30"/>
      <c r="UAB528" s="30"/>
      <c r="UAC528" s="30"/>
      <c r="UAD528" s="30"/>
      <c r="UAE528" s="30"/>
      <c r="UAF528" s="30"/>
      <c r="UAG528" s="30"/>
      <c r="UAH528" s="30"/>
      <c r="UAI528" s="30"/>
      <c r="UAJ528" s="30"/>
      <c r="UAK528" s="30"/>
      <c r="UAL528" s="30"/>
      <c r="UAM528" s="30"/>
      <c r="UAN528" s="30"/>
      <c r="UAO528" s="30"/>
      <c r="UAP528" s="30"/>
      <c r="UAQ528" s="30"/>
      <c r="UAR528" s="30"/>
      <c r="UAS528" s="30"/>
      <c r="UAT528" s="30"/>
      <c r="UAU528" s="30"/>
      <c r="UAV528" s="30"/>
      <c r="UAW528" s="30"/>
      <c r="UAX528" s="30"/>
      <c r="UAY528" s="30"/>
      <c r="UAZ528" s="30"/>
      <c r="UBA528" s="30"/>
      <c r="UBB528" s="30"/>
      <c r="UBC528" s="30"/>
      <c r="UBD528" s="30"/>
      <c r="UBE528" s="30"/>
      <c r="UBF528" s="30"/>
      <c r="UBG528" s="30"/>
      <c r="UBH528" s="30"/>
      <c r="UBI528" s="30"/>
      <c r="UBJ528" s="30"/>
      <c r="UBK528" s="30"/>
      <c r="UBL528" s="30"/>
      <c r="UBM528" s="30"/>
      <c r="UBN528" s="30"/>
      <c r="UBO528" s="30"/>
      <c r="UBP528" s="30"/>
      <c r="UBQ528" s="30"/>
      <c r="UBR528" s="30"/>
      <c r="UBS528" s="30"/>
      <c r="UBT528" s="30"/>
      <c r="UBU528" s="30"/>
      <c r="UBV528" s="30"/>
      <c r="UBW528" s="30"/>
      <c r="UBX528" s="30"/>
      <c r="UBY528" s="30"/>
      <c r="UBZ528" s="30"/>
      <c r="UCA528" s="30"/>
      <c r="UCB528" s="30"/>
      <c r="UCC528" s="30"/>
      <c r="UCD528" s="30"/>
      <c r="UCE528" s="30"/>
      <c r="UCF528" s="30"/>
      <c r="UCG528" s="30"/>
      <c r="UCH528" s="30"/>
      <c r="UCI528" s="30"/>
      <c r="UCJ528" s="30"/>
      <c r="UCK528" s="30"/>
      <c r="UCL528" s="30"/>
      <c r="UCM528" s="30"/>
      <c r="UCN528" s="30"/>
      <c r="UCO528" s="30"/>
      <c r="UCP528" s="30"/>
      <c r="UCQ528" s="30"/>
      <c r="UCR528" s="30"/>
      <c r="UCS528" s="30"/>
      <c r="UCT528" s="30"/>
      <c r="UCU528" s="30"/>
      <c r="UCV528" s="30"/>
      <c r="UCW528" s="30"/>
      <c r="UCX528" s="30"/>
      <c r="UCY528" s="30"/>
      <c r="UCZ528" s="30"/>
      <c r="UDA528" s="30"/>
      <c r="UDB528" s="30"/>
      <c r="UDC528" s="30"/>
      <c r="UDD528" s="30"/>
      <c r="UDE528" s="30"/>
      <c r="UDF528" s="30"/>
      <c r="UDG528" s="30"/>
      <c r="UDH528" s="30"/>
      <c r="UDI528" s="30"/>
      <c r="UDJ528" s="30"/>
      <c r="UDK528" s="30"/>
      <c r="UDL528" s="30"/>
      <c r="UDM528" s="30"/>
      <c r="UDN528" s="30"/>
      <c r="UDO528" s="30"/>
      <c r="UDP528" s="30"/>
      <c r="UDQ528" s="30"/>
      <c r="UDR528" s="30"/>
      <c r="UDS528" s="30"/>
      <c r="UDT528" s="30"/>
      <c r="UDU528" s="30"/>
      <c r="UDV528" s="30"/>
      <c r="UDW528" s="30"/>
      <c r="UDX528" s="30"/>
      <c r="UDY528" s="30"/>
      <c r="UDZ528" s="30"/>
      <c r="UEA528" s="30"/>
      <c r="UEB528" s="30"/>
      <c r="UEC528" s="30"/>
      <c r="UED528" s="30"/>
      <c r="UEE528" s="30"/>
      <c r="UEF528" s="30"/>
      <c r="UEG528" s="30"/>
      <c r="UEH528" s="30"/>
      <c r="UEI528" s="30"/>
      <c r="UEJ528" s="30"/>
      <c r="UEK528" s="30"/>
      <c r="UEL528" s="30"/>
      <c r="UEM528" s="30"/>
      <c r="UEN528" s="30"/>
      <c r="UEO528" s="30"/>
      <c r="UEP528" s="30"/>
      <c r="UEQ528" s="30"/>
      <c r="UER528" s="30"/>
      <c r="UES528" s="30"/>
      <c r="UET528" s="30"/>
      <c r="UEU528" s="30"/>
      <c r="UEV528" s="30"/>
      <c r="UEW528" s="30"/>
      <c r="UEX528" s="30"/>
      <c r="UEY528" s="30"/>
      <c r="UEZ528" s="30"/>
      <c r="UFA528" s="30"/>
      <c r="UFB528" s="30"/>
      <c r="UFC528" s="30"/>
      <c r="UFD528" s="30"/>
      <c r="UFE528" s="30"/>
      <c r="UFF528" s="30"/>
      <c r="UFG528" s="30"/>
      <c r="UFH528" s="30"/>
      <c r="UFI528" s="30"/>
      <c r="UFJ528" s="30"/>
      <c r="UFK528" s="30"/>
      <c r="UFL528" s="30"/>
      <c r="UFM528" s="30"/>
      <c r="UFN528" s="30"/>
      <c r="UFO528" s="30"/>
      <c r="UFP528" s="30"/>
      <c r="UFQ528" s="30"/>
      <c r="UFR528" s="30"/>
      <c r="UFS528" s="30"/>
      <c r="UFT528" s="30"/>
      <c r="UFU528" s="30"/>
      <c r="UFV528" s="30"/>
      <c r="UFW528" s="30"/>
      <c r="UFX528" s="30"/>
      <c r="UFY528" s="30"/>
      <c r="UFZ528" s="30"/>
      <c r="UGA528" s="30"/>
      <c r="UGB528" s="30"/>
      <c r="UGC528" s="30"/>
      <c r="UGD528" s="30"/>
      <c r="UGE528" s="30"/>
      <c r="UGF528" s="30"/>
      <c r="UGG528" s="30"/>
      <c r="UGH528" s="30"/>
      <c r="UGI528" s="30"/>
      <c r="UGJ528" s="30"/>
      <c r="UGK528" s="30"/>
      <c r="UGL528" s="30"/>
      <c r="UGM528" s="30"/>
      <c r="UGN528" s="30"/>
      <c r="UGO528" s="30"/>
      <c r="UGP528" s="30"/>
      <c r="UGQ528" s="30"/>
      <c r="UGR528" s="30"/>
      <c r="UGS528" s="30"/>
      <c r="UGT528" s="30"/>
      <c r="UGU528" s="30"/>
      <c r="UGV528" s="30"/>
      <c r="UGW528" s="30"/>
      <c r="UGX528" s="30"/>
      <c r="UGY528" s="30"/>
      <c r="UGZ528" s="30"/>
      <c r="UHA528" s="30"/>
      <c r="UHB528" s="30"/>
      <c r="UHC528" s="30"/>
      <c r="UHD528" s="30"/>
      <c r="UHE528" s="30"/>
      <c r="UHF528" s="30"/>
      <c r="UHG528" s="30"/>
      <c r="UHH528" s="30"/>
      <c r="UHI528" s="30"/>
      <c r="UHJ528" s="30"/>
      <c r="UHK528" s="30"/>
      <c r="UHL528" s="30"/>
      <c r="UHM528" s="30"/>
      <c r="UHN528" s="30"/>
      <c r="UHO528" s="30"/>
      <c r="UHP528" s="30"/>
      <c r="UHQ528" s="30"/>
      <c r="UHR528" s="30"/>
      <c r="UHS528" s="30"/>
      <c r="UHT528" s="30"/>
      <c r="UHU528" s="30"/>
      <c r="UHV528" s="30"/>
      <c r="UHW528" s="30"/>
      <c r="UHX528" s="30"/>
      <c r="UHY528" s="30"/>
      <c r="UHZ528" s="30"/>
      <c r="UIA528" s="30"/>
      <c r="UIB528" s="30"/>
      <c r="UIC528" s="30"/>
      <c r="UID528" s="30"/>
      <c r="UIE528" s="30"/>
      <c r="UIF528" s="30"/>
      <c r="UIG528" s="30"/>
      <c r="UIH528" s="30"/>
      <c r="UII528" s="30"/>
      <c r="UIJ528" s="30"/>
      <c r="UIK528" s="30"/>
      <c r="UIL528" s="30"/>
      <c r="UIM528" s="30"/>
      <c r="UIN528" s="30"/>
      <c r="UIO528" s="30"/>
      <c r="UIP528" s="30"/>
      <c r="UIQ528" s="30"/>
      <c r="UIR528" s="30"/>
      <c r="UIS528" s="30"/>
      <c r="UIT528" s="30"/>
      <c r="UIU528" s="30"/>
      <c r="UIV528" s="30"/>
      <c r="UIW528" s="30"/>
      <c r="UIX528" s="30"/>
      <c r="UIY528" s="30"/>
      <c r="UIZ528" s="30"/>
      <c r="UJA528" s="30"/>
      <c r="UJB528" s="30"/>
      <c r="UJC528" s="30"/>
      <c r="UJD528" s="30"/>
      <c r="UJE528" s="30"/>
      <c r="UJF528" s="30"/>
      <c r="UJG528" s="30"/>
      <c r="UJH528" s="30"/>
      <c r="UJI528" s="30"/>
      <c r="UJJ528" s="30"/>
      <c r="UJK528" s="30"/>
      <c r="UJL528" s="30"/>
      <c r="UJM528" s="30"/>
      <c r="UJN528" s="30"/>
      <c r="UJO528" s="30"/>
      <c r="UJP528" s="30"/>
      <c r="UJQ528" s="30"/>
      <c r="UJR528" s="30"/>
      <c r="UJS528" s="30"/>
      <c r="UJT528" s="30"/>
      <c r="UJU528" s="30"/>
      <c r="UJV528" s="30"/>
      <c r="UJW528" s="30"/>
      <c r="UJX528" s="30"/>
      <c r="UJY528" s="30"/>
      <c r="UJZ528" s="30"/>
      <c r="UKA528" s="30"/>
      <c r="UKB528" s="30"/>
      <c r="UKC528" s="30"/>
      <c r="UKD528" s="30"/>
      <c r="UKE528" s="30"/>
      <c r="UKF528" s="30"/>
      <c r="UKG528" s="30"/>
      <c r="UKH528" s="30"/>
      <c r="UKI528" s="30"/>
      <c r="UKJ528" s="30"/>
      <c r="UKK528" s="30"/>
      <c r="UKL528" s="30"/>
      <c r="UKM528" s="30"/>
      <c r="UKN528" s="30"/>
      <c r="UKO528" s="30"/>
      <c r="UKP528" s="30"/>
      <c r="UKQ528" s="30"/>
      <c r="UKR528" s="30"/>
      <c r="UKS528" s="30"/>
      <c r="UKT528" s="30"/>
      <c r="UKU528" s="30"/>
      <c r="UKV528" s="30"/>
      <c r="UKW528" s="30"/>
      <c r="UKX528" s="30"/>
      <c r="UKY528" s="30"/>
      <c r="UKZ528" s="30"/>
      <c r="ULA528" s="30"/>
      <c r="ULB528" s="30"/>
      <c r="ULC528" s="30"/>
      <c r="ULD528" s="30"/>
      <c r="ULE528" s="30"/>
      <c r="ULF528" s="30"/>
      <c r="ULG528" s="30"/>
      <c r="ULH528" s="30"/>
      <c r="ULI528" s="30"/>
      <c r="ULJ528" s="30"/>
      <c r="ULK528" s="30"/>
      <c r="ULL528" s="30"/>
      <c r="ULM528" s="30"/>
      <c r="ULN528" s="30"/>
      <c r="ULO528" s="30"/>
      <c r="ULP528" s="30"/>
      <c r="ULQ528" s="30"/>
      <c r="ULR528" s="30"/>
      <c r="ULS528" s="30"/>
      <c r="ULT528" s="30"/>
      <c r="ULU528" s="30"/>
      <c r="ULV528" s="30"/>
      <c r="ULW528" s="30"/>
      <c r="ULX528" s="30"/>
      <c r="ULY528" s="30"/>
      <c r="ULZ528" s="30"/>
      <c r="UMA528" s="30"/>
      <c r="UMB528" s="30"/>
      <c r="UMC528" s="30"/>
      <c r="UMD528" s="30"/>
      <c r="UME528" s="30"/>
      <c r="UMF528" s="30"/>
      <c r="UMG528" s="30"/>
      <c r="UMH528" s="30"/>
      <c r="UMI528" s="30"/>
      <c r="UMJ528" s="30"/>
      <c r="UMK528" s="30"/>
      <c r="UML528" s="30"/>
      <c r="UMM528" s="30"/>
      <c r="UMN528" s="30"/>
      <c r="UMO528" s="30"/>
      <c r="UMP528" s="30"/>
      <c r="UMQ528" s="30"/>
      <c r="UMR528" s="30"/>
      <c r="UMS528" s="30"/>
      <c r="UMT528" s="30"/>
      <c r="UMU528" s="30"/>
      <c r="UMV528" s="30"/>
      <c r="UMW528" s="30"/>
      <c r="UMX528" s="30"/>
      <c r="UMY528" s="30"/>
      <c r="UMZ528" s="30"/>
      <c r="UNA528" s="30"/>
      <c r="UNB528" s="30"/>
      <c r="UNC528" s="30"/>
      <c r="UND528" s="30"/>
      <c r="UNE528" s="30"/>
      <c r="UNF528" s="30"/>
      <c r="UNG528" s="30"/>
      <c r="UNH528" s="30"/>
      <c r="UNI528" s="30"/>
      <c r="UNJ528" s="30"/>
      <c r="UNK528" s="30"/>
      <c r="UNL528" s="30"/>
      <c r="UNM528" s="30"/>
      <c r="UNN528" s="30"/>
      <c r="UNO528" s="30"/>
      <c r="UNP528" s="30"/>
      <c r="UNQ528" s="30"/>
      <c r="UNR528" s="30"/>
      <c r="UNS528" s="30"/>
      <c r="UNT528" s="30"/>
      <c r="UNU528" s="30"/>
      <c r="UNV528" s="30"/>
      <c r="UNW528" s="30"/>
      <c r="UNX528" s="30"/>
      <c r="UNY528" s="30"/>
      <c r="UNZ528" s="30"/>
      <c r="UOA528" s="30"/>
      <c r="UOB528" s="30"/>
      <c r="UOC528" s="30"/>
      <c r="UOD528" s="30"/>
      <c r="UOE528" s="30"/>
      <c r="UOF528" s="30"/>
      <c r="UOG528" s="30"/>
      <c r="UOH528" s="30"/>
      <c r="UOI528" s="30"/>
      <c r="UOJ528" s="30"/>
      <c r="UOK528" s="30"/>
      <c r="UOL528" s="30"/>
      <c r="UOM528" s="30"/>
      <c r="UON528" s="30"/>
      <c r="UOO528" s="30"/>
      <c r="UOP528" s="30"/>
      <c r="UOQ528" s="30"/>
      <c r="UOR528" s="30"/>
      <c r="UOS528" s="30"/>
      <c r="UOT528" s="30"/>
      <c r="UOU528" s="30"/>
      <c r="UOV528" s="30"/>
      <c r="UOW528" s="30"/>
      <c r="UOX528" s="30"/>
      <c r="UOY528" s="30"/>
      <c r="UOZ528" s="30"/>
      <c r="UPA528" s="30"/>
      <c r="UPB528" s="30"/>
      <c r="UPC528" s="30"/>
      <c r="UPD528" s="30"/>
      <c r="UPE528" s="30"/>
      <c r="UPF528" s="30"/>
      <c r="UPG528" s="30"/>
      <c r="UPH528" s="30"/>
      <c r="UPI528" s="30"/>
      <c r="UPJ528" s="30"/>
      <c r="UPK528" s="30"/>
      <c r="UPL528" s="30"/>
      <c r="UPM528" s="30"/>
      <c r="UPN528" s="30"/>
      <c r="UPO528" s="30"/>
      <c r="UPP528" s="30"/>
      <c r="UPQ528" s="30"/>
      <c r="UPR528" s="30"/>
      <c r="UPS528" s="30"/>
      <c r="UPT528" s="30"/>
      <c r="UPU528" s="30"/>
      <c r="UPV528" s="30"/>
      <c r="UPW528" s="30"/>
      <c r="UPX528" s="30"/>
      <c r="UPY528" s="30"/>
      <c r="UPZ528" s="30"/>
      <c r="UQA528" s="30"/>
      <c r="UQB528" s="30"/>
      <c r="UQC528" s="30"/>
      <c r="UQD528" s="30"/>
      <c r="UQE528" s="30"/>
      <c r="UQF528" s="30"/>
      <c r="UQG528" s="30"/>
      <c r="UQH528" s="30"/>
      <c r="UQI528" s="30"/>
      <c r="UQJ528" s="30"/>
      <c r="UQK528" s="30"/>
      <c r="UQL528" s="30"/>
      <c r="UQM528" s="30"/>
      <c r="UQN528" s="30"/>
      <c r="UQO528" s="30"/>
      <c r="UQP528" s="30"/>
      <c r="UQQ528" s="30"/>
      <c r="UQR528" s="30"/>
      <c r="UQS528" s="30"/>
      <c r="UQT528" s="30"/>
      <c r="UQU528" s="30"/>
      <c r="UQV528" s="30"/>
      <c r="UQW528" s="30"/>
      <c r="UQX528" s="30"/>
      <c r="UQY528" s="30"/>
      <c r="UQZ528" s="30"/>
      <c r="URA528" s="30"/>
      <c r="URB528" s="30"/>
      <c r="URC528" s="30"/>
      <c r="URD528" s="30"/>
      <c r="URE528" s="30"/>
      <c r="URF528" s="30"/>
      <c r="URG528" s="30"/>
      <c r="URH528" s="30"/>
      <c r="URI528" s="30"/>
      <c r="URJ528" s="30"/>
      <c r="URK528" s="30"/>
      <c r="URL528" s="30"/>
      <c r="URM528" s="30"/>
      <c r="URN528" s="30"/>
      <c r="URO528" s="30"/>
      <c r="URP528" s="30"/>
      <c r="URQ528" s="30"/>
      <c r="URR528" s="30"/>
      <c r="URS528" s="30"/>
      <c r="URT528" s="30"/>
      <c r="URU528" s="30"/>
      <c r="URV528" s="30"/>
      <c r="URW528" s="30"/>
      <c r="URX528" s="30"/>
      <c r="URY528" s="30"/>
      <c r="URZ528" s="30"/>
      <c r="USA528" s="30"/>
      <c r="USB528" s="30"/>
      <c r="USC528" s="30"/>
      <c r="USD528" s="30"/>
      <c r="USE528" s="30"/>
      <c r="USF528" s="30"/>
      <c r="USG528" s="30"/>
      <c r="USH528" s="30"/>
      <c r="USI528" s="30"/>
      <c r="USJ528" s="30"/>
      <c r="USK528" s="30"/>
      <c r="USL528" s="30"/>
      <c r="USM528" s="30"/>
      <c r="USN528" s="30"/>
      <c r="USO528" s="30"/>
      <c r="USP528" s="30"/>
      <c r="USQ528" s="30"/>
      <c r="USR528" s="30"/>
      <c r="USS528" s="30"/>
      <c r="UST528" s="30"/>
      <c r="USU528" s="30"/>
      <c r="USV528" s="30"/>
      <c r="USW528" s="30"/>
      <c r="USX528" s="30"/>
      <c r="USY528" s="30"/>
      <c r="USZ528" s="30"/>
      <c r="UTA528" s="30"/>
      <c r="UTB528" s="30"/>
      <c r="UTC528" s="30"/>
      <c r="UTD528" s="30"/>
      <c r="UTE528" s="30"/>
      <c r="UTF528" s="30"/>
      <c r="UTG528" s="30"/>
      <c r="UTH528" s="30"/>
      <c r="UTI528" s="30"/>
      <c r="UTJ528" s="30"/>
      <c r="UTK528" s="30"/>
      <c r="UTL528" s="30"/>
      <c r="UTM528" s="30"/>
      <c r="UTN528" s="30"/>
      <c r="UTO528" s="30"/>
      <c r="UTP528" s="30"/>
      <c r="UTQ528" s="30"/>
      <c r="UTR528" s="30"/>
      <c r="UTS528" s="30"/>
      <c r="UTT528" s="30"/>
      <c r="UTU528" s="30"/>
      <c r="UTV528" s="30"/>
      <c r="UTW528" s="30"/>
      <c r="UTX528" s="30"/>
      <c r="UTY528" s="30"/>
      <c r="UTZ528" s="30"/>
      <c r="UUA528" s="30"/>
      <c r="UUB528" s="30"/>
      <c r="UUC528" s="30"/>
      <c r="UUD528" s="30"/>
      <c r="UUE528" s="30"/>
      <c r="UUF528" s="30"/>
      <c r="UUG528" s="30"/>
      <c r="UUH528" s="30"/>
      <c r="UUI528" s="30"/>
      <c r="UUJ528" s="30"/>
      <c r="UUK528" s="30"/>
      <c r="UUL528" s="30"/>
      <c r="UUM528" s="30"/>
      <c r="UUN528" s="30"/>
      <c r="UUO528" s="30"/>
      <c r="UUP528" s="30"/>
      <c r="UUQ528" s="30"/>
      <c r="UUR528" s="30"/>
      <c r="UUS528" s="30"/>
      <c r="UUT528" s="30"/>
      <c r="UUU528" s="30"/>
      <c r="UUV528" s="30"/>
      <c r="UUW528" s="30"/>
      <c r="UUX528" s="30"/>
      <c r="UUY528" s="30"/>
      <c r="UUZ528" s="30"/>
      <c r="UVA528" s="30"/>
      <c r="UVB528" s="30"/>
      <c r="UVC528" s="30"/>
      <c r="UVD528" s="30"/>
      <c r="UVE528" s="30"/>
      <c r="UVF528" s="30"/>
      <c r="UVG528" s="30"/>
      <c r="UVH528" s="30"/>
      <c r="UVI528" s="30"/>
      <c r="UVJ528" s="30"/>
      <c r="UVK528" s="30"/>
      <c r="UVL528" s="30"/>
      <c r="UVM528" s="30"/>
      <c r="UVN528" s="30"/>
      <c r="UVO528" s="30"/>
      <c r="UVP528" s="30"/>
      <c r="UVQ528" s="30"/>
      <c r="UVR528" s="30"/>
      <c r="UVS528" s="30"/>
      <c r="UVT528" s="30"/>
      <c r="UVU528" s="30"/>
      <c r="UVV528" s="30"/>
      <c r="UVW528" s="30"/>
      <c r="UVX528" s="30"/>
      <c r="UVY528" s="30"/>
      <c r="UVZ528" s="30"/>
      <c r="UWA528" s="30"/>
      <c r="UWB528" s="30"/>
      <c r="UWC528" s="30"/>
      <c r="UWD528" s="30"/>
      <c r="UWE528" s="30"/>
      <c r="UWF528" s="30"/>
      <c r="UWG528" s="30"/>
      <c r="UWH528" s="30"/>
      <c r="UWI528" s="30"/>
      <c r="UWJ528" s="30"/>
      <c r="UWK528" s="30"/>
      <c r="UWL528" s="30"/>
      <c r="UWM528" s="30"/>
      <c r="UWN528" s="30"/>
      <c r="UWO528" s="30"/>
      <c r="UWP528" s="30"/>
      <c r="UWQ528" s="30"/>
      <c r="UWR528" s="30"/>
      <c r="UWS528" s="30"/>
      <c r="UWT528" s="30"/>
      <c r="UWU528" s="30"/>
      <c r="UWV528" s="30"/>
      <c r="UWW528" s="30"/>
      <c r="UWX528" s="30"/>
      <c r="UWY528" s="30"/>
      <c r="UWZ528" s="30"/>
      <c r="UXA528" s="30"/>
      <c r="UXB528" s="30"/>
      <c r="UXC528" s="30"/>
      <c r="UXD528" s="30"/>
      <c r="UXE528" s="30"/>
      <c r="UXF528" s="30"/>
      <c r="UXG528" s="30"/>
      <c r="UXH528" s="30"/>
      <c r="UXI528" s="30"/>
      <c r="UXJ528" s="30"/>
      <c r="UXK528" s="30"/>
      <c r="UXL528" s="30"/>
      <c r="UXM528" s="30"/>
      <c r="UXN528" s="30"/>
      <c r="UXO528" s="30"/>
      <c r="UXP528" s="30"/>
      <c r="UXQ528" s="30"/>
      <c r="UXR528" s="30"/>
      <c r="UXS528" s="30"/>
      <c r="UXT528" s="30"/>
      <c r="UXU528" s="30"/>
      <c r="UXV528" s="30"/>
      <c r="UXW528" s="30"/>
      <c r="UXX528" s="30"/>
      <c r="UXY528" s="30"/>
      <c r="UXZ528" s="30"/>
      <c r="UYA528" s="30"/>
      <c r="UYB528" s="30"/>
      <c r="UYC528" s="30"/>
      <c r="UYD528" s="30"/>
      <c r="UYE528" s="30"/>
      <c r="UYF528" s="30"/>
      <c r="UYG528" s="30"/>
      <c r="UYH528" s="30"/>
      <c r="UYI528" s="30"/>
      <c r="UYJ528" s="30"/>
      <c r="UYK528" s="30"/>
      <c r="UYL528" s="30"/>
      <c r="UYM528" s="30"/>
      <c r="UYN528" s="30"/>
      <c r="UYO528" s="30"/>
      <c r="UYP528" s="30"/>
      <c r="UYQ528" s="30"/>
      <c r="UYR528" s="30"/>
      <c r="UYS528" s="30"/>
      <c r="UYT528" s="30"/>
      <c r="UYU528" s="30"/>
      <c r="UYV528" s="30"/>
      <c r="UYW528" s="30"/>
      <c r="UYX528" s="30"/>
      <c r="UYY528" s="30"/>
      <c r="UYZ528" s="30"/>
      <c r="UZA528" s="30"/>
      <c r="UZB528" s="30"/>
      <c r="UZC528" s="30"/>
      <c r="UZD528" s="30"/>
      <c r="UZE528" s="30"/>
      <c r="UZF528" s="30"/>
      <c r="UZG528" s="30"/>
      <c r="UZH528" s="30"/>
      <c r="UZI528" s="30"/>
      <c r="UZJ528" s="30"/>
      <c r="UZK528" s="30"/>
      <c r="UZL528" s="30"/>
      <c r="UZM528" s="30"/>
      <c r="UZN528" s="30"/>
      <c r="UZO528" s="30"/>
      <c r="UZP528" s="30"/>
      <c r="UZQ528" s="30"/>
      <c r="UZR528" s="30"/>
      <c r="UZS528" s="30"/>
      <c r="UZT528" s="30"/>
      <c r="UZU528" s="30"/>
      <c r="UZV528" s="30"/>
      <c r="UZW528" s="30"/>
      <c r="UZX528" s="30"/>
      <c r="UZY528" s="30"/>
      <c r="UZZ528" s="30"/>
      <c r="VAA528" s="30"/>
      <c r="VAB528" s="30"/>
      <c r="VAC528" s="30"/>
      <c r="VAD528" s="30"/>
      <c r="VAE528" s="30"/>
      <c r="VAF528" s="30"/>
      <c r="VAG528" s="30"/>
      <c r="VAH528" s="30"/>
      <c r="VAI528" s="30"/>
      <c r="VAJ528" s="30"/>
      <c r="VAK528" s="30"/>
      <c r="VAL528" s="30"/>
      <c r="VAM528" s="30"/>
      <c r="VAN528" s="30"/>
      <c r="VAO528" s="30"/>
      <c r="VAP528" s="30"/>
      <c r="VAQ528" s="30"/>
      <c r="VAR528" s="30"/>
      <c r="VAS528" s="30"/>
      <c r="VAT528" s="30"/>
      <c r="VAU528" s="30"/>
      <c r="VAV528" s="30"/>
      <c r="VAW528" s="30"/>
      <c r="VAX528" s="30"/>
      <c r="VAY528" s="30"/>
      <c r="VAZ528" s="30"/>
      <c r="VBA528" s="30"/>
      <c r="VBB528" s="30"/>
      <c r="VBC528" s="30"/>
      <c r="VBD528" s="30"/>
      <c r="VBE528" s="30"/>
      <c r="VBF528" s="30"/>
      <c r="VBG528" s="30"/>
      <c r="VBH528" s="30"/>
      <c r="VBI528" s="30"/>
      <c r="VBJ528" s="30"/>
      <c r="VBK528" s="30"/>
      <c r="VBL528" s="30"/>
      <c r="VBM528" s="30"/>
      <c r="VBN528" s="30"/>
      <c r="VBO528" s="30"/>
      <c r="VBP528" s="30"/>
      <c r="VBQ528" s="30"/>
      <c r="VBR528" s="30"/>
      <c r="VBS528" s="30"/>
      <c r="VBT528" s="30"/>
      <c r="VBU528" s="30"/>
      <c r="VBV528" s="30"/>
      <c r="VBW528" s="30"/>
      <c r="VBX528" s="30"/>
      <c r="VBY528" s="30"/>
      <c r="VBZ528" s="30"/>
      <c r="VCA528" s="30"/>
      <c r="VCB528" s="30"/>
      <c r="VCC528" s="30"/>
      <c r="VCD528" s="30"/>
      <c r="VCE528" s="30"/>
      <c r="VCF528" s="30"/>
      <c r="VCG528" s="30"/>
      <c r="VCH528" s="30"/>
      <c r="VCI528" s="30"/>
      <c r="VCJ528" s="30"/>
      <c r="VCK528" s="30"/>
      <c r="VCL528" s="30"/>
      <c r="VCM528" s="30"/>
      <c r="VCN528" s="30"/>
      <c r="VCO528" s="30"/>
      <c r="VCP528" s="30"/>
      <c r="VCQ528" s="30"/>
      <c r="VCR528" s="30"/>
      <c r="VCS528" s="30"/>
      <c r="VCT528" s="30"/>
      <c r="VCU528" s="30"/>
      <c r="VCV528" s="30"/>
      <c r="VCW528" s="30"/>
      <c r="VCX528" s="30"/>
      <c r="VCY528" s="30"/>
      <c r="VCZ528" s="30"/>
      <c r="VDA528" s="30"/>
      <c r="VDB528" s="30"/>
      <c r="VDC528" s="30"/>
      <c r="VDD528" s="30"/>
      <c r="VDE528" s="30"/>
      <c r="VDF528" s="30"/>
      <c r="VDG528" s="30"/>
      <c r="VDH528" s="30"/>
      <c r="VDI528" s="30"/>
      <c r="VDJ528" s="30"/>
      <c r="VDK528" s="30"/>
      <c r="VDL528" s="30"/>
      <c r="VDM528" s="30"/>
      <c r="VDN528" s="30"/>
      <c r="VDO528" s="30"/>
      <c r="VDP528" s="30"/>
      <c r="VDQ528" s="30"/>
      <c r="VDR528" s="30"/>
      <c r="VDS528" s="30"/>
      <c r="VDT528" s="30"/>
      <c r="VDU528" s="30"/>
      <c r="VDV528" s="30"/>
      <c r="VDW528" s="30"/>
      <c r="VDX528" s="30"/>
      <c r="VDY528" s="30"/>
      <c r="VDZ528" s="30"/>
      <c r="VEA528" s="30"/>
      <c r="VEB528" s="30"/>
      <c r="VEC528" s="30"/>
      <c r="VED528" s="30"/>
      <c r="VEE528" s="30"/>
      <c r="VEF528" s="30"/>
      <c r="VEG528" s="30"/>
      <c r="VEH528" s="30"/>
      <c r="VEI528" s="30"/>
      <c r="VEJ528" s="30"/>
      <c r="VEK528" s="30"/>
      <c r="VEL528" s="30"/>
      <c r="VEM528" s="30"/>
      <c r="VEN528" s="30"/>
      <c r="VEO528" s="30"/>
      <c r="VEP528" s="30"/>
      <c r="VEQ528" s="30"/>
      <c r="VER528" s="30"/>
      <c r="VES528" s="30"/>
      <c r="VET528" s="30"/>
      <c r="VEU528" s="30"/>
      <c r="VEV528" s="30"/>
      <c r="VEW528" s="30"/>
      <c r="VEX528" s="30"/>
      <c r="VEY528" s="30"/>
      <c r="VEZ528" s="30"/>
      <c r="VFA528" s="30"/>
      <c r="VFB528" s="30"/>
      <c r="VFC528" s="30"/>
      <c r="VFD528" s="30"/>
      <c r="VFE528" s="30"/>
      <c r="VFF528" s="30"/>
      <c r="VFG528" s="30"/>
      <c r="VFH528" s="30"/>
      <c r="VFI528" s="30"/>
      <c r="VFJ528" s="30"/>
      <c r="VFK528" s="30"/>
      <c r="VFL528" s="30"/>
      <c r="VFM528" s="30"/>
      <c r="VFN528" s="30"/>
      <c r="VFO528" s="30"/>
      <c r="VFP528" s="30"/>
      <c r="VFQ528" s="30"/>
      <c r="VFR528" s="30"/>
      <c r="VFS528" s="30"/>
      <c r="VFT528" s="30"/>
      <c r="VFU528" s="30"/>
      <c r="VFV528" s="30"/>
      <c r="VFW528" s="30"/>
      <c r="VFX528" s="30"/>
      <c r="VFY528" s="30"/>
      <c r="VFZ528" s="30"/>
      <c r="VGA528" s="30"/>
      <c r="VGB528" s="30"/>
      <c r="VGC528" s="30"/>
      <c r="VGD528" s="30"/>
      <c r="VGE528" s="30"/>
      <c r="VGF528" s="30"/>
      <c r="VGG528" s="30"/>
      <c r="VGH528" s="30"/>
      <c r="VGI528" s="30"/>
      <c r="VGJ528" s="30"/>
      <c r="VGK528" s="30"/>
      <c r="VGL528" s="30"/>
      <c r="VGM528" s="30"/>
      <c r="VGN528" s="30"/>
      <c r="VGO528" s="30"/>
      <c r="VGP528" s="30"/>
      <c r="VGQ528" s="30"/>
      <c r="VGR528" s="30"/>
      <c r="VGS528" s="30"/>
      <c r="VGT528" s="30"/>
      <c r="VGU528" s="30"/>
      <c r="VGV528" s="30"/>
      <c r="VGW528" s="30"/>
      <c r="VGX528" s="30"/>
      <c r="VGY528" s="30"/>
      <c r="VGZ528" s="30"/>
      <c r="VHA528" s="30"/>
      <c r="VHB528" s="30"/>
      <c r="VHC528" s="30"/>
      <c r="VHD528" s="30"/>
      <c r="VHE528" s="30"/>
      <c r="VHF528" s="30"/>
      <c r="VHG528" s="30"/>
      <c r="VHH528" s="30"/>
      <c r="VHI528" s="30"/>
      <c r="VHJ528" s="30"/>
      <c r="VHK528" s="30"/>
      <c r="VHL528" s="30"/>
      <c r="VHM528" s="30"/>
      <c r="VHN528" s="30"/>
      <c r="VHO528" s="30"/>
      <c r="VHP528" s="30"/>
      <c r="VHQ528" s="30"/>
      <c r="VHR528" s="30"/>
      <c r="VHS528" s="30"/>
      <c r="VHT528" s="30"/>
      <c r="VHU528" s="30"/>
      <c r="VHV528" s="30"/>
      <c r="VHW528" s="30"/>
      <c r="VHX528" s="30"/>
      <c r="VHY528" s="30"/>
      <c r="VHZ528" s="30"/>
      <c r="VIA528" s="30"/>
      <c r="VIB528" s="30"/>
      <c r="VIC528" s="30"/>
      <c r="VID528" s="30"/>
      <c r="VIE528" s="30"/>
      <c r="VIF528" s="30"/>
      <c r="VIG528" s="30"/>
      <c r="VIH528" s="30"/>
      <c r="VII528" s="30"/>
      <c r="VIJ528" s="30"/>
      <c r="VIK528" s="30"/>
      <c r="VIL528" s="30"/>
      <c r="VIM528" s="30"/>
      <c r="VIN528" s="30"/>
      <c r="VIO528" s="30"/>
      <c r="VIP528" s="30"/>
      <c r="VIQ528" s="30"/>
      <c r="VIR528" s="30"/>
      <c r="VIS528" s="30"/>
      <c r="VIT528" s="30"/>
      <c r="VIU528" s="30"/>
      <c r="VIV528" s="30"/>
      <c r="VIW528" s="30"/>
      <c r="VIX528" s="30"/>
      <c r="VIY528" s="30"/>
      <c r="VIZ528" s="30"/>
      <c r="VJA528" s="30"/>
      <c r="VJB528" s="30"/>
      <c r="VJC528" s="30"/>
      <c r="VJD528" s="30"/>
      <c r="VJE528" s="30"/>
      <c r="VJF528" s="30"/>
      <c r="VJG528" s="30"/>
      <c r="VJH528" s="30"/>
      <c r="VJI528" s="30"/>
      <c r="VJJ528" s="30"/>
      <c r="VJK528" s="30"/>
      <c r="VJL528" s="30"/>
      <c r="VJM528" s="30"/>
      <c r="VJN528" s="30"/>
      <c r="VJO528" s="30"/>
      <c r="VJP528" s="30"/>
      <c r="VJQ528" s="30"/>
      <c r="VJR528" s="30"/>
      <c r="VJS528" s="30"/>
      <c r="VJT528" s="30"/>
      <c r="VJU528" s="30"/>
      <c r="VJV528" s="30"/>
      <c r="VJW528" s="30"/>
      <c r="VJX528" s="30"/>
      <c r="VJY528" s="30"/>
      <c r="VJZ528" s="30"/>
      <c r="VKA528" s="30"/>
      <c r="VKB528" s="30"/>
      <c r="VKC528" s="30"/>
      <c r="VKD528" s="30"/>
      <c r="VKE528" s="30"/>
      <c r="VKF528" s="30"/>
      <c r="VKG528" s="30"/>
      <c r="VKH528" s="30"/>
      <c r="VKI528" s="30"/>
      <c r="VKJ528" s="30"/>
      <c r="VKK528" s="30"/>
      <c r="VKL528" s="30"/>
      <c r="VKM528" s="30"/>
      <c r="VKN528" s="30"/>
      <c r="VKO528" s="30"/>
      <c r="VKP528" s="30"/>
      <c r="VKQ528" s="30"/>
      <c r="VKR528" s="30"/>
      <c r="VKS528" s="30"/>
      <c r="VKT528" s="30"/>
      <c r="VKU528" s="30"/>
      <c r="VKV528" s="30"/>
      <c r="VKW528" s="30"/>
      <c r="VKX528" s="30"/>
      <c r="VKY528" s="30"/>
      <c r="VKZ528" s="30"/>
      <c r="VLA528" s="30"/>
      <c r="VLB528" s="30"/>
      <c r="VLC528" s="30"/>
      <c r="VLD528" s="30"/>
      <c r="VLE528" s="30"/>
      <c r="VLF528" s="30"/>
      <c r="VLG528" s="30"/>
      <c r="VLH528" s="30"/>
      <c r="VLI528" s="30"/>
      <c r="VLJ528" s="30"/>
      <c r="VLK528" s="30"/>
      <c r="VLL528" s="30"/>
      <c r="VLM528" s="30"/>
      <c r="VLN528" s="30"/>
      <c r="VLO528" s="30"/>
      <c r="VLP528" s="30"/>
      <c r="VLQ528" s="30"/>
      <c r="VLR528" s="30"/>
      <c r="VLS528" s="30"/>
      <c r="VLT528" s="30"/>
      <c r="VLU528" s="30"/>
      <c r="VLV528" s="30"/>
      <c r="VLW528" s="30"/>
      <c r="VLX528" s="30"/>
      <c r="VLY528" s="30"/>
      <c r="VLZ528" s="30"/>
      <c r="VMA528" s="30"/>
      <c r="VMB528" s="30"/>
      <c r="VMC528" s="30"/>
      <c r="VMD528" s="30"/>
      <c r="VME528" s="30"/>
      <c r="VMF528" s="30"/>
      <c r="VMG528" s="30"/>
      <c r="VMH528" s="30"/>
      <c r="VMI528" s="30"/>
      <c r="VMJ528" s="30"/>
      <c r="VMK528" s="30"/>
      <c r="VML528" s="30"/>
      <c r="VMM528" s="30"/>
      <c r="VMN528" s="30"/>
      <c r="VMO528" s="30"/>
      <c r="VMP528" s="30"/>
      <c r="VMQ528" s="30"/>
      <c r="VMR528" s="30"/>
      <c r="VMS528" s="30"/>
      <c r="VMT528" s="30"/>
      <c r="VMU528" s="30"/>
      <c r="VMV528" s="30"/>
      <c r="VMW528" s="30"/>
      <c r="VMX528" s="30"/>
      <c r="VMY528" s="30"/>
      <c r="VMZ528" s="30"/>
      <c r="VNA528" s="30"/>
      <c r="VNB528" s="30"/>
      <c r="VNC528" s="30"/>
      <c r="VND528" s="30"/>
      <c r="VNE528" s="30"/>
      <c r="VNF528" s="30"/>
      <c r="VNG528" s="30"/>
      <c r="VNH528" s="30"/>
      <c r="VNI528" s="30"/>
      <c r="VNJ528" s="30"/>
      <c r="VNK528" s="30"/>
      <c r="VNL528" s="30"/>
      <c r="VNM528" s="30"/>
      <c r="VNN528" s="30"/>
      <c r="VNO528" s="30"/>
      <c r="VNP528" s="30"/>
      <c r="VNQ528" s="30"/>
      <c r="VNR528" s="30"/>
      <c r="VNS528" s="30"/>
      <c r="VNT528" s="30"/>
      <c r="VNU528" s="30"/>
      <c r="VNV528" s="30"/>
      <c r="VNW528" s="30"/>
      <c r="VNX528" s="30"/>
      <c r="VNY528" s="30"/>
      <c r="VNZ528" s="30"/>
      <c r="VOA528" s="30"/>
      <c r="VOB528" s="30"/>
      <c r="VOC528" s="30"/>
      <c r="VOD528" s="30"/>
      <c r="VOE528" s="30"/>
      <c r="VOF528" s="30"/>
      <c r="VOG528" s="30"/>
      <c r="VOH528" s="30"/>
      <c r="VOI528" s="30"/>
      <c r="VOJ528" s="30"/>
      <c r="VOK528" s="30"/>
      <c r="VOL528" s="30"/>
      <c r="VOM528" s="30"/>
      <c r="VON528" s="30"/>
      <c r="VOO528" s="30"/>
      <c r="VOP528" s="30"/>
      <c r="VOQ528" s="30"/>
      <c r="VOR528" s="30"/>
      <c r="VOS528" s="30"/>
      <c r="VOT528" s="30"/>
      <c r="VOU528" s="30"/>
      <c r="VOV528" s="30"/>
      <c r="VOW528" s="30"/>
      <c r="VOX528" s="30"/>
      <c r="VOY528" s="30"/>
      <c r="VOZ528" s="30"/>
      <c r="VPA528" s="30"/>
      <c r="VPB528" s="30"/>
      <c r="VPC528" s="30"/>
      <c r="VPD528" s="30"/>
      <c r="VPE528" s="30"/>
      <c r="VPF528" s="30"/>
      <c r="VPG528" s="30"/>
      <c r="VPH528" s="30"/>
      <c r="VPI528" s="30"/>
      <c r="VPJ528" s="30"/>
      <c r="VPK528" s="30"/>
      <c r="VPL528" s="30"/>
      <c r="VPM528" s="30"/>
      <c r="VPN528" s="30"/>
      <c r="VPO528" s="30"/>
      <c r="VPP528" s="30"/>
      <c r="VPQ528" s="30"/>
      <c r="VPR528" s="30"/>
      <c r="VPS528" s="30"/>
      <c r="VPT528" s="30"/>
      <c r="VPU528" s="30"/>
      <c r="VPV528" s="30"/>
      <c r="VPW528" s="30"/>
      <c r="VPX528" s="30"/>
      <c r="VPY528" s="30"/>
      <c r="VPZ528" s="30"/>
      <c r="VQA528" s="30"/>
      <c r="VQB528" s="30"/>
      <c r="VQC528" s="30"/>
      <c r="VQD528" s="30"/>
      <c r="VQE528" s="30"/>
      <c r="VQF528" s="30"/>
      <c r="VQG528" s="30"/>
      <c r="VQH528" s="30"/>
      <c r="VQI528" s="30"/>
      <c r="VQJ528" s="30"/>
      <c r="VQK528" s="30"/>
      <c r="VQL528" s="30"/>
      <c r="VQM528" s="30"/>
      <c r="VQN528" s="30"/>
      <c r="VQO528" s="30"/>
      <c r="VQP528" s="30"/>
      <c r="VQQ528" s="30"/>
      <c r="VQR528" s="30"/>
      <c r="VQS528" s="30"/>
      <c r="VQT528" s="30"/>
      <c r="VQU528" s="30"/>
      <c r="VQV528" s="30"/>
      <c r="VQW528" s="30"/>
      <c r="VQX528" s="30"/>
      <c r="VQY528" s="30"/>
      <c r="VQZ528" s="30"/>
      <c r="VRA528" s="30"/>
      <c r="VRB528" s="30"/>
      <c r="VRC528" s="30"/>
      <c r="VRD528" s="30"/>
      <c r="VRE528" s="30"/>
      <c r="VRF528" s="30"/>
      <c r="VRG528" s="30"/>
      <c r="VRH528" s="30"/>
      <c r="VRI528" s="30"/>
      <c r="VRJ528" s="30"/>
      <c r="VRK528" s="30"/>
      <c r="VRL528" s="30"/>
      <c r="VRM528" s="30"/>
      <c r="VRN528" s="30"/>
      <c r="VRO528" s="30"/>
      <c r="VRP528" s="30"/>
      <c r="VRQ528" s="30"/>
      <c r="VRR528" s="30"/>
      <c r="VRS528" s="30"/>
      <c r="VRT528" s="30"/>
      <c r="VRU528" s="30"/>
      <c r="VRV528" s="30"/>
      <c r="VRW528" s="30"/>
      <c r="VRX528" s="30"/>
      <c r="VRY528" s="30"/>
      <c r="VRZ528" s="30"/>
      <c r="VSA528" s="30"/>
      <c r="VSB528" s="30"/>
      <c r="VSC528" s="30"/>
      <c r="VSD528" s="30"/>
      <c r="VSE528" s="30"/>
      <c r="VSF528" s="30"/>
      <c r="VSG528" s="30"/>
      <c r="VSH528" s="30"/>
      <c r="VSI528" s="30"/>
      <c r="VSJ528" s="30"/>
      <c r="VSK528" s="30"/>
      <c r="VSL528" s="30"/>
      <c r="VSM528" s="30"/>
      <c r="VSN528" s="30"/>
      <c r="VSO528" s="30"/>
      <c r="VSP528" s="30"/>
      <c r="VSQ528" s="30"/>
      <c r="VSR528" s="30"/>
      <c r="VSS528" s="30"/>
      <c r="VST528" s="30"/>
      <c r="VSU528" s="30"/>
      <c r="VSV528" s="30"/>
      <c r="VSW528" s="30"/>
      <c r="VSX528" s="30"/>
      <c r="VSY528" s="30"/>
      <c r="VSZ528" s="30"/>
      <c r="VTA528" s="30"/>
      <c r="VTB528" s="30"/>
      <c r="VTC528" s="30"/>
      <c r="VTD528" s="30"/>
      <c r="VTE528" s="30"/>
      <c r="VTF528" s="30"/>
      <c r="VTG528" s="30"/>
      <c r="VTH528" s="30"/>
      <c r="VTI528" s="30"/>
      <c r="VTJ528" s="30"/>
      <c r="VTK528" s="30"/>
      <c r="VTL528" s="30"/>
      <c r="VTM528" s="30"/>
      <c r="VTN528" s="30"/>
      <c r="VTO528" s="30"/>
      <c r="VTP528" s="30"/>
      <c r="VTQ528" s="30"/>
      <c r="VTR528" s="30"/>
      <c r="VTS528" s="30"/>
      <c r="VTT528" s="30"/>
      <c r="VTU528" s="30"/>
      <c r="VTV528" s="30"/>
      <c r="VTW528" s="30"/>
      <c r="VTX528" s="30"/>
      <c r="VTY528" s="30"/>
      <c r="VTZ528" s="30"/>
      <c r="VUA528" s="30"/>
      <c r="VUB528" s="30"/>
      <c r="VUC528" s="30"/>
      <c r="VUD528" s="30"/>
      <c r="VUE528" s="30"/>
      <c r="VUF528" s="30"/>
      <c r="VUG528" s="30"/>
      <c r="VUH528" s="30"/>
      <c r="VUI528" s="30"/>
      <c r="VUJ528" s="30"/>
      <c r="VUK528" s="30"/>
      <c r="VUL528" s="30"/>
      <c r="VUM528" s="30"/>
      <c r="VUN528" s="30"/>
      <c r="VUO528" s="30"/>
      <c r="VUP528" s="30"/>
      <c r="VUQ528" s="30"/>
      <c r="VUR528" s="30"/>
      <c r="VUS528" s="30"/>
      <c r="VUT528" s="30"/>
      <c r="VUU528" s="30"/>
      <c r="VUV528" s="30"/>
      <c r="VUW528" s="30"/>
      <c r="VUX528" s="30"/>
      <c r="VUY528" s="30"/>
      <c r="VUZ528" s="30"/>
      <c r="VVA528" s="30"/>
      <c r="VVB528" s="30"/>
      <c r="VVC528" s="30"/>
      <c r="VVD528" s="30"/>
      <c r="VVE528" s="30"/>
      <c r="VVF528" s="30"/>
      <c r="VVG528" s="30"/>
      <c r="VVH528" s="30"/>
      <c r="VVI528" s="30"/>
      <c r="VVJ528" s="30"/>
      <c r="VVK528" s="30"/>
      <c r="VVL528" s="30"/>
      <c r="VVM528" s="30"/>
      <c r="VVN528" s="30"/>
      <c r="VVO528" s="30"/>
      <c r="VVP528" s="30"/>
      <c r="VVQ528" s="30"/>
      <c r="VVR528" s="30"/>
      <c r="VVS528" s="30"/>
      <c r="VVT528" s="30"/>
      <c r="VVU528" s="30"/>
      <c r="VVV528" s="30"/>
      <c r="VVW528" s="30"/>
      <c r="VVX528" s="30"/>
      <c r="VVY528" s="30"/>
      <c r="VVZ528" s="30"/>
      <c r="VWA528" s="30"/>
      <c r="VWB528" s="30"/>
      <c r="VWC528" s="30"/>
      <c r="VWD528" s="30"/>
      <c r="VWE528" s="30"/>
      <c r="VWF528" s="30"/>
      <c r="VWG528" s="30"/>
      <c r="VWH528" s="30"/>
      <c r="VWI528" s="30"/>
      <c r="VWJ528" s="30"/>
      <c r="VWK528" s="30"/>
      <c r="VWL528" s="30"/>
      <c r="VWM528" s="30"/>
      <c r="VWN528" s="30"/>
      <c r="VWO528" s="30"/>
      <c r="VWP528" s="30"/>
      <c r="VWQ528" s="30"/>
      <c r="VWR528" s="30"/>
      <c r="VWS528" s="30"/>
      <c r="VWT528" s="30"/>
      <c r="VWU528" s="30"/>
      <c r="VWV528" s="30"/>
      <c r="VWW528" s="30"/>
      <c r="VWX528" s="30"/>
      <c r="VWY528" s="30"/>
      <c r="VWZ528" s="30"/>
      <c r="VXA528" s="30"/>
      <c r="VXB528" s="30"/>
      <c r="VXC528" s="30"/>
      <c r="VXD528" s="30"/>
      <c r="VXE528" s="30"/>
      <c r="VXF528" s="30"/>
      <c r="VXG528" s="30"/>
      <c r="VXH528" s="30"/>
      <c r="VXI528" s="30"/>
      <c r="VXJ528" s="30"/>
      <c r="VXK528" s="30"/>
      <c r="VXL528" s="30"/>
      <c r="VXM528" s="30"/>
      <c r="VXN528" s="30"/>
      <c r="VXO528" s="30"/>
      <c r="VXP528" s="30"/>
      <c r="VXQ528" s="30"/>
      <c r="VXR528" s="30"/>
      <c r="VXS528" s="30"/>
      <c r="VXT528" s="30"/>
      <c r="VXU528" s="30"/>
      <c r="VXV528" s="30"/>
      <c r="VXW528" s="30"/>
      <c r="VXX528" s="30"/>
      <c r="VXY528" s="30"/>
      <c r="VXZ528" s="30"/>
      <c r="VYA528" s="30"/>
      <c r="VYB528" s="30"/>
      <c r="VYC528" s="30"/>
      <c r="VYD528" s="30"/>
      <c r="VYE528" s="30"/>
      <c r="VYF528" s="30"/>
      <c r="VYG528" s="30"/>
      <c r="VYH528" s="30"/>
      <c r="VYI528" s="30"/>
      <c r="VYJ528" s="30"/>
      <c r="VYK528" s="30"/>
      <c r="VYL528" s="30"/>
      <c r="VYM528" s="30"/>
      <c r="VYN528" s="30"/>
      <c r="VYO528" s="30"/>
      <c r="VYP528" s="30"/>
      <c r="VYQ528" s="30"/>
      <c r="VYR528" s="30"/>
      <c r="VYS528" s="30"/>
      <c r="VYT528" s="30"/>
      <c r="VYU528" s="30"/>
      <c r="VYV528" s="30"/>
      <c r="VYW528" s="30"/>
      <c r="VYX528" s="30"/>
      <c r="VYY528" s="30"/>
      <c r="VYZ528" s="30"/>
      <c r="VZA528" s="30"/>
      <c r="VZB528" s="30"/>
      <c r="VZC528" s="30"/>
      <c r="VZD528" s="30"/>
      <c r="VZE528" s="30"/>
      <c r="VZF528" s="30"/>
      <c r="VZG528" s="30"/>
      <c r="VZH528" s="30"/>
      <c r="VZI528" s="30"/>
      <c r="VZJ528" s="30"/>
      <c r="VZK528" s="30"/>
      <c r="VZL528" s="30"/>
      <c r="VZM528" s="30"/>
      <c r="VZN528" s="30"/>
      <c r="VZO528" s="30"/>
      <c r="VZP528" s="30"/>
      <c r="VZQ528" s="30"/>
      <c r="VZR528" s="30"/>
      <c r="VZS528" s="30"/>
      <c r="VZT528" s="30"/>
      <c r="VZU528" s="30"/>
      <c r="VZV528" s="30"/>
      <c r="VZW528" s="30"/>
      <c r="VZX528" s="30"/>
      <c r="VZY528" s="30"/>
      <c r="VZZ528" s="30"/>
      <c r="WAA528" s="30"/>
      <c r="WAB528" s="30"/>
      <c r="WAC528" s="30"/>
      <c r="WAD528" s="30"/>
      <c r="WAE528" s="30"/>
      <c r="WAF528" s="30"/>
      <c r="WAG528" s="30"/>
      <c r="WAH528" s="30"/>
      <c r="WAI528" s="30"/>
      <c r="WAJ528" s="30"/>
      <c r="WAK528" s="30"/>
      <c r="WAL528" s="30"/>
      <c r="WAM528" s="30"/>
      <c r="WAN528" s="30"/>
      <c r="WAO528" s="30"/>
      <c r="WAP528" s="30"/>
      <c r="WAQ528" s="30"/>
      <c r="WAR528" s="30"/>
      <c r="WAS528" s="30"/>
      <c r="WAT528" s="30"/>
      <c r="WAU528" s="30"/>
      <c r="WAV528" s="30"/>
      <c r="WAW528" s="30"/>
      <c r="WAX528" s="30"/>
      <c r="WAY528" s="30"/>
      <c r="WAZ528" s="30"/>
      <c r="WBA528" s="30"/>
      <c r="WBB528" s="30"/>
      <c r="WBC528" s="30"/>
      <c r="WBD528" s="30"/>
      <c r="WBE528" s="30"/>
      <c r="WBF528" s="30"/>
      <c r="WBG528" s="30"/>
      <c r="WBH528" s="30"/>
      <c r="WBI528" s="30"/>
      <c r="WBJ528" s="30"/>
      <c r="WBK528" s="30"/>
      <c r="WBL528" s="30"/>
      <c r="WBM528" s="30"/>
      <c r="WBN528" s="30"/>
      <c r="WBO528" s="30"/>
      <c r="WBP528" s="30"/>
      <c r="WBQ528" s="30"/>
      <c r="WBR528" s="30"/>
      <c r="WBS528" s="30"/>
      <c r="WBT528" s="30"/>
      <c r="WBU528" s="30"/>
      <c r="WBV528" s="30"/>
      <c r="WBW528" s="30"/>
      <c r="WBX528" s="30"/>
      <c r="WBY528" s="30"/>
      <c r="WBZ528" s="30"/>
      <c r="WCA528" s="30"/>
      <c r="WCB528" s="30"/>
      <c r="WCC528" s="30"/>
      <c r="WCD528" s="30"/>
      <c r="WCE528" s="30"/>
      <c r="WCF528" s="30"/>
      <c r="WCG528" s="30"/>
      <c r="WCH528" s="30"/>
      <c r="WCI528" s="30"/>
      <c r="WCJ528" s="30"/>
      <c r="WCK528" s="30"/>
      <c r="WCL528" s="30"/>
      <c r="WCM528" s="30"/>
      <c r="WCN528" s="30"/>
      <c r="WCO528" s="30"/>
      <c r="WCP528" s="30"/>
      <c r="WCQ528" s="30"/>
      <c r="WCR528" s="30"/>
      <c r="WCS528" s="30"/>
      <c r="WCT528" s="30"/>
      <c r="WCU528" s="30"/>
      <c r="WCV528" s="30"/>
      <c r="WCW528" s="30"/>
      <c r="WCX528" s="30"/>
      <c r="WCY528" s="30"/>
      <c r="WCZ528" s="30"/>
      <c r="WDA528" s="30"/>
      <c r="WDB528" s="30"/>
      <c r="WDC528" s="30"/>
      <c r="WDD528" s="30"/>
      <c r="WDE528" s="30"/>
      <c r="WDF528" s="30"/>
      <c r="WDG528" s="30"/>
      <c r="WDH528" s="30"/>
      <c r="WDI528" s="30"/>
      <c r="WDJ528" s="30"/>
      <c r="WDK528" s="30"/>
      <c r="WDL528" s="30"/>
      <c r="WDM528" s="30"/>
      <c r="WDN528" s="30"/>
      <c r="WDO528" s="30"/>
      <c r="WDP528" s="30"/>
      <c r="WDQ528" s="30"/>
      <c r="WDR528" s="30"/>
      <c r="WDS528" s="30"/>
      <c r="WDT528" s="30"/>
      <c r="WDU528" s="30"/>
      <c r="WDV528" s="30"/>
      <c r="WDW528" s="30"/>
      <c r="WDX528" s="30"/>
      <c r="WDY528" s="30"/>
      <c r="WDZ528" s="30"/>
      <c r="WEA528" s="30"/>
      <c r="WEB528" s="30"/>
      <c r="WEC528" s="30"/>
      <c r="WED528" s="30"/>
      <c r="WEE528" s="30"/>
      <c r="WEF528" s="30"/>
      <c r="WEG528" s="30"/>
      <c r="WEH528" s="30"/>
      <c r="WEI528" s="30"/>
      <c r="WEJ528" s="30"/>
      <c r="WEK528" s="30"/>
      <c r="WEL528" s="30"/>
      <c r="WEM528" s="30"/>
      <c r="WEN528" s="30"/>
      <c r="WEO528" s="30"/>
      <c r="WEP528" s="30"/>
      <c r="WEQ528" s="30"/>
      <c r="WER528" s="30"/>
      <c r="WES528" s="30"/>
      <c r="WET528" s="30"/>
      <c r="WEU528" s="30"/>
      <c r="WEV528" s="30"/>
      <c r="WEW528" s="30"/>
      <c r="WEX528" s="30"/>
      <c r="WEY528" s="30"/>
      <c r="WEZ528" s="30"/>
      <c r="WFA528" s="30"/>
      <c r="WFB528" s="30"/>
      <c r="WFC528" s="30"/>
      <c r="WFD528" s="30"/>
      <c r="WFE528" s="30"/>
      <c r="WFF528" s="30"/>
      <c r="WFG528" s="30"/>
      <c r="WFH528" s="30"/>
      <c r="WFI528" s="30"/>
      <c r="WFJ528" s="30"/>
      <c r="WFK528" s="30"/>
      <c r="WFL528" s="30"/>
      <c r="WFM528" s="30"/>
      <c r="WFN528" s="30"/>
      <c r="WFO528" s="30"/>
      <c r="WFP528" s="30"/>
      <c r="WFQ528" s="30"/>
      <c r="WFR528" s="30"/>
      <c r="WFS528" s="30"/>
      <c r="WFT528" s="30"/>
      <c r="WFU528" s="30"/>
      <c r="WFV528" s="30"/>
      <c r="WFW528" s="30"/>
      <c r="WFX528" s="30"/>
      <c r="WFY528" s="30"/>
      <c r="WFZ528" s="30"/>
      <c r="WGA528" s="30"/>
      <c r="WGB528" s="30"/>
      <c r="WGC528" s="30"/>
      <c r="WGD528" s="30"/>
      <c r="WGE528" s="30"/>
      <c r="WGF528" s="30"/>
      <c r="WGG528" s="30"/>
      <c r="WGH528" s="30"/>
      <c r="WGI528" s="30"/>
      <c r="WGJ528" s="30"/>
      <c r="WGK528" s="30"/>
      <c r="WGL528" s="30"/>
      <c r="WGM528" s="30"/>
      <c r="WGN528" s="30"/>
      <c r="WGO528" s="30"/>
      <c r="WGP528" s="30"/>
      <c r="WGQ528" s="30"/>
      <c r="WGR528" s="30"/>
      <c r="WGS528" s="30"/>
      <c r="WGT528" s="30"/>
      <c r="WGU528" s="30"/>
      <c r="WGV528" s="30"/>
      <c r="WGW528" s="30"/>
      <c r="WGX528" s="30"/>
      <c r="WGY528" s="30"/>
      <c r="WGZ528" s="30"/>
      <c r="WHA528" s="30"/>
      <c r="WHB528" s="30"/>
      <c r="WHC528" s="30"/>
      <c r="WHD528" s="30"/>
      <c r="WHE528" s="30"/>
      <c r="WHF528" s="30"/>
      <c r="WHG528" s="30"/>
      <c r="WHH528" s="30"/>
      <c r="WHI528" s="30"/>
      <c r="WHJ528" s="30"/>
      <c r="WHK528" s="30"/>
      <c r="WHL528" s="30"/>
      <c r="WHM528" s="30"/>
      <c r="WHN528" s="30"/>
      <c r="WHO528" s="30"/>
      <c r="WHP528" s="30"/>
      <c r="WHQ528" s="30"/>
      <c r="WHR528" s="30"/>
      <c r="WHS528" s="30"/>
      <c r="WHT528" s="30"/>
      <c r="WHU528" s="30"/>
      <c r="WHV528" s="30"/>
      <c r="WHW528" s="30"/>
      <c r="WHX528" s="30"/>
      <c r="WHY528" s="30"/>
      <c r="WHZ528" s="30"/>
      <c r="WIA528" s="30"/>
      <c r="WIB528" s="30"/>
      <c r="WIC528" s="30"/>
      <c r="WID528" s="30"/>
      <c r="WIE528" s="30"/>
      <c r="WIF528" s="30"/>
      <c r="WIG528" s="30"/>
      <c r="WIH528" s="30"/>
      <c r="WII528" s="30"/>
      <c r="WIJ528" s="30"/>
      <c r="WIK528" s="30"/>
      <c r="WIL528" s="30"/>
      <c r="WIM528" s="30"/>
      <c r="WIN528" s="30"/>
      <c r="WIO528" s="30"/>
      <c r="WIP528" s="30"/>
      <c r="WIQ528" s="30"/>
      <c r="WIR528" s="30"/>
      <c r="WIS528" s="30"/>
      <c r="WIT528" s="30"/>
      <c r="WIU528" s="30"/>
      <c r="WIV528" s="30"/>
      <c r="WIW528" s="30"/>
      <c r="WIX528" s="30"/>
      <c r="WIY528" s="30"/>
      <c r="WIZ528" s="30"/>
      <c r="WJA528" s="30"/>
      <c r="WJB528" s="30"/>
      <c r="WJC528" s="30"/>
      <c r="WJD528" s="30"/>
      <c r="WJE528" s="30"/>
      <c r="WJF528" s="30"/>
      <c r="WJG528" s="30"/>
      <c r="WJH528" s="30"/>
      <c r="WJI528" s="30"/>
      <c r="WJJ528" s="30"/>
      <c r="WJK528" s="30"/>
      <c r="WJL528" s="30"/>
      <c r="WJM528" s="30"/>
      <c r="WJN528" s="30"/>
      <c r="WJO528" s="30"/>
      <c r="WJP528" s="30"/>
      <c r="WJQ528" s="30"/>
      <c r="WJR528" s="30"/>
      <c r="WJS528" s="30"/>
      <c r="WJT528" s="30"/>
      <c r="WJU528" s="30"/>
      <c r="WJV528" s="30"/>
      <c r="WJW528" s="30"/>
      <c r="WJX528" s="30"/>
      <c r="WJY528" s="30"/>
      <c r="WJZ528" s="30"/>
      <c r="WKA528" s="30"/>
      <c r="WKB528" s="30"/>
      <c r="WKC528" s="30"/>
      <c r="WKD528" s="30"/>
      <c r="WKE528" s="30"/>
      <c r="WKF528" s="30"/>
      <c r="WKG528" s="30"/>
      <c r="WKH528" s="30"/>
      <c r="WKI528" s="30"/>
      <c r="WKJ528" s="30"/>
      <c r="WKK528" s="30"/>
      <c r="WKL528" s="30"/>
      <c r="WKM528" s="30"/>
      <c r="WKN528" s="30"/>
      <c r="WKO528" s="30"/>
      <c r="WKP528" s="30"/>
      <c r="WKQ528" s="30"/>
      <c r="WKR528" s="30"/>
      <c r="WKS528" s="30"/>
      <c r="WKT528" s="30"/>
      <c r="WKU528" s="30"/>
      <c r="WKV528" s="30"/>
      <c r="WKW528" s="30"/>
      <c r="WKX528" s="30"/>
      <c r="WKY528" s="30"/>
      <c r="WKZ528" s="30"/>
      <c r="WLA528" s="30"/>
      <c r="WLB528" s="30"/>
      <c r="WLC528" s="30"/>
      <c r="WLD528" s="30"/>
      <c r="WLE528" s="30"/>
      <c r="WLF528" s="30"/>
      <c r="WLG528" s="30"/>
      <c r="WLH528" s="30"/>
      <c r="WLI528" s="30"/>
      <c r="WLJ528" s="30"/>
      <c r="WLK528" s="30"/>
      <c r="WLL528" s="30"/>
      <c r="WLM528" s="30"/>
      <c r="WLN528" s="30"/>
      <c r="WLO528" s="30"/>
      <c r="WLP528" s="30"/>
      <c r="WLQ528" s="30"/>
      <c r="WLR528" s="30"/>
      <c r="WLS528" s="30"/>
      <c r="WLT528" s="30"/>
      <c r="WLU528" s="30"/>
      <c r="WLV528" s="30"/>
      <c r="WLW528" s="30"/>
      <c r="WLX528" s="30"/>
      <c r="WLY528" s="30"/>
      <c r="WLZ528" s="30"/>
      <c r="WMA528" s="30"/>
      <c r="WMB528" s="30"/>
      <c r="WMC528" s="30"/>
      <c r="WMD528" s="30"/>
      <c r="WME528" s="30"/>
      <c r="WMF528" s="30"/>
      <c r="WMG528" s="30"/>
      <c r="WMH528" s="30"/>
      <c r="WMI528" s="30"/>
      <c r="WMJ528" s="30"/>
      <c r="WMK528" s="30"/>
      <c r="WML528" s="30"/>
      <c r="WMM528" s="30"/>
      <c r="WMN528" s="30"/>
      <c r="WMO528" s="30"/>
      <c r="WMP528" s="30"/>
      <c r="WMQ528" s="30"/>
      <c r="WMR528" s="30"/>
      <c r="WMS528" s="30"/>
      <c r="WMT528" s="30"/>
      <c r="WMU528" s="30"/>
      <c r="WMV528" s="30"/>
      <c r="WMW528" s="30"/>
      <c r="WMX528" s="30"/>
      <c r="WMY528" s="30"/>
      <c r="WMZ528" s="30"/>
      <c r="WNA528" s="30"/>
      <c r="WNB528" s="30"/>
      <c r="WNC528" s="30"/>
      <c r="WND528" s="30"/>
      <c r="WNE528" s="30"/>
      <c r="WNF528" s="30"/>
      <c r="WNG528" s="30"/>
      <c r="WNH528" s="30"/>
      <c r="WNI528" s="30"/>
      <c r="WNJ528" s="30"/>
      <c r="WNK528" s="30"/>
      <c r="WNL528" s="30"/>
      <c r="WNM528" s="30"/>
      <c r="WNN528" s="30"/>
      <c r="WNO528" s="30"/>
      <c r="WNP528" s="30"/>
      <c r="WNQ528" s="30"/>
      <c r="WNR528" s="30"/>
      <c r="WNS528" s="30"/>
      <c r="WNT528" s="30"/>
      <c r="WNU528" s="30"/>
      <c r="WNV528" s="30"/>
      <c r="WNW528" s="30"/>
      <c r="WNX528" s="30"/>
      <c r="WNY528" s="30"/>
      <c r="WNZ528" s="30"/>
      <c r="WOA528" s="30"/>
      <c r="WOB528" s="30"/>
      <c r="WOC528" s="30"/>
      <c r="WOD528" s="30"/>
      <c r="WOE528" s="30"/>
      <c r="WOF528" s="30"/>
      <c r="WOG528" s="30"/>
      <c r="WOH528" s="30"/>
      <c r="WOI528" s="30"/>
      <c r="WOJ528" s="30"/>
      <c r="WOK528" s="30"/>
      <c r="WOL528" s="30"/>
      <c r="WOM528" s="30"/>
      <c r="WON528" s="30"/>
      <c r="WOO528" s="30"/>
      <c r="WOP528" s="30"/>
      <c r="WOQ528" s="30"/>
      <c r="WOR528" s="30"/>
      <c r="WOS528" s="30"/>
      <c r="WOT528" s="30"/>
      <c r="WOU528" s="30"/>
      <c r="WOV528" s="30"/>
      <c r="WOW528" s="30"/>
      <c r="WOX528" s="30"/>
      <c r="WOY528" s="30"/>
      <c r="WOZ528" s="30"/>
      <c r="WPA528" s="30"/>
      <c r="WPB528" s="30"/>
      <c r="WPC528" s="30"/>
      <c r="WPD528" s="30"/>
      <c r="WPE528" s="30"/>
      <c r="WPF528" s="30"/>
      <c r="WPG528" s="30"/>
      <c r="WPH528" s="30"/>
      <c r="WPI528" s="30"/>
      <c r="WPJ528" s="30"/>
      <c r="WPK528" s="30"/>
      <c r="WPL528" s="30"/>
      <c r="WPM528" s="30"/>
      <c r="WPN528" s="30"/>
      <c r="WPO528" s="30"/>
      <c r="WPP528" s="30"/>
      <c r="WPQ528" s="30"/>
      <c r="WPR528" s="30"/>
      <c r="WPS528" s="30"/>
      <c r="WPT528" s="30"/>
      <c r="WPU528" s="30"/>
      <c r="WPV528" s="30"/>
      <c r="WPW528" s="30"/>
      <c r="WPX528" s="30"/>
      <c r="WPY528" s="30"/>
      <c r="WPZ528" s="30"/>
      <c r="WQA528" s="30"/>
      <c r="WQB528" s="30"/>
      <c r="WQC528" s="30"/>
      <c r="WQD528" s="30"/>
      <c r="WQE528" s="30"/>
      <c r="WQF528" s="30"/>
      <c r="WQG528" s="30"/>
      <c r="WQH528" s="30"/>
      <c r="WQI528" s="30"/>
      <c r="WQJ528" s="30"/>
      <c r="WQK528" s="30"/>
      <c r="WQL528" s="30"/>
      <c r="WQM528" s="30"/>
      <c r="WQN528" s="30"/>
      <c r="WQO528" s="30"/>
      <c r="WQP528" s="30"/>
      <c r="WQQ528" s="30"/>
      <c r="WQR528" s="30"/>
      <c r="WQS528" s="30"/>
      <c r="WQT528" s="30"/>
      <c r="WQU528" s="30"/>
      <c r="WQV528" s="30"/>
      <c r="WQW528" s="30"/>
      <c r="WQX528" s="30"/>
      <c r="WQY528" s="30"/>
      <c r="WQZ528" s="30"/>
      <c r="WRA528" s="30"/>
      <c r="WRB528" s="30"/>
      <c r="WRC528" s="30"/>
      <c r="WRD528" s="30"/>
      <c r="WRE528" s="30"/>
      <c r="WRF528" s="30"/>
      <c r="WRG528" s="30"/>
      <c r="WRH528" s="30"/>
      <c r="WRI528" s="30"/>
      <c r="WRJ528" s="30"/>
      <c r="WRK528" s="30"/>
      <c r="WRL528" s="30"/>
      <c r="WRM528" s="30"/>
      <c r="WRN528" s="30"/>
      <c r="WRO528" s="30"/>
      <c r="WRP528" s="30"/>
      <c r="WRQ528" s="30"/>
      <c r="WRR528" s="30"/>
      <c r="WRS528" s="30"/>
      <c r="WRT528" s="30"/>
      <c r="WRU528" s="30"/>
      <c r="WRV528" s="30"/>
      <c r="WRW528" s="30"/>
      <c r="WRX528" s="30"/>
      <c r="WRY528" s="30"/>
      <c r="WRZ528" s="30"/>
      <c r="WSA528" s="30"/>
      <c r="WSB528" s="30"/>
      <c r="WSC528" s="30"/>
      <c r="WSD528" s="30"/>
      <c r="WSE528" s="30"/>
      <c r="WSF528" s="30"/>
      <c r="WSG528" s="30"/>
      <c r="WSH528" s="30"/>
      <c r="WSI528" s="30"/>
      <c r="WSJ528" s="30"/>
      <c r="WSK528" s="30"/>
      <c r="WSL528" s="30"/>
      <c r="WSM528" s="30"/>
      <c r="WSN528" s="30"/>
      <c r="WSO528" s="30"/>
      <c r="WSP528" s="30"/>
      <c r="WSQ528" s="30"/>
      <c r="WSR528" s="30"/>
      <c r="WSS528" s="30"/>
      <c r="WST528" s="30"/>
      <c r="WSU528" s="30"/>
      <c r="WSV528" s="30"/>
      <c r="WSW528" s="30"/>
      <c r="WSX528" s="30"/>
      <c r="WSY528" s="30"/>
      <c r="WSZ528" s="30"/>
      <c r="WTA528" s="30"/>
      <c r="WTB528" s="30"/>
      <c r="WTC528" s="30"/>
      <c r="WTD528" s="30"/>
      <c r="WTE528" s="30"/>
      <c r="WTF528" s="30"/>
      <c r="WTG528" s="30"/>
      <c r="WTH528" s="30"/>
      <c r="WTI528" s="30"/>
      <c r="WTJ528" s="30"/>
      <c r="WTK528" s="30"/>
      <c r="WTL528" s="30"/>
      <c r="WTM528" s="30"/>
      <c r="WTN528" s="30"/>
      <c r="WTO528" s="30"/>
      <c r="WTP528" s="30"/>
      <c r="WTQ528" s="30"/>
      <c r="WTR528" s="30"/>
      <c r="WTS528" s="30"/>
      <c r="WTT528" s="30"/>
      <c r="WTU528" s="30"/>
      <c r="WTV528" s="30"/>
      <c r="WTW528" s="30"/>
      <c r="WTX528" s="30"/>
      <c r="WTY528" s="30"/>
      <c r="WTZ528" s="30"/>
      <c r="WUA528" s="30"/>
      <c r="WUB528" s="30"/>
      <c r="WUC528" s="30"/>
      <c r="WUD528" s="30"/>
      <c r="WUE528" s="30"/>
      <c r="WUF528" s="30"/>
      <c r="WUG528" s="30"/>
      <c r="WUH528" s="30"/>
      <c r="WUI528" s="30"/>
      <c r="WUJ528" s="30"/>
      <c r="WUK528" s="30"/>
      <c r="WUL528" s="30"/>
      <c r="WUM528" s="30"/>
      <c r="WUN528" s="30"/>
      <c r="WUO528" s="30"/>
      <c r="WUP528" s="30"/>
      <c r="WUQ528" s="30"/>
      <c r="WUR528" s="30"/>
      <c r="WUS528" s="30"/>
      <c r="WUT528" s="30"/>
      <c r="WUU528" s="30"/>
      <c r="WUV528" s="30"/>
      <c r="WUW528" s="30"/>
      <c r="WUX528" s="30"/>
      <c r="WUY528" s="30"/>
      <c r="WUZ528" s="30"/>
      <c r="WVA528" s="30"/>
      <c r="WVB528" s="30"/>
      <c r="WVC528" s="30"/>
      <c r="WVD528" s="30"/>
      <c r="WVE528" s="30"/>
      <c r="WVF528" s="30"/>
      <c r="WVG528" s="30"/>
      <c r="WVH528" s="30"/>
      <c r="WVI528" s="30"/>
      <c r="WVJ528" s="30"/>
      <c r="WVK528" s="30"/>
      <c r="WVL528" s="30"/>
      <c r="WVM528" s="30"/>
      <c r="WVN528" s="30"/>
      <c r="WVO528" s="30"/>
      <c r="WVP528" s="30"/>
      <c r="WVQ528" s="30"/>
      <c r="WVR528" s="30"/>
      <c r="WVS528" s="30"/>
      <c r="WVT528" s="30"/>
      <c r="WVU528" s="30"/>
      <c r="WVV528" s="30"/>
      <c r="WVW528" s="30"/>
      <c r="WVX528" s="30"/>
      <c r="WVY528" s="30"/>
      <c r="WVZ528" s="30"/>
      <c r="WWA528" s="30"/>
      <c r="WWB528" s="30"/>
      <c r="WWC528" s="30"/>
      <c r="WWD528" s="30"/>
      <c r="WWE528" s="30"/>
      <c r="WWF528" s="30"/>
      <c r="WWG528" s="30"/>
      <c r="WWH528" s="30"/>
      <c r="WWI528" s="30"/>
      <c r="WWJ528" s="30"/>
      <c r="WWK528" s="30"/>
      <c r="WWL528" s="30"/>
      <c r="WWM528" s="30"/>
      <c r="WWN528" s="30"/>
      <c r="WWO528" s="30"/>
      <c r="WWP528" s="30"/>
      <c r="WWQ528" s="30"/>
      <c r="WWR528" s="30"/>
      <c r="WWS528" s="30"/>
      <c r="WWT528" s="30"/>
      <c r="WWU528" s="30"/>
      <c r="WWV528" s="30"/>
      <c r="WWW528" s="30"/>
      <c r="WWX528" s="30"/>
      <c r="WWY528" s="30"/>
      <c r="WWZ528" s="30"/>
      <c r="WXA528" s="30"/>
      <c r="WXB528" s="30"/>
      <c r="WXC528" s="30"/>
      <c r="WXD528" s="30"/>
      <c r="WXE528" s="30"/>
      <c r="WXF528" s="30"/>
      <c r="WXG528" s="30"/>
      <c r="WXH528" s="30"/>
      <c r="WXI528" s="30"/>
      <c r="WXJ528" s="30"/>
      <c r="WXK528" s="30"/>
      <c r="WXL528" s="30"/>
      <c r="WXM528" s="30"/>
      <c r="WXN528" s="30"/>
      <c r="WXO528" s="30"/>
      <c r="WXP528" s="30"/>
      <c r="WXQ528" s="30"/>
      <c r="WXR528" s="30"/>
      <c r="WXS528" s="30"/>
      <c r="WXT528" s="30"/>
      <c r="WXU528" s="30"/>
      <c r="WXV528" s="30"/>
      <c r="WXW528" s="30"/>
      <c r="WXX528" s="30"/>
      <c r="WXY528" s="30"/>
      <c r="WXZ528" s="30"/>
      <c r="WYA528" s="30"/>
      <c r="WYB528" s="30"/>
      <c r="WYC528" s="30"/>
      <c r="WYD528" s="30"/>
      <c r="WYE528" s="30"/>
      <c r="WYF528" s="30"/>
      <c r="WYG528" s="30"/>
      <c r="WYH528" s="30"/>
      <c r="WYI528" s="30"/>
      <c r="WYJ528" s="30"/>
      <c r="WYK528" s="30"/>
      <c r="WYL528" s="30"/>
      <c r="WYM528" s="30"/>
      <c r="WYN528" s="30"/>
      <c r="WYO528" s="30"/>
      <c r="WYP528" s="30"/>
      <c r="WYQ528" s="30"/>
      <c r="WYR528" s="30"/>
      <c r="WYS528" s="30"/>
      <c r="WYT528" s="30"/>
      <c r="WYU528" s="30"/>
      <c r="WYV528" s="30"/>
      <c r="WYW528" s="30"/>
      <c r="WYX528" s="30"/>
      <c r="WYY528" s="30"/>
      <c r="WYZ528" s="30"/>
      <c r="WZA528" s="30"/>
      <c r="WZB528" s="30"/>
      <c r="WZC528" s="30"/>
      <c r="WZD528" s="30"/>
      <c r="WZE528" s="30"/>
      <c r="WZF528" s="30"/>
      <c r="WZG528" s="30"/>
      <c r="WZH528" s="30"/>
      <c r="WZI528" s="30"/>
      <c r="WZJ528" s="30"/>
      <c r="WZK528" s="30"/>
      <c r="WZL528" s="30"/>
      <c r="WZM528" s="30"/>
      <c r="WZN528" s="30"/>
      <c r="WZO528" s="30"/>
      <c r="WZP528" s="30"/>
      <c r="WZQ528" s="30"/>
      <c r="WZR528" s="30"/>
      <c r="WZS528" s="30"/>
      <c r="WZT528" s="30"/>
      <c r="WZU528" s="30"/>
      <c r="WZV528" s="30"/>
      <c r="WZW528" s="30"/>
      <c r="WZX528" s="30"/>
      <c r="WZY528" s="30"/>
      <c r="WZZ528" s="30"/>
      <c r="XAA528" s="30"/>
      <c r="XAB528" s="30"/>
      <c r="XAC528" s="30"/>
      <c r="XAD528" s="30"/>
      <c r="XAE528" s="30"/>
      <c r="XAF528" s="30"/>
      <c r="XAG528" s="30"/>
      <c r="XAH528" s="30"/>
      <c r="XAI528" s="30"/>
      <c r="XAJ528" s="30"/>
      <c r="XAK528" s="30"/>
      <c r="XAL528" s="30"/>
      <c r="XAM528" s="30"/>
      <c r="XAN528" s="30"/>
      <c r="XAO528" s="30"/>
      <c r="XAP528" s="30"/>
      <c r="XAQ528" s="30"/>
      <c r="XAR528" s="30"/>
      <c r="XAS528" s="30"/>
      <c r="XAT528" s="30"/>
      <c r="XAU528" s="30"/>
      <c r="XAV528" s="30"/>
      <c r="XAW528" s="30"/>
      <c r="XAX528" s="30"/>
      <c r="XAY528" s="30"/>
      <c r="XAZ528" s="30"/>
      <c r="XBA528" s="30"/>
      <c r="XBB528" s="30"/>
      <c r="XBC528" s="30"/>
      <c r="XBD528" s="30"/>
      <c r="XBE528" s="30"/>
      <c r="XBF528" s="30"/>
      <c r="XBG528" s="30"/>
      <c r="XBH528" s="30"/>
      <c r="XBI528" s="30"/>
      <c r="XBJ528" s="30"/>
      <c r="XBK528" s="30"/>
      <c r="XBL528" s="30"/>
      <c r="XBM528" s="30"/>
      <c r="XBN528" s="30"/>
      <c r="XBO528" s="30"/>
      <c r="XBP528" s="30"/>
      <c r="XBQ528" s="30"/>
      <c r="XBR528" s="30"/>
      <c r="XBS528" s="30"/>
      <c r="XBT528" s="30"/>
      <c r="XBU528" s="30"/>
      <c r="XBV528" s="30"/>
      <c r="XBW528" s="30"/>
      <c r="XBX528" s="30"/>
      <c r="XBY528" s="30"/>
      <c r="XBZ528" s="30"/>
      <c r="XCA528" s="30"/>
      <c r="XCB528" s="30"/>
      <c r="XCC528" s="30"/>
      <c r="XCD528" s="30"/>
      <c r="XCE528" s="30"/>
      <c r="XCF528" s="30"/>
      <c r="XCG528" s="30"/>
      <c r="XCH528" s="30"/>
      <c r="XCI528" s="30"/>
      <c r="XCJ528" s="30"/>
      <c r="XCK528" s="30"/>
      <c r="XCL528" s="30"/>
      <c r="XCM528" s="30"/>
      <c r="XCN528" s="30"/>
      <c r="XCO528" s="30"/>
      <c r="XCP528" s="30"/>
      <c r="XCQ528" s="30"/>
      <c r="XCR528" s="30"/>
      <c r="XCS528" s="30"/>
      <c r="XCT528" s="30"/>
      <c r="XCU528" s="30"/>
      <c r="XCV528" s="30"/>
      <c r="XCW528" s="30"/>
      <c r="XCX528" s="30"/>
      <c r="XCY528" s="30"/>
      <c r="XCZ528" s="30"/>
      <c r="XDA528" s="30"/>
      <c r="XDB528" s="30"/>
      <c r="XDC528" s="30"/>
      <c r="XDD528" s="30"/>
      <c r="XDE528" s="30"/>
      <c r="XDF528" s="30"/>
      <c r="XDG528" s="30"/>
      <c r="XDH528" s="30"/>
      <c r="XDI528" s="30"/>
      <c r="XDJ528" s="30"/>
      <c r="XDK528" s="30"/>
      <c r="XDL528" s="30"/>
      <c r="XDM528" s="30"/>
      <c r="XDN528" s="30"/>
      <c r="XDO528" s="30"/>
      <c r="XDP528" s="30"/>
      <c r="XDQ528" s="30"/>
      <c r="XDR528" s="30"/>
      <c r="XDS528" s="30"/>
      <c r="XDT528" s="30"/>
      <c r="XDU528" s="30"/>
      <c r="XDV528" s="30"/>
      <c r="XDW528" s="30"/>
      <c r="XDX528" s="30"/>
      <c r="XDY528" s="30"/>
      <c r="XDZ528" s="30"/>
      <c r="XEA528" s="30"/>
      <c r="XEB528" s="30"/>
      <c r="XEC528" s="30"/>
      <c r="XED528" s="30"/>
      <c r="XEE528" s="30"/>
      <c r="XEF528" s="30"/>
      <c r="XEG528" s="30"/>
      <c r="XEH528" s="30"/>
    </row>
    <row r="529" s="3" customFormat="1" ht="27" hidden="1" customHeight="1" spans="1:11">
      <c r="A529" s="37" t="s">
        <v>1236</v>
      </c>
      <c r="B529" s="40">
        <v>2</v>
      </c>
      <c r="C529" s="37">
        <v>5</v>
      </c>
      <c r="D529" s="37">
        <v>124</v>
      </c>
      <c r="E529" s="37">
        <f t="shared" ref="E529:M529" si="172">E530+E531</f>
        <v>4.03</v>
      </c>
      <c r="F529" s="37">
        <f t="shared" si="172"/>
        <v>2</v>
      </c>
      <c r="G529" s="37">
        <f t="shared" si="172"/>
        <v>2.03</v>
      </c>
      <c r="H529" s="37">
        <f t="shared" si="172"/>
        <v>0</v>
      </c>
      <c r="I529" s="37">
        <f t="shared" si="172"/>
        <v>0</v>
      </c>
      <c r="J529" s="37">
        <f t="shared" si="172"/>
        <v>0</v>
      </c>
      <c r="K529" s="37">
        <f t="shared" si="172"/>
        <v>0</v>
      </c>
    </row>
    <row r="530" s="1" customFormat="1" ht="288" hidden="1" customHeight="1" spans="1:11">
      <c r="A530" s="40">
        <v>1</v>
      </c>
      <c r="B530" s="37" t="s">
        <v>1237</v>
      </c>
      <c r="C530" s="37" t="s">
        <v>1238</v>
      </c>
      <c r="D530" s="37" t="s">
        <v>1239</v>
      </c>
      <c r="E530" s="37">
        <f t="shared" si="169"/>
        <v>2</v>
      </c>
      <c r="F530" s="37">
        <v>2</v>
      </c>
      <c r="G530" s="37">
        <v>0</v>
      </c>
      <c r="H530" s="37">
        <v>0</v>
      </c>
      <c r="I530" s="37">
        <f t="shared" si="170"/>
        <v>0</v>
      </c>
      <c r="J530" s="37">
        <v>0</v>
      </c>
      <c r="K530" s="37">
        <v>0</v>
      </c>
    </row>
    <row r="531" s="1" customFormat="1" ht="225" hidden="1" customHeight="1" spans="1:11">
      <c r="A531" s="40">
        <v>2</v>
      </c>
      <c r="B531" s="37" t="s">
        <v>1240</v>
      </c>
      <c r="C531" s="37" t="s">
        <v>1241</v>
      </c>
      <c r="D531" s="37" t="s">
        <v>1242</v>
      </c>
      <c r="E531" s="37">
        <f t="shared" si="169"/>
        <v>2.03</v>
      </c>
      <c r="F531" s="37">
        <v>0</v>
      </c>
      <c r="G531" s="37">
        <v>2.03</v>
      </c>
      <c r="H531" s="37">
        <v>0</v>
      </c>
      <c r="I531" s="37">
        <f t="shared" si="170"/>
        <v>0</v>
      </c>
      <c r="J531" s="37">
        <v>0</v>
      </c>
      <c r="K531" s="37">
        <v>0</v>
      </c>
    </row>
    <row r="532" s="3" customFormat="1" ht="27" hidden="1" customHeight="1" spans="1:11">
      <c r="A532" s="37" t="s">
        <v>1243</v>
      </c>
      <c r="B532" s="40">
        <v>3</v>
      </c>
      <c r="C532" s="37">
        <v>9</v>
      </c>
      <c r="D532" s="37">
        <v>49</v>
      </c>
      <c r="E532" s="37">
        <f t="shared" ref="E532:M532" si="173">SUM(E533:E535)</f>
        <v>5.85</v>
      </c>
      <c r="F532" s="37">
        <f t="shared" si="173"/>
        <v>3.83</v>
      </c>
      <c r="G532" s="37">
        <f t="shared" si="173"/>
        <v>2.02</v>
      </c>
      <c r="H532" s="37">
        <f t="shared" si="173"/>
        <v>0.16</v>
      </c>
      <c r="I532" s="37">
        <f t="shared" si="173"/>
        <v>0.44</v>
      </c>
      <c r="J532" s="37">
        <f t="shared" si="173"/>
        <v>0.44</v>
      </c>
      <c r="K532" s="37">
        <f t="shared" si="173"/>
        <v>0</v>
      </c>
    </row>
    <row r="533" s="1" customFormat="1" ht="64.5" hidden="1" customHeight="1" spans="1:11">
      <c r="A533" s="40">
        <v>1</v>
      </c>
      <c r="B533" s="37" t="s">
        <v>1244</v>
      </c>
      <c r="C533" s="37" t="s">
        <v>1245</v>
      </c>
      <c r="D533" s="37" t="s">
        <v>1246</v>
      </c>
      <c r="E533" s="37">
        <f t="shared" si="169"/>
        <v>0.44</v>
      </c>
      <c r="F533" s="37">
        <v>0.44</v>
      </c>
      <c r="G533" s="37">
        <v>0</v>
      </c>
      <c r="H533" s="37">
        <v>0</v>
      </c>
      <c r="I533" s="37">
        <f t="shared" si="170"/>
        <v>0.44</v>
      </c>
      <c r="J533" s="37">
        <v>0.44</v>
      </c>
      <c r="K533" s="37">
        <v>0</v>
      </c>
    </row>
    <row r="534" s="1" customFormat="1" ht="124.5" hidden="1" customHeight="1" spans="1:11">
      <c r="A534" s="40">
        <v>2</v>
      </c>
      <c r="B534" s="37" t="s">
        <v>1247</v>
      </c>
      <c r="C534" s="37" t="s">
        <v>1248</v>
      </c>
      <c r="D534" s="37" t="s">
        <v>1249</v>
      </c>
      <c r="E534" s="37">
        <f t="shared" si="169"/>
        <v>3.39</v>
      </c>
      <c r="F534" s="37">
        <v>3.39</v>
      </c>
      <c r="G534" s="37">
        <v>0</v>
      </c>
      <c r="H534" s="37">
        <v>0.16</v>
      </c>
      <c r="I534" s="37">
        <f t="shared" si="170"/>
        <v>0</v>
      </c>
      <c r="J534" s="37">
        <v>0</v>
      </c>
      <c r="K534" s="37">
        <v>0</v>
      </c>
    </row>
    <row r="535" s="1" customFormat="1" ht="92.25" hidden="1" customHeight="1" spans="1:11">
      <c r="A535" s="40">
        <v>3</v>
      </c>
      <c r="B535" s="37" t="s">
        <v>1250</v>
      </c>
      <c r="C535" s="37" t="s">
        <v>1251</v>
      </c>
      <c r="D535" s="37" t="s">
        <v>1252</v>
      </c>
      <c r="E535" s="37">
        <f t="shared" si="169"/>
        <v>2.02</v>
      </c>
      <c r="F535" s="37">
        <v>0</v>
      </c>
      <c r="G535" s="37">
        <v>2.02</v>
      </c>
      <c r="H535" s="37">
        <v>0</v>
      </c>
      <c r="I535" s="37">
        <f t="shared" si="170"/>
        <v>0</v>
      </c>
      <c r="J535" s="37">
        <v>0</v>
      </c>
      <c r="K535" s="37">
        <v>0</v>
      </c>
    </row>
    <row r="536" s="3" customFormat="1" ht="27" hidden="1" customHeight="1" spans="1:11">
      <c r="A536" s="37" t="s">
        <v>1253</v>
      </c>
      <c r="B536" s="40">
        <v>3</v>
      </c>
      <c r="C536" s="37">
        <v>2</v>
      </c>
      <c r="D536" s="37">
        <v>12</v>
      </c>
      <c r="E536" s="37">
        <f t="shared" ref="E536:M536" si="174">SUM(E537:E539)</f>
        <v>1.06</v>
      </c>
      <c r="F536" s="37">
        <f t="shared" si="174"/>
        <v>0.58</v>
      </c>
      <c r="G536" s="37">
        <f t="shared" si="174"/>
        <v>0.48</v>
      </c>
      <c r="H536" s="37">
        <f t="shared" si="174"/>
        <v>0</v>
      </c>
      <c r="I536" s="37">
        <f t="shared" si="174"/>
        <v>0.11</v>
      </c>
      <c r="J536" s="37">
        <f t="shared" si="174"/>
        <v>0</v>
      </c>
      <c r="K536" s="37">
        <f t="shared" si="174"/>
        <v>0.11</v>
      </c>
    </row>
    <row r="537" s="1" customFormat="1" ht="63" hidden="1" customHeight="1" spans="1:11">
      <c r="A537" s="40">
        <v>1</v>
      </c>
      <c r="B537" s="37" t="s">
        <v>1254</v>
      </c>
      <c r="C537" s="37" t="s">
        <v>1255</v>
      </c>
      <c r="D537" s="37" t="s">
        <v>1256</v>
      </c>
      <c r="E537" s="37">
        <f t="shared" si="169"/>
        <v>0.11</v>
      </c>
      <c r="F537" s="37">
        <v>0</v>
      </c>
      <c r="G537" s="37">
        <v>0.11</v>
      </c>
      <c r="H537" s="37">
        <v>0</v>
      </c>
      <c r="I537" s="37">
        <f t="shared" si="170"/>
        <v>0.11</v>
      </c>
      <c r="J537" s="37">
        <v>0</v>
      </c>
      <c r="K537" s="37">
        <v>0.11</v>
      </c>
    </row>
    <row r="538" s="1" customFormat="1" ht="63" hidden="1" customHeight="1" spans="1:11">
      <c r="A538" s="40">
        <v>2</v>
      </c>
      <c r="B538" s="37" t="s">
        <v>1257</v>
      </c>
      <c r="C538" s="37" t="s">
        <v>1258</v>
      </c>
      <c r="D538" s="37" t="s">
        <v>1259</v>
      </c>
      <c r="E538" s="37">
        <f t="shared" si="169"/>
        <v>0.58</v>
      </c>
      <c r="F538" s="37">
        <v>0.58</v>
      </c>
      <c r="G538" s="37">
        <v>0</v>
      </c>
      <c r="H538" s="37">
        <v>0</v>
      </c>
      <c r="I538" s="37">
        <f t="shared" si="170"/>
        <v>0</v>
      </c>
      <c r="J538" s="37">
        <v>0</v>
      </c>
      <c r="K538" s="37">
        <v>0</v>
      </c>
    </row>
    <row r="539" s="1" customFormat="1" ht="63" hidden="1" customHeight="1" spans="1:11">
      <c r="A539" s="40">
        <v>3</v>
      </c>
      <c r="B539" s="37" t="s">
        <v>1260</v>
      </c>
      <c r="C539" s="37" t="s">
        <v>1255</v>
      </c>
      <c r="D539" s="37" t="s">
        <v>1261</v>
      </c>
      <c r="E539" s="37">
        <f t="shared" si="169"/>
        <v>0.37</v>
      </c>
      <c r="F539" s="37">
        <v>0</v>
      </c>
      <c r="G539" s="37">
        <v>0.37</v>
      </c>
      <c r="H539" s="37">
        <v>0</v>
      </c>
      <c r="I539" s="37">
        <f t="shared" si="170"/>
        <v>0</v>
      </c>
      <c r="J539" s="37">
        <v>0</v>
      </c>
      <c r="K539" s="37">
        <v>0</v>
      </c>
    </row>
    <row r="540" s="2" customFormat="1" ht="27" hidden="1" customHeight="1" spans="1:11">
      <c r="A540" s="39" t="s">
        <v>1262</v>
      </c>
      <c r="B540" s="39">
        <f t="shared" ref="B540:M540" si="175">B541+B544+B547+B550+B553+B557+B560+B563</f>
        <v>17</v>
      </c>
      <c r="C540" s="39">
        <f t="shared" si="175"/>
        <v>62</v>
      </c>
      <c r="D540" s="39">
        <f t="shared" si="175"/>
        <v>161</v>
      </c>
      <c r="E540" s="39">
        <f t="shared" si="175"/>
        <v>13.17</v>
      </c>
      <c r="F540" s="39">
        <f t="shared" si="175"/>
        <v>7.24</v>
      </c>
      <c r="G540" s="39">
        <f t="shared" si="175"/>
        <v>5.93</v>
      </c>
      <c r="H540" s="39">
        <f t="shared" si="175"/>
        <v>0.33</v>
      </c>
      <c r="I540" s="39">
        <f t="shared" si="175"/>
        <v>0.08</v>
      </c>
      <c r="J540" s="39">
        <f t="shared" si="175"/>
        <v>0.08</v>
      </c>
      <c r="K540" s="39">
        <f t="shared" si="175"/>
        <v>0</v>
      </c>
    </row>
    <row r="541" s="3" customFormat="1" ht="27" hidden="1" customHeight="1" spans="1:11">
      <c r="A541" s="37" t="s">
        <v>1263</v>
      </c>
      <c r="B541" s="40">
        <v>2</v>
      </c>
      <c r="C541" s="37">
        <v>4</v>
      </c>
      <c r="D541" s="37">
        <v>7</v>
      </c>
      <c r="E541" s="37">
        <f t="shared" ref="E541:M541" si="176">E542+E543</f>
        <v>0.59</v>
      </c>
      <c r="F541" s="37">
        <f t="shared" si="176"/>
        <v>0.33</v>
      </c>
      <c r="G541" s="37">
        <f t="shared" si="176"/>
        <v>0.26</v>
      </c>
      <c r="H541" s="37">
        <f t="shared" si="176"/>
        <v>0.09</v>
      </c>
      <c r="I541" s="37">
        <f t="shared" si="176"/>
        <v>0</v>
      </c>
      <c r="J541" s="37">
        <f t="shared" si="176"/>
        <v>0</v>
      </c>
      <c r="K541" s="37">
        <f t="shared" si="176"/>
        <v>0</v>
      </c>
    </row>
    <row r="542" s="5" customFormat="1" ht="64.5" hidden="1" customHeight="1" spans="1:11">
      <c r="A542" s="40">
        <v>1</v>
      </c>
      <c r="B542" s="37" t="s">
        <v>1264</v>
      </c>
      <c r="C542" s="37" t="s">
        <v>1265</v>
      </c>
      <c r="D542" s="37" t="s">
        <v>1266</v>
      </c>
      <c r="E542" s="37">
        <f>F542+G542</f>
        <v>0.33</v>
      </c>
      <c r="F542" s="37">
        <v>0.33</v>
      </c>
      <c r="G542" s="37"/>
      <c r="H542" s="37">
        <v>0.09</v>
      </c>
      <c r="I542" s="37">
        <f>J542+K542</f>
        <v>0</v>
      </c>
      <c r="J542" s="37"/>
      <c r="K542" s="37"/>
    </row>
    <row r="543" s="5" customFormat="1" ht="60.95" hidden="1" customHeight="1" spans="1:11">
      <c r="A543" s="40">
        <v>2</v>
      </c>
      <c r="B543" s="37" t="s">
        <v>1267</v>
      </c>
      <c r="C543" s="37" t="s">
        <v>1268</v>
      </c>
      <c r="D543" s="37" t="s">
        <v>1269</v>
      </c>
      <c r="E543" s="37">
        <f t="shared" ref="E543:E565" si="177">F543+G543</f>
        <v>0.26</v>
      </c>
      <c r="F543" s="37"/>
      <c r="G543" s="37">
        <v>0.26</v>
      </c>
      <c r="H543" s="37"/>
      <c r="I543" s="37">
        <f t="shared" ref="I543:I565" si="178">J543+K543</f>
        <v>0</v>
      </c>
      <c r="J543" s="37"/>
      <c r="K543" s="37"/>
    </row>
    <row r="544" s="3" customFormat="1" ht="27" hidden="1" customHeight="1" spans="1:11">
      <c r="A544" s="37" t="s">
        <v>1270</v>
      </c>
      <c r="B544" s="40">
        <v>2</v>
      </c>
      <c r="C544" s="37">
        <v>8</v>
      </c>
      <c r="D544" s="37">
        <v>27</v>
      </c>
      <c r="E544" s="37">
        <f t="shared" ref="E544:M544" si="179">E545+E546</f>
        <v>1.22</v>
      </c>
      <c r="F544" s="37">
        <f t="shared" si="179"/>
        <v>0.71</v>
      </c>
      <c r="G544" s="37">
        <f t="shared" si="179"/>
        <v>0.51</v>
      </c>
      <c r="H544" s="37">
        <f t="shared" si="179"/>
        <v>0</v>
      </c>
      <c r="I544" s="37">
        <f t="shared" si="179"/>
        <v>0</v>
      </c>
      <c r="J544" s="37">
        <f t="shared" si="179"/>
        <v>0</v>
      </c>
      <c r="K544" s="37">
        <f t="shared" si="179"/>
        <v>0</v>
      </c>
    </row>
    <row r="545" s="1" customFormat="1" ht="72.95" hidden="1" customHeight="1" spans="1:16362">
      <c r="A545" s="40">
        <v>1</v>
      </c>
      <c r="B545" s="37" t="s">
        <v>1271</v>
      </c>
      <c r="C545" s="37" t="s">
        <v>1272</v>
      </c>
      <c r="D545" s="37" t="s">
        <v>1273</v>
      </c>
      <c r="E545" s="37">
        <f t="shared" si="177"/>
        <v>0.71</v>
      </c>
      <c r="F545" s="37">
        <v>0.71</v>
      </c>
      <c r="G545" s="37"/>
      <c r="H545" s="37"/>
      <c r="I545" s="37">
        <f t="shared" si="178"/>
        <v>0</v>
      </c>
      <c r="J545" s="37"/>
      <c r="K545" s="37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  <c r="AA545" s="30"/>
      <c r="AB545" s="30"/>
      <c r="AC545" s="30"/>
      <c r="AD545" s="30"/>
      <c r="AE545" s="30"/>
      <c r="AF545" s="30"/>
      <c r="AG545" s="30"/>
      <c r="AH545" s="30"/>
      <c r="AI545" s="30"/>
      <c r="AJ545" s="30"/>
      <c r="AK545" s="30"/>
      <c r="AL545" s="30"/>
      <c r="AM545" s="30"/>
      <c r="AN545" s="30"/>
      <c r="AO545" s="30"/>
      <c r="AP545" s="30"/>
      <c r="AQ545" s="30"/>
      <c r="AR545" s="30"/>
      <c r="AS545" s="30"/>
      <c r="AT545" s="30"/>
      <c r="AU545" s="30"/>
      <c r="AV545" s="30"/>
      <c r="AW545" s="30"/>
      <c r="AX545" s="30"/>
      <c r="AY545" s="30"/>
      <c r="AZ545" s="30"/>
      <c r="BA545" s="30"/>
      <c r="BB545" s="30"/>
      <c r="BC545" s="30"/>
      <c r="BD545" s="30"/>
      <c r="BE545" s="30"/>
      <c r="BF545" s="30"/>
      <c r="BG545" s="30"/>
      <c r="BH545" s="30"/>
      <c r="BI545" s="30"/>
      <c r="BJ545" s="30"/>
      <c r="BK545" s="30"/>
      <c r="BL545" s="30"/>
      <c r="BM545" s="30"/>
      <c r="BN545" s="30"/>
      <c r="BO545" s="30"/>
      <c r="BP545" s="30"/>
      <c r="BQ545" s="30"/>
      <c r="BR545" s="30"/>
      <c r="BS545" s="30"/>
      <c r="BT545" s="30"/>
      <c r="BU545" s="30"/>
      <c r="BV545" s="30"/>
      <c r="BW545" s="30"/>
      <c r="BX545" s="30"/>
      <c r="BY545" s="30"/>
      <c r="BZ545" s="30"/>
      <c r="CA545" s="30"/>
      <c r="CB545" s="30"/>
      <c r="CC545" s="30"/>
      <c r="CD545" s="30"/>
      <c r="CE545" s="30"/>
      <c r="CF545" s="30"/>
      <c r="CG545" s="30"/>
      <c r="CH545" s="30"/>
      <c r="CI545" s="30"/>
      <c r="CJ545" s="30"/>
      <c r="CK545" s="30"/>
      <c r="CL545" s="30"/>
      <c r="CM545" s="30"/>
      <c r="CN545" s="30"/>
      <c r="CO545" s="30"/>
      <c r="CP545" s="30"/>
      <c r="CQ545" s="30"/>
      <c r="CR545" s="30"/>
      <c r="CS545" s="30"/>
      <c r="CT545" s="30"/>
      <c r="CU545" s="30"/>
      <c r="CV545" s="30"/>
      <c r="CW545" s="30"/>
      <c r="CX545" s="30"/>
      <c r="CY545" s="30"/>
      <c r="CZ545" s="30"/>
      <c r="DA545" s="30"/>
      <c r="DB545" s="30"/>
      <c r="DC545" s="30"/>
      <c r="DD545" s="30"/>
      <c r="DE545" s="30"/>
      <c r="DF545" s="30"/>
      <c r="DG545" s="30"/>
      <c r="DH545" s="30"/>
      <c r="DI545" s="30"/>
      <c r="DJ545" s="30"/>
      <c r="DK545" s="30"/>
      <c r="DL545" s="30"/>
      <c r="DM545" s="30"/>
      <c r="DN545" s="30"/>
      <c r="DO545" s="30"/>
      <c r="DP545" s="30"/>
      <c r="DQ545" s="30"/>
      <c r="DR545" s="30"/>
      <c r="DS545" s="30"/>
      <c r="DT545" s="30"/>
      <c r="DU545" s="30"/>
      <c r="DV545" s="30"/>
      <c r="DW545" s="30"/>
      <c r="DX545" s="30"/>
      <c r="DY545" s="30"/>
      <c r="DZ545" s="30"/>
      <c r="EA545" s="30"/>
      <c r="EB545" s="30"/>
      <c r="EC545" s="30"/>
      <c r="ED545" s="30"/>
      <c r="EE545" s="30"/>
      <c r="EF545" s="30"/>
      <c r="EG545" s="30"/>
      <c r="EH545" s="30"/>
      <c r="EI545" s="30"/>
      <c r="EJ545" s="30"/>
      <c r="EK545" s="30"/>
      <c r="EL545" s="30"/>
      <c r="EM545" s="30"/>
      <c r="EN545" s="30"/>
      <c r="EO545" s="30"/>
      <c r="EP545" s="30"/>
      <c r="EQ545" s="30"/>
      <c r="ER545" s="30"/>
      <c r="ES545" s="30"/>
      <c r="ET545" s="30"/>
      <c r="EU545" s="30"/>
      <c r="EV545" s="30"/>
      <c r="EW545" s="30"/>
      <c r="EX545" s="30"/>
      <c r="EY545" s="30"/>
      <c r="EZ545" s="30"/>
      <c r="FA545" s="30"/>
      <c r="FB545" s="30"/>
      <c r="FC545" s="30"/>
      <c r="FD545" s="30"/>
      <c r="FE545" s="30"/>
      <c r="FF545" s="30"/>
      <c r="FG545" s="30"/>
      <c r="FH545" s="30"/>
      <c r="FI545" s="30"/>
      <c r="FJ545" s="30"/>
      <c r="FK545" s="30"/>
      <c r="FL545" s="30"/>
      <c r="FM545" s="30"/>
      <c r="FN545" s="30"/>
      <c r="FO545" s="30"/>
      <c r="FP545" s="30"/>
      <c r="FQ545" s="30"/>
      <c r="FR545" s="30"/>
      <c r="FS545" s="30"/>
      <c r="FT545" s="30"/>
      <c r="FU545" s="30"/>
      <c r="FV545" s="30"/>
      <c r="FW545" s="30"/>
      <c r="FX545" s="30"/>
      <c r="FY545" s="30"/>
      <c r="FZ545" s="30"/>
      <c r="GA545" s="30"/>
      <c r="GB545" s="30"/>
      <c r="GC545" s="30"/>
      <c r="GD545" s="30"/>
      <c r="GE545" s="30"/>
      <c r="GF545" s="30"/>
      <c r="GG545" s="30"/>
      <c r="GH545" s="30"/>
      <c r="GI545" s="30"/>
      <c r="GJ545" s="30"/>
      <c r="GK545" s="30"/>
      <c r="GL545" s="30"/>
      <c r="GM545" s="30"/>
      <c r="GN545" s="30"/>
      <c r="GO545" s="30"/>
      <c r="GP545" s="30"/>
      <c r="GQ545" s="30"/>
      <c r="GR545" s="30"/>
      <c r="GS545" s="30"/>
      <c r="GT545" s="30"/>
      <c r="GU545" s="30"/>
      <c r="GV545" s="30"/>
      <c r="GW545" s="30"/>
      <c r="GX545" s="30"/>
      <c r="GY545" s="30"/>
      <c r="GZ545" s="30"/>
      <c r="HA545" s="30"/>
      <c r="HB545" s="30"/>
      <c r="HC545" s="30"/>
      <c r="HD545" s="30"/>
      <c r="HE545" s="30"/>
      <c r="HF545" s="30"/>
      <c r="HG545" s="30"/>
      <c r="HH545" s="30"/>
      <c r="HI545" s="30"/>
      <c r="HJ545" s="30"/>
      <c r="HK545" s="30"/>
      <c r="HL545" s="30"/>
      <c r="HM545" s="30"/>
      <c r="HN545" s="30"/>
      <c r="HO545" s="30"/>
      <c r="HP545" s="30"/>
      <c r="HQ545" s="30"/>
      <c r="HR545" s="30"/>
      <c r="HS545" s="30"/>
      <c r="HT545" s="30"/>
      <c r="HU545" s="30"/>
      <c r="HV545" s="30"/>
      <c r="HW545" s="30"/>
      <c r="HX545" s="30"/>
      <c r="HY545" s="30"/>
      <c r="HZ545" s="30"/>
      <c r="IA545" s="30"/>
      <c r="IB545" s="30"/>
      <c r="IC545" s="30"/>
      <c r="ID545" s="30"/>
      <c r="IE545" s="30"/>
      <c r="IF545" s="30"/>
      <c r="IG545" s="30"/>
      <c r="IH545" s="30"/>
      <c r="II545" s="30"/>
      <c r="IJ545" s="30"/>
      <c r="IK545" s="30"/>
      <c r="IL545" s="30"/>
      <c r="IM545" s="30"/>
      <c r="IN545" s="30"/>
      <c r="IO545" s="30"/>
      <c r="IP545" s="30"/>
      <c r="IQ545" s="30"/>
      <c r="IR545" s="30"/>
      <c r="IS545" s="30"/>
      <c r="IT545" s="30"/>
      <c r="IU545" s="30"/>
      <c r="IV545" s="30"/>
      <c r="IW545" s="30"/>
      <c r="IX545" s="30"/>
      <c r="IY545" s="30"/>
      <c r="IZ545" s="30"/>
      <c r="JA545" s="30"/>
      <c r="JB545" s="30"/>
      <c r="JC545" s="30"/>
      <c r="JD545" s="30"/>
      <c r="JE545" s="30"/>
      <c r="JF545" s="30"/>
      <c r="JG545" s="30"/>
      <c r="JH545" s="30"/>
      <c r="JI545" s="30"/>
      <c r="JJ545" s="30"/>
      <c r="JK545" s="30"/>
      <c r="JL545" s="30"/>
      <c r="JM545" s="30"/>
      <c r="JN545" s="30"/>
      <c r="JO545" s="30"/>
      <c r="JP545" s="30"/>
      <c r="JQ545" s="30"/>
      <c r="JR545" s="30"/>
      <c r="JS545" s="30"/>
      <c r="JT545" s="30"/>
      <c r="JU545" s="30"/>
      <c r="JV545" s="30"/>
      <c r="JW545" s="30"/>
      <c r="JX545" s="30"/>
      <c r="JY545" s="30"/>
      <c r="JZ545" s="30"/>
      <c r="KA545" s="30"/>
      <c r="KB545" s="30"/>
      <c r="KC545" s="30"/>
      <c r="KD545" s="30"/>
      <c r="KE545" s="30"/>
      <c r="KF545" s="30"/>
      <c r="KG545" s="30"/>
      <c r="KH545" s="30"/>
      <c r="KI545" s="30"/>
      <c r="KJ545" s="30"/>
      <c r="KK545" s="30"/>
      <c r="KL545" s="30"/>
      <c r="KM545" s="30"/>
      <c r="KN545" s="30"/>
      <c r="KO545" s="30"/>
      <c r="KP545" s="30"/>
      <c r="KQ545" s="30"/>
      <c r="KR545" s="30"/>
      <c r="KS545" s="30"/>
      <c r="KT545" s="30"/>
      <c r="KU545" s="30"/>
      <c r="KV545" s="30"/>
      <c r="KW545" s="30"/>
      <c r="KX545" s="30"/>
      <c r="KY545" s="30"/>
      <c r="KZ545" s="30"/>
      <c r="LA545" s="30"/>
      <c r="LB545" s="30"/>
      <c r="LC545" s="30"/>
      <c r="LD545" s="30"/>
      <c r="LE545" s="30"/>
      <c r="LF545" s="30"/>
      <c r="LG545" s="30"/>
      <c r="LH545" s="30"/>
      <c r="LI545" s="30"/>
      <c r="LJ545" s="30"/>
      <c r="LK545" s="30"/>
      <c r="LL545" s="30"/>
      <c r="LM545" s="30"/>
      <c r="LN545" s="30"/>
      <c r="LO545" s="30"/>
      <c r="LP545" s="30"/>
      <c r="LQ545" s="30"/>
      <c r="LR545" s="30"/>
      <c r="LS545" s="30"/>
      <c r="LT545" s="30"/>
      <c r="LU545" s="30"/>
      <c r="LV545" s="30"/>
      <c r="LW545" s="30"/>
      <c r="LX545" s="30"/>
      <c r="LY545" s="30"/>
      <c r="LZ545" s="30"/>
      <c r="MA545" s="30"/>
      <c r="MB545" s="30"/>
      <c r="MC545" s="30"/>
      <c r="MD545" s="30"/>
      <c r="ME545" s="30"/>
      <c r="MF545" s="30"/>
      <c r="MG545" s="30"/>
      <c r="MH545" s="30"/>
      <c r="MI545" s="30"/>
      <c r="MJ545" s="30"/>
      <c r="MK545" s="30"/>
      <c r="ML545" s="30"/>
      <c r="MM545" s="30"/>
      <c r="MN545" s="30"/>
      <c r="MO545" s="30"/>
      <c r="MP545" s="30"/>
      <c r="MQ545" s="30"/>
      <c r="MR545" s="30"/>
      <c r="MS545" s="30"/>
      <c r="MT545" s="30"/>
      <c r="MU545" s="30"/>
      <c r="MV545" s="30"/>
      <c r="MW545" s="30"/>
      <c r="MX545" s="30"/>
      <c r="MY545" s="30"/>
      <c r="MZ545" s="30"/>
      <c r="NA545" s="30"/>
      <c r="NB545" s="30"/>
      <c r="NC545" s="30"/>
      <c r="ND545" s="30"/>
      <c r="NE545" s="30"/>
      <c r="NF545" s="30"/>
      <c r="NG545" s="30"/>
      <c r="NH545" s="30"/>
      <c r="NI545" s="30"/>
      <c r="NJ545" s="30"/>
      <c r="NK545" s="30"/>
      <c r="NL545" s="30"/>
      <c r="NM545" s="30"/>
      <c r="NN545" s="30"/>
      <c r="NO545" s="30"/>
      <c r="NP545" s="30"/>
      <c r="NQ545" s="30"/>
      <c r="NR545" s="30"/>
      <c r="NS545" s="30"/>
      <c r="NT545" s="30"/>
      <c r="NU545" s="30"/>
      <c r="NV545" s="30"/>
      <c r="NW545" s="30"/>
      <c r="NX545" s="30"/>
      <c r="NY545" s="30"/>
      <c r="NZ545" s="30"/>
      <c r="OA545" s="30"/>
      <c r="OB545" s="30"/>
      <c r="OC545" s="30"/>
      <c r="OD545" s="30"/>
      <c r="OE545" s="30"/>
      <c r="OF545" s="30"/>
      <c r="OG545" s="30"/>
      <c r="OH545" s="30"/>
      <c r="OI545" s="30"/>
      <c r="OJ545" s="30"/>
      <c r="OK545" s="30"/>
      <c r="OL545" s="30"/>
      <c r="OM545" s="30"/>
      <c r="ON545" s="30"/>
      <c r="OO545" s="30"/>
      <c r="OP545" s="30"/>
      <c r="OQ545" s="30"/>
      <c r="OR545" s="30"/>
      <c r="OS545" s="30"/>
      <c r="OT545" s="30"/>
      <c r="OU545" s="30"/>
      <c r="OV545" s="30"/>
      <c r="OW545" s="30"/>
      <c r="OX545" s="30"/>
      <c r="OY545" s="30"/>
      <c r="OZ545" s="30"/>
      <c r="PA545" s="30"/>
      <c r="PB545" s="30"/>
      <c r="PC545" s="30"/>
      <c r="PD545" s="30"/>
      <c r="PE545" s="30"/>
      <c r="PF545" s="30"/>
      <c r="PG545" s="30"/>
      <c r="PH545" s="30"/>
      <c r="PI545" s="30"/>
      <c r="PJ545" s="30"/>
      <c r="PK545" s="30"/>
      <c r="PL545" s="30"/>
      <c r="PM545" s="30"/>
      <c r="PN545" s="30"/>
      <c r="PO545" s="30"/>
      <c r="PP545" s="30"/>
      <c r="PQ545" s="30"/>
      <c r="PR545" s="30"/>
      <c r="PS545" s="30"/>
      <c r="PT545" s="30"/>
      <c r="PU545" s="30"/>
      <c r="PV545" s="30"/>
      <c r="PW545" s="30"/>
      <c r="PX545" s="30"/>
      <c r="PY545" s="30"/>
      <c r="PZ545" s="30"/>
      <c r="QA545" s="30"/>
      <c r="QB545" s="30"/>
      <c r="QC545" s="30"/>
      <c r="QD545" s="30"/>
      <c r="QE545" s="30"/>
      <c r="QF545" s="30"/>
      <c r="QG545" s="30"/>
      <c r="QH545" s="30"/>
      <c r="QI545" s="30"/>
      <c r="QJ545" s="30"/>
      <c r="QK545" s="30"/>
      <c r="QL545" s="30"/>
      <c r="QM545" s="30"/>
      <c r="QN545" s="30"/>
      <c r="QO545" s="30"/>
      <c r="QP545" s="30"/>
      <c r="QQ545" s="30"/>
      <c r="QR545" s="30"/>
      <c r="QS545" s="30"/>
      <c r="QT545" s="30"/>
      <c r="QU545" s="30"/>
      <c r="QV545" s="30"/>
      <c r="QW545" s="30"/>
      <c r="QX545" s="30"/>
      <c r="QY545" s="30"/>
      <c r="QZ545" s="30"/>
      <c r="RA545" s="30"/>
      <c r="RB545" s="30"/>
      <c r="RC545" s="30"/>
      <c r="RD545" s="30"/>
      <c r="RE545" s="30"/>
      <c r="RF545" s="30"/>
      <c r="RG545" s="30"/>
      <c r="RH545" s="30"/>
      <c r="RI545" s="30"/>
      <c r="RJ545" s="30"/>
      <c r="RK545" s="30"/>
      <c r="RL545" s="30"/>
      <c r="RM545" s="30"/>
      <c r="RN545" s="30"/>
      <c r="RO545" s="30"/>
      <c r="RP545" s="30"/>
      <c r="RQ545" s="30"/>
      <c r="RR545" s="30"/>
      <c r="RS545" s="30"/>
      <c r="RT545" s="30"/>
      <c r="RU545" s="30"/>
      <c r="RV545" s="30"/>
      <c r="RW545" s="30"/>
      <c r="RX545" s="30"/>
      <c r="RY545" s="30"/>
      <c r="RZ545" s="30"/>
      <c r="SA545" s="30"/>
      <c r="SB545" s="30"/>
      <c r="SC545" s="30"/>
      <c r="SD545" s="30"/>
      <c r="SE545" s="30"/>
      <c r="SF545" s="30"/>
      <c r="SG545" s="30"/>
      <c r="SH545" s="30"/>
      <c r="SI545" s="30"/>
      <c r="SJ545" s="30"/>
      <c r="SK545" s="30"/>
      <c r="SL545" s="30"/>
      <c r="SM545" s="30"/>
      <c r="SN545" s="30"/>
      <c r="SO545" s="30"/>
      <c r="SP545" s="30"/>
      <c r="SQ545" s="30"/>
      <c r="SR545" s="30"/>
      <c r="SS545" s="30"/>
      <c r="ST545" s="30"/>
      <c r="SU545" s="30"/>
      <c r="SV545" s="30"/>
      <c r="SW545" s="30"/>
      <c r="SX545" s="30"/>
      <c r="SY545" s="30"/>
      <c r="SZ545" s="30"/>
      <c r="TA545" s="30"/>
      <c r="TB545" s="30"/>
      <c r="TC545" s="30"/>
      <c r="TD545" s="30"/>
      <c r="TE545" s="30"/>
      <c r="TF545" s="30"/>
      <c r="TG545" s="30"/>
      <c r="TH545" s="30"/>
      <c r="TI545" s="30"/>
      <c r="TJ545" s="30"/>
      <c r="TK545" s="30"/>
      <c r="TL545" s="30"/>
      <c r="TM545" s="30"/>
      <c r="TN545" s="30"/>
      <c r="TO545" s="30"/>
      <c r="TP545" s="30"/>
      <c r="TQ545" s="30"/>
      <c r="TR545" s="30"/>
      <c r="TS545" s="30"/>
      <c r="TT545" s="30"/>
      <c r="TU545" s="30"/>
      <c r="TV545" s="30"/>
      <c r="TW545" s="30"/>
      <c r="TX545" s="30"/>
      <c r="TY545" s="30"/>
      <c r="TZ545" s="30"/>
      <c r="UA545" s="30"/>
      <c r="UB545" s="30"/>
      <c r="UC545" s="30"/>
      <c r="UD545" s="30"/>
      <c r="UE545" s="30"/>
      <c r="UF545" s="30"/>
      <c r="UG545" s="30"/>
      <c r="UH545" s="30"/>
      <c r="UI545" s="30"/>
      <c r="UJ545" s="30"/>
      <c r="UK545" s="30"/>
      <c r="UL545" s="30"/>
      <c r="UM545" s="30"/>
      <c r="UN545" s="30"/>
      <c r="UO545" s="30"/>
      <c r="UP545" s="30"/>
      <c r="UQ545" s="30"/>
      <c r="UR545" s="30"/>
      <c r="US545" s="30"/>
      <c r="UT545" s="30"/>
      <c r="UU545" s="30"/>
      <c r="UV545" s="30"/>
      <c r="UW545" s="30"/>
      <c r="UX545" s="30"/>
      <c r="UY545" s="30"/>
      <c r="UZ545" s="30"/>
      <c r="VA545" s="30"/>
      <c r="VB545" s="30"/>
      <c r="VC545" s="30"/>
      <c r="VD545" s="30"/>
      <c r="VE545" s="30"/>
      <c r="VF545" s="30"/>
      <c r="VG545" s="30"/>
      <c r="VH545" s="30"/>
      <c r="VI545" s="30"/>
      <c r="VJ545" s="30"/>
      <c r="VK545" s="30"/>
      <c r="VL545" s="30"/>
      <c r="VM545" s="30"/>
      <c r="VN545" s="30"/>
      <c r="VO545" s="30"/>
      <c r="VP545" s="30"/>
      <c r="VQ545" s="30"/>
      <c r="VR545" s="30"/>
      <c r="VS545" s="30"/>
      <c r="VT545" s="30"/>
      <c r="VU545" s="30"/>
      <c r="VV545" s="30"/>
      <c r="VW545" s="30"/>
      <c r="VX545" s="30"/>
      <c r="VY545" s="30"/>
      <c r="VZ545" s="30"/>
      <c r="WA545" s="30"/>
      <c r="WB545" s="30"/>
      <c r="WC545" s="30"/>
      <c r="WD545" s="30"/>
      <c r="WE545" s="30"/>
      <c r="WF545" s="30"/>
      <c r="WG545" s="30"/>
      <c r="WH545" s="30"/>
      <c r="WI545" s="30"/>
      <c r="WJ545" s="30"/>
      <c r="WK545" s="30"/>
      <c r="WL545" s="30"/>
      <c r="WM545" s="30"/>
      <c r="WN545" s="30"/>
      <c r="WO545" s="30"/>
      <c r="WP545" s="30"/>
      <c r="WQ545" s="30"/>
      <c r="WR545" s="30"/>
      <c r="WS545" s="30"/>
      <c r="WT545" s="30"/>
      <c r="WU545" s="30"/>
      <c r="WV545" s="30"/>
      <c r="WW545" s="30"/>
      <c r="WX545" s="30"/>
      <c r="WY545" s="30"/>
      <c r="WZ545" s="30"/>
      <c r="XA545" s="30"/>
      <c r="XB545" s="30"/>
      <c r="XC545" s="30"/>
      <c r="XD545" s="30"/>
      <c r="XE545" s="30"/>
      <c r="XF545" s="30"/>
      <c r="XG545" s="30"/>
      <c r="XH545" s="30"/>
      <c r="XI545" s="30"/>
      <c r="XJ545" s="30"/>
      <c r="XK545" s="30"/>
      <c r="XL545" s="30"/>
      <c r="XM545" s="30"/>
      <c r="XN545" s="30"/>
      <c r="XO545" s="30"/>
      <c r="XP545" s="30"/>
      <c r="XQ545" s="30"/>
      <c r="XR545" s="30"/>
      <c r="XS545" s="30"/>
      <c r="XT545" s="30"/>
      <c r="XU545" s="30"/>
      <c r="XV545" s="30"/>
      <c r="XW545" s="30"/>
      <c r="XX545" s="30"/>
      <c r="XY545" s="30"/>
      <c r="XZ545" s="30"/>
      <c r="YA545" s="30"/>
      <c r="YB545" s="30"/>
      <c r="YC545" s="30"/>
      <c r="YD545" s="30"/>
      <c r="YE545" s="30"/>
      <c r="YF545" s="30"/>
      <c r="YG545" s="30"/>
      <c r="YH545" s="30"/>
      <c r="YI545" s="30"/>
      <c r="YJ545" s="30"/>
      <c r="YK545" s="30"/>
      <c r="YL545" s="30"/>
      <c r="YM545" s="30"/>
      <c r="YN545" s="30"/>
      <c r="YO545" s="30"/>
      <c r="YP545" s="30"/>
      <c r="YQ545" s="30"/>
      <c r="YR545" s="30"/>
      <c r="YS545" s="30"/>
      <c r="YT545" s="30"/>
      <c r="YU545" s="30"/>
      <c r="YV545" s="30"/>
      <c r="YW545" s="30"/>
      <c r="YX545" s="30"/>
      <c r="YY545" s="30"/>
      <c r="YZ545" s="30"/>
      <c r="ZA545" s="30"/>
      <c r="ZB545" s="30"/>
      <c r="ZC545" s="30"/>
      <c r="ZD545" s="30"/>
      <c r="ZE545" s="30"/>
      <c r="ZF545" s="30"/>
      <c r="ZG545" s="30"/>
      <c r="ZH545" s="30"/>
      <c r="ZI545" s="30"/>
      <c r="ZJ545" s="30"/>
      <c r="ZK545" s="30"/>
      <c r="ZL545" s="30"/>
      <c r="ZM545" s="30"/>
      <c r="ZN545" s="30"/>
      <c r="ZO545" s="30"/>
      <c r="ZP545" s="30"/>
      <c r="ZQ545" s="30"/>
      <c r="ZR545" s="30"/>
      <c r="ZS545" s="30"/>
      <c r="ZT545" s="30"/>
      <c r="ZU545" s="30"/>
      <c r="ZV545" s="30"/>
      <c r="ZW545" s="30"/>
      <c r="ZX545" s="30"/>
      <c r="ZY545" s="30"/>
      <c r="ZZ545" s="30"/>
      <c r="AAA545" s="30"/>
      <c r="AAB545" s="30"/>
      <c r="AAC545" s="30"/>
      <c r="AAD545" s="30"/>
      <c r="AAE545" s="30"/>
      <c r="AAF545" s="30"/>
      <c r="AAG545" s="30"/>
      <c r="AAH545" s="30"/>
      <c r="AAI545" s="30"/>
      <c r="AAJ545" s="30"/>
      <c r="AAK545" s="30"/>
      <c r="AAL545" s="30"/>
      <c r="AAM545" s="30"/>
      <c r="AAN545" s="30"/>
      <c r="AAO545" s="30"/>
      <c r="AAP545" s="30"/>
      <c r="AAQ545" s="30"/>
      <c r="AAR545" s="30"/>
      <c r="AAS545" s="30"/>
      <c r="AAT545" s="30"/>
      <c r="AAU545" s="30"/>
      <c r="AAV545" s="30"/>
      <c r="AAW545" s="30"/>
      <c r="AAX545" s="30"/>
      <c r="AAY545" s="30"/>
      <c r="AAZ545" s="30"/>
      <c r="ABA545" s="30"/>
      <c r="ABB545" s="30"/>
      <c r="ABC545" s="30"/>
      <c r="ABD545" s="30"/>
      <c r="ABE545" s="30"/>
      <c r="ABF545" s="30"/>
      <c r="ABG545" s="30"/>
      <c r="ABH545" s="30"/>
      <c r="ABI545" s="30"/>
      <c r="ABJ545" s="30"/>
      <c r="ABK545" s="30"/>
      <c r="ABL545" s="30"/>
      <c r="ABM545" s="30"/>
      <c r="ABN545" s="30"/>
      <c r="ABO545" s="30"/>
      <c r="ABP545" s="30"/>
      <c r="ABQ545" s="30"/>
      <c r="ABR545" s="30"/>
      <c r="ABS545" s="30"/>
      <c r="ABT545" s="30"/>
      <c r="ABU545" s="30"/>
      <c r="ABV545" s="30"/>
      <c r="ABW545" s="30"/>
      <c r="ABX545" s="30"/>
      <c r="ABY545" s="30"/>
      <c r="ABZ545" s="30"/>
      <c r="ACA545" s="30"/>
      <c r="ACB545" s="30"/>
      <c r="ACC545" s="30"/>
      <c r="ACD545" s="30"/>
      <c r="ACE545" s="30"/>
      <c r="ACF545" s="30"/>
      <c r="ACG545" s="30"/>
      <c r="ACH545" s="30"/>
      <c r="ACI545" s="30"/>
      <c r="ACJ545" s="30"/>
      <c r="ACK545" s="30"/>
      <c r="ACL545" s="30"/>
      <c r="ACM545" s="30"/>
      <c r="ACN545" s="30"/>
      <c r="ACO545" s="30"/>
      <c r="ACP545" s="30"/>
      <c r="ACQ545" s="30"/>
      <c r="ACR545" s="30"/>
      <c r="ACS545" s="30"/>
      <c r="ACT545" s="30"/>
      <c r="ACU545" s="30"/>
      <c r="ACV545" s="30"/>
      <c r="ACW545" s="30"/>
      <c r="ACX545" s="30"/>
      <c r="ACY545" s="30"/>
      <c r="ACZ545" s="30"/>
      <c r="ADA545" s="30"/>
      <c r="ADB545" s="30"/>
      <c r="ADC545" s="30"/>
      <c r="ADD545" s="30"/>
      <c r="ADE545" s="30"/>
      <c r="ADF545" s="30"/>
      <c r="ADG545" s="30"/>
      <c r="ADH545" s="30"/>
      <c r="ADI545" s="30"/>
      <c r="ADJ545" s="30"/>
      <c r="ADK545" s="30"/>
      <c r="ADL545" s="30"/>
      <c r="ADM545" s="30"/>
      <c r="ADN545" s="30"/>
      <c r="ADO545" s="30"/>
      <c r="ADP545" s="30"/>
      <c r="ADQ545" s="30"/>
      <c r="ADR545" s="30"/>
      <c r="ADS545" s="30"/>
      <c r="ADT545" s="30"/>
      <c r="ADU545" s="30"/>
      <c r="ADV545" s="30"/>
      <c r="ADW545" s="30"/>
      <c r="ADX545" s="30"/>
      <c r="ADY545" s="30"/>
      <c r="ADZ545" s="30"/>
      <c r="AEA545" s="30"/>
      <c r="AEB545" s="30"/>
      <c r="AEC545" s="30"/>
      <c r="AED545" s="30"/>
      <c r="AEE545" s="30"/>
      <c r="AEF545" s="30"/>
      <c r="AEG545" s="30"/>
      <c r="AEH545" s="30"/>
      <c r="AEI545" s="30"/>
      <c r="AEJ545" s="30"/>
      <c r="AEK545" s="30"/>
      <c r="AEL545" s="30"/>
      <c r="AEM545" s="30"/>
      <c r="AEN545" s="30"/>
      <c r="AEO545" s="30"/>
      <c r="AEP545" s="30"/>
      <c r="AEQ545" s="30"/>
      <c r="AER545" s="30"/>
      <c r="AES545" s="30"/>
      <c r="AET545" s="30"/>
      <c r="AEU545" s="30"/>
      <c r="AEV545" s="30"/>
      <c r="AEW545" s="30"/>
      <c r="AEX545" s="30"/>
      <c r="AEY545" s="30"/>
      <c r="AEZ545" s="30"/>
      <c r="AFA545" s="30"/>
      <c r="AFB545" s="30"/>
      <c r="AFC545" s="30"/>
      <c r="AFD545" s="30"/>
      <c r="AFE545" s="30"/>
      <c r="AFF545" s="30"/>
      <c r="AFG545" s="30"/>
      <c r="AFH545" s="30"/>
      <c r="AFI545" s="30"/>
      <c r="AFJ545" s="30"/>
      <c r="AFK545" s="30"/>
      <c r="AFL545" s="30"/>
      <c r="AFM545" s="30"/>
      <c r="AFN545" s="30"/>
      <c r="AFO545" s="30"/>
      <c r="AFP545" s="30"/>
      <c r="AFQ545" s="30"/>
      <c r="AFR545" s="30"/>
      <c r="AFS545" s="30"/>
      <c r="AFT545" s="30"/>
      <c r="AFU545" s="30"/>
      <c r="AFV545" s="30"/>
      <c r="AFW545" s="30"/>
      <c r="AFX545" s="30"/>
      <c r="AFY545" s="30"/>
      <c r="AFZ545" s="30"/>
      <c r="AGA545" s="30"/>
      <c r="AGB545" s="30"/>
      <c r="AGC545" s="30"/>
      <c r="AGD545" s="30"/>
      <c r="AGE545" s="30"/>
      <c r="AGF545" s="30"/>
      <c r="AGG545" s="30"/>
      <c r="AGH545" s="30"/>
      <c r="AGI545" s="30"/>
      <c r="AGJ545" s="30"/>
      <c r="AGK545" s="30"/>
      <c r="AGL545" s="30"/>
      <c r="AGM545" s="30"/>
      <c r="AGN545" s="30"/>
      <c r="AGO545" s="30"/>
      <c r="AGP545" s="30"/>
      <c r="AGQ545" s="30"/>
      <c r="AGR545" s="30"/>
      <c r="AGS545" s="30"/>
      <c r="AGT545" s="30"/>
      <c r="AGU545" s="30"/>
      <c r="AGV545" s="30"/>
      <c r="AGW545" s="30"/>
      <c r="AGX545" s="30"/>
      <c r="AGY545" s="30"/>
      <c r="AGZ545" s="30"/>
      <c r="AHA545" s="30"/>
      <c r="AHB545" s="30"/>
      <c r="AHC545" s="30"/>
      <c r="AHD545" s="30"/>
      <c r="AHE545" s="30"/>
      <c r="AHF545" s="30"/>
      <c r="AHG545" s="30"/>
      <c r="AHH545" s="30"/>
      <c r="AHI545" s="30"/>
      <c r="AHJ545" s="30"/>
      <c r="AHK545" s="30"/>
      <c r="AHL545" s="30"/>
      <c r="AHM545" s="30"/>
      <c r="AHN545" s="30"/>
      <c r="AHO545" s="30"/>
      <c r="AHP545" s="30"/>
      <c r="AHQ545" s="30"/>
      <c r="AHR545" s="30"/>
      <c r="AHS545" s="30"/>
      <c r="AHT545" s="30"/>
      <c r="AHU545" s="30"/>
      <c r="AHV545" s="30"/>
      <c r="AHW545" s="30"/>
      <c r="AHX545" s="30"/>
      <c r="AHY545" s="30"/>
      <c r="AHZ545" s="30"/>
      <c r="AIA545" s="30"/>
      <c r="AIB545" s="30"/>
      <c r="AIC545" s="30"/>
      <c r="AID545" s="30"/>
      <c r="AIE545" s="30"/>
      <c r="AIF545" s="30"/>
      <c r="AIG545" s="30"/>
      <c r="AIH545" s="30"/>
      <c r="AII545" s="30"/>
      <c r="AIJ545" s="30"/>
      <c r="AIK545" s="30"/>
      <c r="AIL545" s="30"/>
      <c r="AIM545" s="30"/>
      <c r="AIN545" s="30"/>
      <c r="AIO545" s="30"/>
      <c r="AIP545" s="30"/>
      <c r="AIQ545" s="30"/>
      <c r="AIR545" s="30"/>
      <c r="AIS545" s="30"/>
      <c r="AIT545" s="30"/>
      <c r="AIU545" s="30"/>
      <c r="AIV545" s="30"/>
      <c r="AIW545" s="30"/>
      <c r="AIX545" s="30"/>
      <c r="AIY545" s="30"/>
      <c r="AIZ545" s="30"/>
      <c r="AJA545" s="30"/>
      <c r="AJB545" s="30"/>
      <c r="AJC545" s="30"/>
      <c r="AJD545" s="30"/>
      <c r="AJE545" s="30"/>
      <c r="AJF545" s="30"/>
      <c r="AJG545" s="30"/>
      <c r="AJH545" s="30"/>
      <c r="AJI545" s="30"/>
      <c r="AJJ545" s="30"/>
      <c r="AJK545" s="30"/>
      <c r="AJL545" s="30"/>
      <c r="AJM545" s="30"/>
      <c r="AJN545" s="30"/>
      <c r="AJO545" s="30"/>
      <c r="AJP545" s="30"/>
      <c r="AJQ545" s="30"/>
      <c r="AJR545" s="30"/>
      <c r="AJS545" s="30"/>
      <c r="AJT545" s="30"/>
      <c r="AJU545" s="30"/>
      <c r="AJV545" s="30"/>
      <c r="AJW545" s="30"/>
      <c r="AJX545" s="30"/>
      <c r="AJY545" s="30"/>
      <c r="AJZ545" s="30"/>
      <c r="AKA545" s="30"/>
      <c r="AKB545" s="30"/>
      <c r="AKC545" s="30"/>
      <c r="AKD545" s="30"/>
      <c r="AKE545" s="30"/>
      <c r="AKF545" s="30"/>
      <c r="AKG545" s="30"/>
      <c r="AKH545" s="30"/>
      <c r="AKI545" s="30"/>
      <c r="AKJ545" s="30"/>
      <c r="AKK545" s="30"/>
      <c r="AKL545" s="30"/>
      <c r="AKM545" s="30"/>
      <c r="AKN545" s="30"/>
      <c r="AKO545" s="30"/>
      <c r="AKP545" s="30"/>
      <c r="AKQ545" s="30"/>
      <c r="AKR545" s="30"/>
      <c r="AKS545" s="30"/>
      <c r="AKT545" s="30"/>
      <c r="AKU545" s="30"/>
      <c r="AKV545" s="30"/>
      <c r="AKW545" s="30"/>
      <c r="AKX545" s="30"/>
      <c r="AKY545" s="30"/>
      <c r="AKZ545" s="30"/>
      <c r="ALA545" s="30"/>
      <c r="ALB545" s="30"/>
      <c r="ALC545" s="30"/>
      <c r="ALD545" s="30"/>
      <c r="ALE545" s="30"/>
      <c r="ALF545" s="30"/>
      <c r="ALG545" s="30"/>
      <c r="ALH545" s="30"/>
      <c r="ALI545" s="30"/>
      <c r="ALJ545" s="30"/>
      <c r="ALK545" s="30"/>
      <c r="ALL545" s="30"/>
      <c r="ALM545" s="30"/>
      <c r="ALN545" s="30"/>
      <c r="ALO545" s="30"/>
      <c r="ALP545" s="30"/>
      <c r="ALQ545" s="30"/>
      <c r="ALR545" s="30"/>
      <c r="ALS545" s="30"/>
      <c r="ALT545" s="30"/>
      <c r="ALU545" s="30"/>
      <c r="ALV545" s="30"/>
      <c r="ALW545" s="30"/>
      <c r="ALX545" s="30"/>
      <c r="ALY545" s="30"/>
      <c r="ALZ545" s="30"/>
      <c r="AMA545" s="30"/>
      <c r="AMB545" s="30"/>
      <c r="AMC545" s="30"/>
      <c r="AMD545" s="30"/>
      <c r="AME545" s="30"/>
      <c r="AMF545" s="30"/>
      <c r="AMG545" s="30"/>
      <c r="AMH545" s="30"/>
      <c r="AMI545" s="30"/>
      <c r="AMJ545" s="30"/>
      <c r="AMK545" s="30"/>
      <c r="AML545" s="30"/>
      <c r="AMM545" s="30"/>
      <c r="AMN545" s="30"/>
      <c r="AMO545" s="30"/>
      <c r="AMP545" s="30"/>
      <c r="AMQ545" s="30"/>
      <c r="AMR545" s="30"/>
      <c r="AMS545" s="30"/>
      <c r="AMT545" s="30"/>
      <c r="AMU545" s="30"/>
      <c r="AMV545" s="30"/>
      <c r="AMW545" s="30"/>
      <c r="AMX545" s="30"/>
      <c r="AMY545" s="30"/>
      <c r="AMZ545" s="30"/>
      <c r="ANA545" s="30"/>
      <c r="ANB545" s="30"/>
      <c r="ANC545" s="30"/>
      <c r="AND545" s="30"/>
      <c r="ANE545" s="30"/>
      <c r="ANF545" s="30"/>
      <c r="ANG545" s="30"/>
      <c r="ANH545" s="30"/>
      <c r="ANI545" s="30"/>
      <c r="ANJ545" s="30"/>
      <c r="ANK545" s="30"/>
      <c r="ANL545" s="30"/>
      <c r="ANM545" s="30"/>
      <c r="ANN545" s="30"/>
      <c r="ANO545" s="30"/>
      <c r="ANP545" s="30"/>
      <c r="ANQ545" s="30"/>
      <c r="ANR545" s="30"/>
      <c r="ANS545" s="30"/>
      <c r="ANT545" s="30"/>
      <c r="ANU545" s="30"/>
      <c r="ANV545" s="30"/>
      <c r="ANW545" s="30"/>
      <c r="ANX545" s="30"/>
      <c r="ANY545" s="30"/>
      <c r="ANZ545" s="30"/>
      <c r="AOA545" s="30"/>
      <c r="AOB545" s="30"/>
      <c r="AOC545" s="30"/>
      <c r="AOD545" s="30"/>
      <c r="AOE545" s="30"/>
      <c r="AOF545" s="30"/>
      <c r="AOG545" s="30"/>
      <c r="AOH545" s="30"/>
      <c r="AOI545" s="30"/>
      <c r="AOJ545" s="30"/>
      <c r="AOK545" s="30"/>
      <c r="AOL545" s="30"/>
      <c r="AOM545" s="30"/>
      <c r="AON545" s="30"/>
      <c r="AOO545" s="30"/>
      <c r="AOP545" s="30"/>
      <c r="AOQ545" s="30"/>
      <c r="AOR545" s="30"/>
      <c r="AOS545" s="30"/>
      <c r="AOT545" s="30"/>
      <c r="AOU545" s="30"/>
      <c r="AOV545" s="30"/>
      <c r="AOW545" s="30"/>
      <c r="AOX545" s="30"/>
      <c r="AOY545" s="30"/>
      <c r="AOZ545" s="30"/>
      <c r="APA545" s="30"/>
      <c r="APB545" s="30"/>
      <c r="APC545" s="30"/>
      <c r="APD545" s="30"/>
      <c r="APE545" s="30"/>
      <c r="APF545" s="30"/>
      <c r="APG545" s="30"/>
      <c r="APH545" s="30"/>
      <c r="API545" s="30"/>
      <c r="APJ545" s="30"/>
      <c r="APK545" s="30"/>
      <c r="APL545" s="30"/>
      <c r="APM545" s="30"/>
      <c r="APN545" s="30"/>
      <c r="APO545" s="30"/>
      <c r="APP545" s="30"/>
      <c r="APQ545" s="30"/>
      <c r="APR545" s="30"/>
      <c r="APS545" s="30"/>
      <c r="APT545" s="30"/>
      <c r="APU545" s="30"/>
      <c r="APV545" s="30"/>
      <c r="APW545" s="30"/>
      <c r="APX545" s="30"/>
      <c r="APY545" s="30"/>
      <c r="APZ545" s="30"/>
      <c r="AQA545" s="30"/>
      <c r="AQB545" s="30"/>
      <c r="AQC545" s="30"/>
      <c r="AQD545" s="30"/>
      <c r="AQE545" s="30"/>
      <c r="AQF545" s="30"/>
      <c r="AQG545" s="30"/>
      <c r="AQH545" s="30"/>
      <c r="AQI545" s="30"/>
      <c r="AQJ545" s="30"/>
      <c r="AQK545" s="30"/>
      <c r="AQL545" s="30"/>
      <c r="AQM545" s="30"/>
      <c r="AQN545" s="30"/>
      <c r="AQO545" s="30"/>
      <c r="AQP545" s="30"/>
      <c r="AQQ545" s="30"/>
      <c r="AQR545" s="30"/>
      <c r="AQS545" s="30"/>
      <c r="AQT545" s="30"/>
      <c r="AQU545" s="30"/>
      <c r="AQV545" s="30"/>
      <c r="AQW545" s="30"/>
      <c r="AQX545" s="30"/>
      <c r="AQY545" s="30"/>
      <c r="AQZ545" s="30"/>
      <c r="ARA545" s="30"/>
      <c r="ARB545" s="30"/>
      <c r="ARC545" s="30"/>
      <c r="ARD545" s="30"/>
      <c r="ARE545" s="30"/>
      <c r="ARF545" s="30"/>
      <c r="ARG545" s="30"/>
      <c r="ARH545" s="30"/>
      <c r="ARI545" s="30"/>
      <c r="ARJ545" s="30"/>
      <c r="ARK545" s="30"/>
      <c r="ARL545" s="30"/>
      <c r="ARM545" s="30"/>
      <c r="ARN545" s="30"/>
      <c r="ARO545" s="30"/>
      <c r="ARP545" s="30"/>
      <c r="ARQ545" s="30"/>
      <c r="ARR545" s="30"/>
      <c r="ARS545" s="30"/>
      <c r="ART545" s="30"/>
      <c r="ARU545" s="30"/>
      <c r="ARV545" s="30"/>
      <c r="ARW545" s="30"/>
      <c r="ARX545" s="30"/>
      <c r="ARY545" s="30"/>
      <c r="ARZ545" s="30"/>
      <c r="ASA545" s="30"/>
      <c r="ASB545" s="30"/>
      <c r="ASC545" s="30"/>
      <c r="ASD545" s="30"/>
      <c r="ASE545" s="30"/>
      <c r="ASF545" s="30"/>
      <c r="ASG545" s="30"/>
      <c r="ASH545" s="30"/>
      <c r="ASI545" s="30"/>
      <c r="ASJ545" s="30"/>
      <c r="ASK545" s="30"/>
      <c r="ASL545" s="30"/>
      <c r="ASM545" s="30"/>
      <c r="ASN545" s="30"/>
      <c r="ASO545" s="30"/>
      <c r="ASP545" s="30"/>
      <c r="ASQ545" s="30"/>
      <c r="ASR545" s="30"/>
      <c r="ASS545" s="30"/>
      <c r="AST545" s="30"/>
      <c r="ASU545" s="30"/>
      <c r="ASV545" s="30"/>
      <c r="ASW545" s="30"/>
      <c r="ASX545" s="30"/>
      <c r="ASY545" s="30"/>
      <c r="ASZ545" s="30"/>
      <c r="ATA545" s="30"/>
      <c r="ATB545" s="30"/>
      <c r="ATC545" s="30"/>
      <c r="ATD545" s="30"/>
      <c r="ATE545" s="30"/>
      <c r="ATF545" s="30"/>
      <c r="ATG545" s="30"/>
      <c r="ATH545" s="30"/>
      <c r="ATI545" s="30"/>
      <c r="ATJ545" s="30"/>
      <c r="ATK545" s="30"/>
      <c r="ATL545" s="30"/>
      <c r="ATM545" s="30"/>
      <c r="ATN545" s="30"/>
      <c r="ATO545" s="30"/>
      <c r="ATP545" s="30"/>
      <c r="ATQ545" s="30"/>
      <c r="ATR545" s="30"/>
      <c r="ATS545" s="30"/>
      <c r="ATT545" s="30"/>
      <c r="ATU545" s="30"/>
      <c r="ATV545" s="30"/>
      <c r="ATW545" s="30"/>
      <c r="ATX545" s="30"/>
      <c r="ATY545" s="30"/>
      <c r="ATZ545" s="30"/>
      <c r="AUA545" s="30"/>
      <c r="AUB545" s="30"/>
      <c r="AUC545" s="30"/>
      <c r="AUD545" s="30"/>
      <c r="AUE545" s="30"/>
      <c r="AUF545" s="30"/>
      <c r="AUG545" s="30"/>
      <c r="AUH545" s="30"/>
      <c r="AUI545" s="30"/>
      <c r="AUJ545" s="30"/>
      <c r="AUK545" s="30"/>
      <c r="AUL545" s="30"/>
      <c r="AUM545" s="30"/>
      <c r="AUN545" s="30"/>
      <c r="AUO545" s="30"/>
      <c r="AUP545" s="30"/>
      <c r="AUQ545" s="30"/>
      <c r="AUR545" s="30"/>
      <c r="AUS545" s="30"/>
      <c r="AUT545" s="30"/>
      <c r="AUU545" s="30"/>
      <c r="AUV545" s="30"/>
      <c r="AUW545" s="30"/>
      <c r="AUX545" s="30"/>
      <c r="AUY545" s="30"/>
      <c r="AUZ545" s="30"/>
      <c r="AVA545" s="30"/>
      <c r="AVB545" s="30"/>
      <c r="AVC545" s="30"/>
      <c r="AVD545" s="30"/>
      <c r="AVE545" s="30"/>
      <c r="AVF545" s="30"/>
      <c r="AVG545" s="30"/>
      <c r="AVH545" s="30"/>
      <c r="AVI545" s="30"/>
      <c r="AVJ545" s="30"/>
      <c r="AVK545" s="30"/>
      <c r="AVL545" s="30"/>
      <c r="AVM545" s="30"/>
      <c r="AVN545" s="30"/>
      <c r="AVO545" s="30"/>
      <c r="AVP545" s="30"/>
      <c r="AVQ545" s="30"/>
      <c r="AVR545" s="30"/>
      <c r="AVS545" s="30"/>
      <c r="AVT545" s="30"/>
      <c r="AVU545" s="30"/>
      <c r="AVV545" s="30"/>
      <c r="AVW545" s="30"/>
      <c r="AVX545" s="30"/>
      <c r="AVY545" s="30"/>
      <c r="AVZ545" s="30"/>
      <c r="AWA545" s="30"/>
      <c r="AWB545" s="30"/>
      <c r="AWC545" s="30"/>
      <c r="AWD545" s="30"/>
      <c r="AWE545" s="30"/>
      <c r="AWF545" s="30"/>
      <c r="AWG545" s="30"/>
      <c r="AWH545" s="30"/>
      <c r="AWI545" s="30"/>
      <c r="AWJ545" s="30"/>
      <c r="AWK545" s="30"/>
      <c r="AWL545" s="30"/>
      <c r="AWM545" s="30"/>
      <c r="AWN545" s="30"/>
      <c r="AWO545" s="30"/>
      <c r="AWP545" s="30"/>
      <c r="AWQ545" s="30"/>
      <c r="AWR545" s="30"/>
      <c r="AWS545" s="30"/>
      <c r="AWT545" s="30"/>
      <c r="AWU545" s="30"/>
      <c r="AWV545" s="30"/>
      <c r="AWW545" s="30"/>
      <c r="AWX545" s="30"/>
      <c r="AWY545" s="30"/>
      <c r="AWZ545" s="30"/>
      <c r="AXA545" s="30"/>
      <c r="AXB545" s="30"/>
      <c r="AXC545" s="30"/>
      <c r="AXD545" s="30"/>
      <c r="AXE545" s="30"/>
      <c r="AXF545" s="30"/>
      <c r="AXG545" s="30"/>
      <c r="AXH545" s="30"/>
      <c r="AXI545" s="30"/>
      <c r="AXJ545" s="30"/>
      <c r="AXK545" s="30"/>
      <c r="AXL545" s="30"/>
      <c r="AXM545" s="30"/>
      <c r="AXN545" s="30"/>
      <c r="AXO545" s="30"/>
      <c r="AXP545" s="30"/>
      <c r="AXQ545" s="30"/>
      <c r="AXR545" s="30"/>
      <c r="AXS545" s="30"/>
      <c r="AXT545" s="30"/>
      <c r="AXU545" s="30"/>
      <c r="AXV545" s="30"/>
      <c r="AXW545" s="30"/>
      <c r="AXX545" s="30"/>
      <c r="AXY545" s="30"/>
      <c r="AXZ545" s="30"/>
      <c r="AYA545" s="30"/>
      <c r="AYB545" s="30"/>
      <c r="AYC545" s="30"/>
      <c r="AYD545" s="30"/>
      <c r="AYE545" s="30"/>
      <c r="AYF545" s="30"/>
      <c r="AYG545" s="30"/>
      <c r="AYH545" s="30"/>
      <c r="AYI545" s="30"/>
      <c r="AYJ545" s="30"/>
      <c r="AYK545" s="30"/>
      <c r="AYL545" s="30"/>
      <c r="AYM545" s="30"/>
      <c r="AYN545" s="30"/>
      <c r="AYO545" s="30"/>
      <c r="AYP545" s="30"/>
      <c r="AYQ545" s="30"/>
      <c r="AYR545" s="30"/>
      <c r="AYS545" s="30"/>
      <c r="AYT545" s="30"/>
      <c r="AYU545" s="30"/>
      <c r="AYV545" s="30"/>
      <c r="AYW545" s="30"/>
      <c r="AYX545" s="30"/>
      <c r="AYY545" s="30"/>
      <c r="AYZ545" s="30"/>
      <c r="AZA545" s="30"/>
      <c r="AZB545" s="30"/>
      <c r="AZC545" s="30"/>
      <c r="AZD545" s="30"/>
      <c r="AZE545" s="30"/>
      <c r="AZF545" s="30"/>
      <c r="AZG545" s="30"/>
      <c r="AZH545" s="30"/>
      <c r="AZI545" s="30"/>
      <c r="AZJ545" s="30"/>
      <c r="AZK545" s="30"/>
      <c r="AZL545" s="30"/>
      <c r="AZM545" s="30"/>
      <c r="AZN545" s="30"/>
      <c r="AZO545" s="30"/>
      <c r="AZP545" s="30"/>
      <c r="AZQ545" s="30"/>
      <c r="AZR545" s="30"/>
      <c r="AZS545" s="30"/>
      <c r="AZT545" s="30"/>
      <c r="AZU545" s="30"/>
      <c r="AZV545" s="30"/>
      <c r="AZW545" s="30"/>
      <c r="AZX545" s="30"/>
      <c r="AZY545" s="30"/>
      <c r="AZZ545" s="30"/>
      <c r="BAA545" s="30"/>
      <c r="BAB545" s="30"/>
      <c r="BAC545" s="30"/>
      <c r="BAD545" s="30"/>
      <c r="BAE545" s="30"/>
      <c r="BAF545" s="30"/>
      <c r="BAG545" s="30"/>
      <c r="BAH545" s="30"/>
      <c r="BAI545" s="30"/>
      <c r="BAJ545" s="30"/>
      <c r="BAK545" s="30"/>
      <c r="BAL545" s="30"/>
      <c r="BAM545" s="30"/>
      <c r="BAN545" s="30"/>
      <c r="BAO545" s="30"/>
      <c r="BAP545" s="30"/>
      <c r="BAQ545" s="30"/>
      <c r="BAR545" s="30"/>
      <c r="BAS545" s="30"/>
      <c r="BAT545" s="30"/>
      <c r="BAU545" s="30"/>
      <c r="BAV545" s="30"/>
      <c r="BAW545" s="30"/>
      <c r="BAX545" s="30"/>
      <c r="BAY545" s="30"/>
      <c r="BAZ545" s="30"/>
      <c r="BBA545" s="30"/>
      <c r="BBB545" s="30"/>
      <c r="BBC545" s="30"/>
      <c r="BBD545" s="30"/>
      <c r="BBE545" s="30"/>
      <c r="BBF545" s="30"/>
      <c r="BBG545" s="30"/>
      <c r="BBH545" s="30"/>
      <c r="BBI545" s="30"/>
      <c r="BBJ545" s="30"/>
      <c r="BBK545" s="30"/>
      <c r="BBL545" s="30"/>
      <c r="BBM545" s="30"/>
      <c r="BBN545" s="30"/>
      <c r="BBO545" s="30"/>
      <c r="BBP545" s="30"/>
      <c r="BBQ545" s="30"/>
      <c r="BBR545" s="30"/>
      <c r="BBS545" s="30"/>
      <c r="BBT545" s="30"/>
      <c r="BBU545" s="30"/>
      <c r="BBV545" s="30"/>
      <c r="BBW545" s="30"/>
      <c r="BBX545" s="30"/>
      <c r="BBY545" s="30"/>
      <c r="BBZ545" s="30"/>
      <c r="BCA545" s="30"/>
      <c r="BCB545" s="30"/>
      <c r="BCC545" s="30"/>
      <c r="BCD545" s="30"/>
      <c r="BCE545" s="30"/>
      <c r="BCF545" s="30"/>
      <c r="BCG545" s="30"/>
      <c r="BCH545" s="30"/>
      <c r="BCI545" s="30"/>
      <c r="BCJ545" s="30"/>
      <c r="BCK545" s="30"/>
      <c r="BCL545" s="30"/>
      <c r="BCM545" s="30"/>
      <c r="BCN545" s="30"/>
      <c r="BCO545" s="30"/>
      <c r="BCP545" s="30"/>
      <c r="BCQ545" s="30"/>
      <c r="BCR545" s="30"/>
      <c r="BCS545" s="30"/>
      <c r="BCT545" s="30"/>
      <c r="BCU545" s="30"/>
      <c r="BCV545" s="30"/>
      <c r="BCW545" s="30"/>
      <c r="BCX545" s="30"/>
      <c r="BCY545" s="30"/>
      <c r="BCZ545" s="30"/>
      <c r="BDA545" s="30"/>
      <c r="BDB545" s="30"/>
      <c r="BDC545" s="30"/>
      <c r="BDD545" s="30"/>
      <c r="BDE545" s="30"/>
      <c r="BDF545" s="30"/>
      <c r="BDG545" s="30"/>
      <c r="BDH545" s="30"/>
      <c r="BDI545" s="30"/>
      <c r="BDJ545" s="30"/>
      <c r="BDK545" s="30"/>
      <c r="BDL545" s="30"/>
      <c r="BDM545" s="30"/>
      <c r="BDN545" s="30"/>
      <c r="BDO545" s="30"/>
      <c r="BDP545" s="30"/>
      <c r="BDQ545" s="30"/>
      <c r="BDR545" s="30"/>
      <c r="BDS545" s="30"/>
      <c r="BDT545" s="30"/>
      <c r="BDU545" s="30"/>
      <c r="BDV545" s="30"/>
      <c r="BDW545" s="30"/>
      <c r="BDX545" s="30"/>
      <c r="BDY545" s="30"/>
      <c r="BDZ545" s="30"/>
      <c r="BEA545" s="30"/>
      <c r="BEB545" s="30"/>
      <c r="BEC545" s="30"/>
      <c r="BED545" s="30"/>
      <c r="BEE545" s="30"/>
      <c r="BEF545" s="30"/>
      <c r="BEG545" s="30"/>
      <c r="BEH545" s="30"/>
      <c r="BEI545" s="30"/>
      <c r="BEJ545" s="30"/>
      <c r="BEK545" s="30"/>
      <c r="BEL545" s="30"/>
      <c r="BEM545" s="30"/>
      <c r="BEN545" s="30"/>
      <c r="BEO545" s="30"/>
      <c r="BEP545" s="30"/>
      <c r="BEQ545" s="30"/>
      <c r="BER545" s="30"/>
      <c r="BES545" s="30"/>
      <c r="BET545" s="30"/>
      <c r="BEU545" s="30"/>
      <c r="BEV545" s="30"/>
      <c r="BEW545" s="30"/>
      <c r="BEX545" s="30"/>
      <c r="BEY545" s="30"/>
      <c r="BEZ545" s="30"/>
      <c r="BFA545" s="30"/>
      <c r="BFB545" s="30"/>
      <c r="BFC545" s="30"/>
      <c r="BFD545" s="30"/>
      <c r="BFE545" s="30"/>
      <c r="BFF545" s="30"/>
      <c r="BFG545" s="30"/>
      <c r="BFH545" s="30"/>
      <c r="BFI545" s="30"/>
      <c r="BFJ545" s="30"/>
      <c r="BFK545" s="30"/>
      <c r="BFL545" s="30"/>
      <c r="BFM545" s="30"/>
      <c r="BFN545" s="30"/>
      <c r="BFO545" s="30"/>
      <c r="BFP545" s="30"/>
      <c r="BFQ545" s="30"/>
      <c r="BFR545" s="30"/>
      <c r="BFS545" s="30"/>
      <c r="BFT545" s="30"/>
      <c r="BFU545" s="30"/>
      <c r="BFV545" s="30"/>
      <c r="BFW545" s="30"/>
      <c r="BFX545" s="30"/>
      <c r="BFY545" s="30"/>
      <c r="BFZ545" s="30"/>
      <c r="BGA545" s="30"/>
      <c r="BGB545" s="30"/>
      <c r="BGC545" s="30"/>
      <c r="BGD545" s="30"/>
      <c r="BGE545" s="30"/>
      <c r="BGF545" s="30"/>
      <c r="BGG545" s="30"/>
      <c r="BGH545" s="30"/>
      <c r="BGI545" s="30"/>
      <c r="BGJ545" s="30"/>
      <c r="BGK545" s="30"/>
      <c r="BGL545" s="30"/>
      <c r="BGM545" s="30"/>
      <c r="BGN545" s="30"/>
      <c r="BGO545" s="30"/>
      <c r="BGP545" s="30"/>
      <c r="BGQ545" s="30"/>
      <c r="BGR545" s="30"/>
      <c r="BGS545" s="30"/>
      <c r="BGT545" s="30"/>
      <c r="BGU545" s="30"/>
      <c r="BGV545" s="30"/>
      <c r="BGW545" s="30"/>
      <c r="BGX545" s="30"/>
      <c r="BGY545" s="30"/>
      <c r="BGZ545" s="30"/>
      <c r="BHA545" s="30"/>
      <c r="BHB545" s="30"/>
      <c r="BHC545" s="30"/>
      <c r="BHD545" s="30"/>
      <c r="BHE545" s="30"/>
      <c r="BHF545" s="30"/>
      <c r="BHG545" s="30"/>
      <c r="BHH545" s="30"/>
      <c r="BHI545" s="30"/>
      <c r="BHJ545" s="30"/>
      <c r="BHK545" s="30"/>
      <c r="BHL545" s="30"/>
      <c r="BHM545" s="30"/>
      <c r="BHN545" s="30"/>
      <c r="BHO545" s="30"/>
      <c r="BHP545" s="30"/>
      <c r="BHQ545" s="30"/>
      <c r="BHR545" s="30"/>
      <c r="BHS545" s="30"/>
      <c r="BHT545" s="30"/>
      <c r="BHU545" s="30"/>
      <c r="BHV545" s="30"/>
      <c r="BHW545" s="30"/>
      <c r="BHX545" s="30"/>
      <c r="BHY545" s="30"/>
      <c r="BHZ545" s="30"/>
      <c r="BIA545" s="30"/>
      <c r="BIB545" s="30"/>
      <c r="BIC545" s="30"/>
      <c r="BID545" s="30"/>
      <c r="BIE545" s="30"/>
      <c r="BIF545" s="30"/>
      <c r="BIG545" s="30"/>
      <c r="BIH545" s="30"/>
      <c r="BII545" s="30"/>
      <c r="BIJ545" s="30"/>
      <c r="BIK545" s="30"/>
      <c r="BIL545" s="30"/>
      <c r="BIM545" s="30"/>
      <c r="BIN545" s="30"/>
      <c r="BIO545" s="30"/>
      <c r="BIP545" s="30"/>
      <c r="BIQ545" s="30"/>
      <c r="BIR545" s="30"/>
      <c r="BIS545" s="30"/>
      <c r="BIT545" s="30"/>
      <c r="BIU545" s="30"/>
      <c r="BIV545" s="30"/>
      <c r="BIW545" s="30"/>
      <c r="BIX545" s="30"/>
      <c r="BIY545" s="30"/>
      <c r="BIZ545" s="30"/>
      <c r="BJA545" s="30"/>
      <c r="BJB545" s="30"/>
      <c r="BJC545" s="30"/>
      <c r="BJD545" s="30"/>
      <c r="BJE545" s="30"/>
      <c r="BJF545" s="30"/>
      <c r="BJG545" s="30"/>
      <c r="BJH545" s="30"/>
      <c r="BJI545" s="30"/>
      <c r="BJJ545" s="30"/>
      <c r="BJK545" s="30"/>
      <c r="BJL545" s="30"/>
      <c r="BJM545" s="30"/>
      <c r="BJN545" s="30"/>
      <c r="BJO545" s="30"/>
      <c r="BJP545" s="30"/>
      <c r="BJQ545" s="30"/>
      <c r="BJR545" s="30"/>
      <c r="BJS545" s="30"/>
      <c r="BJT545" s="30"/>
      <c r="BJU545" s="30"/>
      <c r="BJV545" s="30"/>
      <c r="BJW545" s="30"/>
      <c r="BJX545" s="30"/>
      <c r="BJY545" s="30"/>
      <c r="BJZ545" s="30"/>
      <c r="BKA545" s="30"/>
      <c r="BKB545" s="30"/>
      <c r="BKC545" s="30"/>
      <c r="BKD545" s="30"/>
      <c r="BKE545" s="30"/>
      <c r="BKF545" s="30"/>
      <c r="BKG545" s="30"/>
      <c r="BKH545" s="30"/>
      <c r="BKI545" s="30"/>
      <c r="BKJ545" s="30"/>
      <c r="BKK545" s="30"/>
      <c r="BKL545" s="30"/>
      <c r="BKM545" s="30"/>
      <c r="BKN545" s="30"/>
      <c r="BKO545" s="30"/>
      <c r="BKP545" s="30"/>
      <c r="BKQ545" s="30"/>
      <c r="BKR545" s="30"/>
      <c r="BKS545" s="30"/>
      <c r="BKT545" s="30"/>
      <c r="BKU545" s="30"/>
      <c r="BKV545" s="30"/>
      <c r="BKW545" s="30"/>
      <c r="BKX545" s="30"/>
      <c r="BKY545" s="30"/>
      <c r="BKZ545" s="30"/>
      <c r="BLA545" s="30"/>
      <c r="BLB545" s="30"/>
      <c r="BLC545" s="30"/>
      <c r="BLD545" s="30"/>
      <c r="BLE545" s="30"/>
      <c r="BLF545" s="30"/>
      <c r="BLG545" s="30"/>
      <c r="BLH545" s="30"/>
      <c r="BLI545" s="30"/>
      <c r="BLJ545" s="30"/>
      <c r="BLK545" s="30"/>
      <c r="BLL545" s="30"/>
      <c r="BLM545" s="30"/>
      <c r="BLN545" s="30"/>
      <c r="BLO545" s="30"/>
      <c r="BLP545" s="30"/>
      <c r="BLQ545" s="30"/>
      <c r="BLR545" s="30"/>
      <c r="BLS545" s="30"/>
      <c r="BLT545" s="30"/>
      <c r="BLU545" s="30"/>
      <c r="BLV545" s="30"/>
      <c r="BLW545" s="30"/>
      <c r="BLX545" s="30"/>
      <c r="BLY545" s="30"/>
      <c r="BLZ545" s="30"/>
      <c r="BMA545" s="30"/>
      <c r="BMB545" s="30"/>
      <c r="BMC545" s="30"/>
      <c r="BMD545" s="30"/>
      <c r="BME545" s="30"/>
      <c r="BMF545" s="30"/>
      <c r="BMG545" s="30"/>
      <c r="BMH545" s="30"/>
      <c r="BMI545" s="30"/>
      <c r="BMJ545" s="30"/>
      <c r="BMK545" s="30"/>
      <c r="BML545" s="30"/>
      <c r="BMM545" s="30"/>
      <c r="BMN545" s="30"/>
      <c r="BMO545" s="30"/>
      <c r="BMP545" s="30"/>
      <c r="BMQ545" s="30"/>
      <c r="BMR545" s="30"/>
      <c r="BMS545" s="30"/>
      <c r="BMT545" s="30"/>
      <c r="BMU545" s="30"/>
      <c r="BMV545" s="30"/>
      <c r="BMW545" s="30"/>
      <c r="BMX545" s="30"/>
      <c r="BMY545" s="30"/>
      <c r="BMZ545" s="30"/>
      <c r="BNA545" s="30"/>
      <c r="BNB545" s="30"/>
      <c r="BNC545" s="30"/>
      <c r="BND545" s="30"/>
      <c r="BNE545" s="30"/>
      <c r="BNF545" s="30"/>
      <c r="BNG545" s="30"/>
      <c r="BNH545" s="30"/>
      <c r="BNI545" s="30"/>
      <c r="BNJ545" s="30"/>
      <c r="BNK545" s="30"/>
      <c r="BNL545" s="30"/>
      <c r="BNM545" s="30"/>
      <c r="BNN545" s="30"/>
      <c r="BNO545" s="30"/>
      <c r="BNP545" s="30"/>
      <c r="BNQ545" s="30"/>
      <c r="BNR545" s="30"/>
      <c r="BNS545" s="30"/>
      <c r="BNT545" s="30"/>
      <c r="BNU545" s="30"/>
      <c r="BNV545" s="30"/>
      <c r="BNW545" s="30"/>
      <c r="BNX545" s="30"/>
      <c r="BNY545" s="30"/>
      <c r="BNZ545" s="30"/>
      <c r="BOA545" s="30"/>
      <c r="BOB545" s="30"/>
      <c r="BOC545" s="30"/>
      <c r="BOD545" s="30"/>
      <c r="BOE545" s="30"/>
      <c r="BOF545" s="30"/>
      <c r="BOG545" s="30"/>
      <c r="BOH545" s="30"/>
      <c r="BOI545" s="30"/>
      <c r="BOJ545" s="30"/>
      <c r="BOK545" s="30"/>
      <c r="BOL545" s="30"/>
      <c r="BOM545" s="30"/>
      <c r="BON545" s="30"/>
      <c r="BOO545" s="30"/>
      <c r="BOP545" s="30"/>
      <c r="BOQ545" s="30"/>
      <c r="BOR545" s="30"/>
      <c r="BOS545" s="30"/>
      <c r="BOT545" s="30"/>
      <c r="BOU545" s="30"/>
      <c r="BOV545" s="30"/>
      <c r="BOW545" s="30"/>
      <c r="BOX545" s="30"/>
      <c r="BOY545" s="30"/>
      <c r="BOZ545" s="30"/>
      <c r="BPA545" s="30"/>
      <c r="BPB545" s="30"/>
      <c r="BPC545" s="30"/>
      <c r="BPD545" s="30"/>
      <c r="BPE545" s="30"/>
      <c r="BPF545" s="30"/>
      <c r="BPG545" s="30"/>
      <c r="BPH545" s="30"/>
      <c r="BPI545" s="30"/>
      <c r="BPJ545" s="30"/>
      <c r="BPK545" s="30"/>
      <c r="BPL545" s="30"/>
      <c r="BPM545" s="30"/>
      <c r="BPN545" s="30"/>
      <c r="BPO545" s="30"/>
      <c r="BPP545" s="30"/>
      <c r="BPQ545" s="30"/>
      <c r="BPR545" s="30"/>
      <c r="BPS545" s="30"/>
      <c r="BPT545" s="30"/>
      <c r="BPU545" s="30"/>
      <c r="BPV545" s="30"/>
      <c r="BPW545" s="30"/>
      <c r="BPX545" s="30"/>
      <c r="BPY545" s="30"/>
      <c r="BPZ545" s="30"/>
      <c r="BQA545" s="30"/>
      <c r="BQB545" s="30"/>
      <c r="BQC545" s="30"/>
      <c r="BQD545" s="30"/>
      <c r="BQE545" s="30"/>
      <c r="BQF545" s="30"/>
      <c r="BQG545" s="30"/>
      <c r="BQH545" s="30"/>
      <c r="BQI545" s="30"/>
      <c r="BQJ545" s="30"/>
      <c r="BQK545" s="30"/>
      <c r="BQL545" s="30"/>
      <c r="BQM545" s="30"/>
      <c r="BQN545" s="30"/>
      <c r="BQO545" s="30"/>
      <c r="BQP545" s="30"/>
      <c r="BQQ545" s="30"/>
      <c r="BQR545" s="30"/>
      <c r="BQS545" s="30"/>
      <c r="BQT545" s="30"/>
      <c r="BQU545" s="30"/>
      <c r="BQV545" s="30"/>
      <c r="BQW545" s="30"/>
      <c r="BQX545" s="30"/>
      <c r="BQY545" s="30"/>
      <c r="BQZ545" s="30"/>
      <c r="BRA545" s="30"/>
      <c r="BRB545" s="30"/>
      <c r="BRC545" s="30"/>
      <c r="BRD545" s="30"/>
      <c r="BRE545" s="30"/>
      <c r="BRF545" s="30"/>
      <c r="BRG545" s="30"/>
      <c r="BRH545" s="30"/>
      <c r="BRI545" s="30"/>
      <c r="BRJ545" s="30"/>
      <c r="BRK545" s="30"/>
      <c r="BRL545" s="30"/>
      <c r="BRM545" s="30"/>
      <c r="BRN545" s="30"/>
      <c r="BRO545" s="30"/>
      <c r="BRP545" s="30"/>
      <c r="BRQ545" s="30"/>
      <c r="BRR545" s="30"/>
      <c r="BRS545" s="30"/>
      <c r="BRT545" s="30"/>
      <c r="BRU545" s="30"/>
      <c r="BRV545" s="30"/>
      <c r="BRW545" s="30"/>
      <c r="BRX545" s="30"/>
      <c r="BRY545" s="30"/>
      <c r="BRZ545" s="30"/>
      <c r="BSA545" s="30"/>
      <c r="BSB545" s="30"/>
      <c r="BSC545" s="30"/>
      <c r="BSD545" s="30"/>
      <c r="BSE545" s="30"/>
      <c r="BSF545" s="30"/>
      <c r="BSG545" s="30"/>
      <c r="BSH545" s="30"/>
      <c r="BSI545" s="30"/>
      <c r="BSJ545" s="30"/>
      <c r="BSK545" s="30"/>
      <c r="BSL545" s="30"/>
      <c r="BSM545" s="30"/>
      <c r="BSN545" s="30"/>
      <c r="BSO545" s="30"/>
      <c r="BSP545" s="30"/>
      <c r="BSQ545" s="30"/>
      <c r="BSR545" s="30"/>
      <c r="BSS545" s="30"/>
      <c r="BST545" s="30"/>
      <c r="BSU545" s="30"/>
      <c r="BSV545" s="30"/>
      <c r="BSW545" s="30"/>
      <c r="BSX545" s="30"/>
      <c r="BSY545" s="30"/>
      <c r="BSZ545" s="30"/>
      <c r="BTA545" s="30"/>
      <c r="BTB545" s="30"/>
      <c r="BTC545" s="30"/>
      <c r="BTD545" s="30"/>
      <c r="BTE545" s="30"/>
      <c r="BTF545" s="30"/>
      <c r="BTG545" s="30"/>
      <c r="BTH545" s="30"/>
      <c r="BTI545" s="30"/>
      <c r="BTJ545" s="30"/>
      <c r="BTK545" s="30"/>
      <c r="BTL545" s="30"/>
      <c r="BTM545" s="30"/>
      <c r="BTN545" s="30"/>
      <c r="BTO545" s="30"/>
      <c r="BTP545" s="30"/>
      <c r="BTQ545" s="30"/>
      <c r="BTR545" s="30"/>
      <c r="BTS545" s="30"/>
      <c r="BTT545" s="30"/>
      <c r="BTU545" s="30"/>
      <c r="BTV545" s="30"/>
      <c r="BTW545" s="30"/>
      <c r="BTX545" s="30"/>
      <c r="BTY545" s="30"/>
      <c r="BTZ545" s="30"/>
      <c r="BUA545" s="30"/>
      <c r="BUB545" s="30"/>
      <c r="BUC545" s="30"/>
      <c r="BUD545" s="30"/>
      <c r="BUE545" s="30"/>
      <c r="BUF545" s="30"/>
      <c r="BUG545" s="30"/>
      <c r="BUH545" s="30"/>
      <c r="BUI545" s="30"/>
      <c r="BUJ545" s="30"/>
      <c r="BUK545" s="30"/>
      <c r="BUL545" s="30"/>
      <c r="BUM545" s="30"/>
      <c r="BUN545" s="30"/>
      <c r="BUO545" s="30"/>
      <c r="BUP545" s="30"/>
      <c r="BUQ545" s="30"/>
      <c r="BUR545" s="30"/>
      <c r="BUS545" s="30"/>
      <c r="BUT545" s="30"/>
      <c r="BUU545" s="30"/>
      <c r="BUV545" s="30"/>
      <c r="BUW545" s="30"/>
      <c r="BUX545" s="30"/>
      <c r="BUY545" s="30"/>
      <c r="BUZ545" s="30"/>
      <c r="BVA545" s="30"/>
      <c r="BVB545" s="30"/>
      <c r="BVC545" s="30"/>
      <c r="BVD545" s="30"/>
      <c r="BVE545" s="30"/>
      <c r="BVF545" s="30"/>
      <c r="BVG545" s="30"/>
      <c r="BVH545" s="30"/>
      <c r="BVI545" s="30"/>
      <c r="BVJ545" s="30"/>
      <c r="BVK545" s="30"/>
      <c r="BVL545" s="30"/>
      <c r="BVM545" s="30"/>
      <c r="BVN545" s="30"/>
      <c r="BVO545" s="30"/>
      <c r="BVP545" s="30"/>
      <c r="BVQ545" s="30"/>
      <c r="BVR545" s="30"/>
      <c r="BVS545" s="30"/>
      <c r="BVT545" s="30"/>
      <c r="BVU545" s="30"/>
      <c r="BVV545" s="30"/>
      <c r="BVW545" s="30"/>
      <c r="BVX545" s="30"/>
      <c r="BVY545" s="30"/>
      <c r="BVZ545" s="30"/>
      <c r="BWA545" s="30"/>
      <c r="BWB545" s="30"/>
      <c r="BWC545" s="30"/>
      <c r="BWD545" s="30"/>
      <c r="BWE545" s="30"/>
      <c r="BWF545" s="30"/>
      <c r="BWG545" s="30"/>
      <c r="BWH545" s="30"/>
      <c r="BWI545" s="30"/>
      <c r="BWJ545" s="30"/>
      <c r="BWK545" s="30"/>
      <c r="BWL545" s="30"/>
      <c r="BWM545" s="30"/>
      <c r="BWN545" s="30"/>
      <c r="BWO545" s="30"/>
      <c r="BWP545" s="30"/>
      <c r="BWQ545" s="30"/>
      <c r="BWR545" s="30"/>
      <c r="BWS545" s="30"/>
      <c r="BWT545" s="30"/>
      <c r="BWU545" s="30"/>
      <c r="BWV545" s="30"/>
      <c r="BWW545" s="30"/>
      <c r="BWX545" s="30"/>
      <c r="BWY545" s="30"/>
      <c r="BWZ545" s="30"/>
      <c r="BXA545" s="30"/>
      <c r="BXB545" s="30"/>
      <c r="BXC545" s="30"/>
      <c r="BXD545" s="30"/>
      <c r="BXE545" s="30"/>
      <c r="BXF545" s="30"/>
      <c r="BXG545" s="30"/>
      <c r="BXH545" s="30"/>
      <c r="BXI545" s="30"/>
      <c r="BXJ545" s="30"/>
      <c r="BXK545" s="30"/>
      <c r="BXL545" s="30"/>
      <c r="BXM545" s="30"/>
      <c r="BXN545" s="30"/>
      <c r="BXO545" s="30"/>
      <c r="BXP545" s="30"/>
      <c r="BXQ545" s="30"/>
      <c r="BXR545" s="30"/>
      <c r="BXS545" s="30"/>
      <c r="BXT545" s="30"/>
      <c r="BXU545" s="30"/>
      <c r="BXV545" s="30"/>
      <c r="BXW545" s="30"/>
      <c r="BXX545" s="30"/>
      <c r="BXY545" s="30"/>
      <c r="BXZ545" s="30"/>
      <c r="BYA545" s="30"/>
      <c r="BYB545" s="30"/>
      <c r="BYC545" s="30"/>
      <c r="BYD545" s="30"/>
      <c r="BYE545" s="30"/>
      <c r="BYF545" s="30"/>
      <c r="BYG545" s="30"/>
      <c r="BYH545" s="30"/>
      <c r="BYI545" s="30"/>
      <c r="BYJ545" s="30"/>
      <c r="BYK545" s="30"/>
      <c r="BYL545" s="30"/>
      <c r="BYM545" s="30"/>
      <c r="BYN545" s="30"/>
      <c r="BYO545" s="30"/>
      <c r="BYP545" s="30"/>
      <c r="BYQ545" s="30"/>
      <c r="BYR545" s="30"/>
      <c r="BYS545" s="30"/>
      <c r="BYT545" s="30"/>
      <c r="BYU545" s="30"/>
      <c r="BYV545" s="30"/>
      <c r="BYW545" s="30"/>
      <c r="BYX545" s="30"/>
      <c r="BYY545" s="30"/>
      <c r="BYZ545" s="30"/>
      <c r="BZA545" s="30"/>
      <c r="BZB545" s="30"/>
      <c r="BZC545" s="30"/>
      <c r="BZD545" s="30"/>
      <c r="BZE545" s="30"/>
      <c r="BZF545" s="30"/>
      <c r="BZG545" s="30"/>
      <c r="BZH545" s="30"/>
      <c r="BZI545" s="30"/>
      <c r="BZJ545" s="30"/>
      <c r="BZK545" s="30"/>
      <c r="BZL545" s="30"/>
      <c r="BZM545" s="30"/>
      <c r="BZN545" s="30"/>
      <c r="BZO545" s="30"/>
      <c r="BZP545" s="30"/>
      <c r="BZQ545" s="30"/>
      <c r="BZR545" s="30"/>
      <c r="BZS545" s="30"/>
      <c r="BZT545" s="30"/>
      <c r="BZU545" s="30"/>
      <c r="BZV545" s="30"/>
      <c r="BZW545" s="30"/>
      <c r="BZX545" s="30"/>
      <c r="BZY545" s="30"/>
      <c r="BZZ545" s="30"/>
      <c r="CAA545" s="30"/>
      <c r="CAB545" s="30"/>
      <c r="CAC545" s="30"/>
      <c r="CAD545" s="30"/>
      <c r="CAE545" s="30"/>
      <c r="CAF545" s="30"/>
      <c r="CAG545" s="30"/>
      <c r="CAH545" s="30"/>
      <c r="CAI545" s="30"/>
      <c r="CAJ545" s="30"/>
      <c r="CAK545" s="30"/>
      <c r="CAL545" s="30"/>
      <c r="CAM545" s="30"/>
      <c r="CAN545" s="30"/>
      <c r="CAO545" s="30"/>
      <c r="CAP545" s="30"/>
      <c r="CAQ545" s="30"/>
      <c r="CAR545" s="30"/>
      <c r="CAS545" s="30"/>
      <c r="CAT545" s="30"/>
      <c r="CAU545" s="30"/>
      <c r="CAV545" s="30"/>
      <c r="CAW545" s="30"/>
      <c r="CAX545" s="30"/>
      <c r="CAY545" s="30"/>
      <c r="CAZ545" s="30"/>
      <c r="CBA545" s="30"/>
      <c r="CBB545" s="30"/>
      <c r="CBC545" s="30"/>
      <c r="CBD545" s="30"/>
      <c r="CBE545" s="30"/>
      <c r="CBF545" s="30"/>
      <c r="CBG545" s="30"/>
      <c r="CBH545" s="30"/>
      <c r="CBI545" s="30"/>
      <c r="CBJ545" s="30"/>
      <c r="CBK545" s="30"/>
      <c r="CBL545" s="30"/>
      <c r="CBM545" s="30"/>
      <c r="CBN545" s="30"/>
      <c r="CBO545" s="30"/>
      <c r="CBP545" s="30"/>
      <c r="CBQ545" s="30"/>
      <c r="CBR545" s="30"/>
      <c r="CBS545" s="30"/>
      <c r="CBT545" s="30"/>
      <c r="CBU545" s="30"/>
      <c r="CBV545" s="30"/>
      <c r="CBW545" s="30"/>
      <c r="CBX545" s="30"/>
      <c r="CBY545" s="30"/>
      <c r="CBZ545" s="30"/>
      <c r="CCA545" s="30"/>
      <c r="CCB545" s="30"/>
      <c r="CCC545" s="30"/>
      <c r="CCD545" s="30"/>
      <c r="CCE545" s="30"/>
      <c r="CCF545" s="30"/>
      <c r="CCG545" s="30"/>
      <c r="CCH545" s="30"/>
      <c r="CCI545" s="30"/>
      <c r="CCJ545" s="30"/>
      <c r="CCK545" s="30"/>
      <c r="CCL545" s="30"/>
      <c r="CCM545" s="30"/>
      <c r="CCN545" s="30"/>
      <c r="CCO545" s="30"/>
      <c r="CCP545" s="30"/>
      <c r="CCQ545" s="30"/>
      <c r="CCR545" s="30"/>
      <c r="CCS545" s="30"/>
      <c r="CCT545" s="30"/>
      <c r="CCU545" s="30"/>
      <c r="CCV545" s="30"/>
      <c r="CCW545" s="30"/>
      <c r="CCX545" s="30"/>
      <c r="CCY545" s="30"/>
      <c r="CCZ545" s="30"/>
      <c r="CDA545" s="30"/>
      <c r="CDB545" s="30"/>
      <c r="CDC545" s="30"/>
      <c r="CDD545" s="30"/>
      <c r="CDE545" s="30"/>
      <c r="CDF545" s="30"/>
      <c r="CDG545" s="30"/>
      <c r="CDH545" s="30"/>
      <c r="CDI545" s="30"/>
      <c r="CDJ545" s="30"/>
      <c r="CDK545" s="30"/>
      <c r="CDL545" s="30"/>
      <c r="CDM545" s="30"/>
      <c r="CDN545" s="30"/>
      <c r="CDO545" s="30"/>
      <c r="CDP545" s="30"/>
      <c r="CDQ545" s="30"/>
      <c r="CDR545" s="30"/>
      <c r="CDS545" s="30"/>
      <c r="CDT545" s="30"/>
      <c r="CDU545" s="30"/>
      <c r="CDV545" s="30"/>
      <c r="CDW545" s="30"/>
      <c r="CDX545" s="30"/>
      <c r="CDY545" s="30"/>
      <c r="CDZ545" s="30"/>
      <c r="CEA545" s="30"/>
      <c r="CEB545" s="30"/>
      <c r="CEC545" s="30"/>
      <c r="CED545" s="30"/>
      <c r="CEE545" s="30"/>
      <c r="CEF545" s="30"/>
      <c r="CEG545" s="30"/>
      <c r="CEH545" s="30"/>
      <c r="CEI545" s="30"/>
      <c r="CEJ545" s="30"/>
      <c r="CEK545" s="30"/>
      <c r="CEL545" s="30"/>
      <c r="CEM545" s="30"/>
      <c r="CEN545" s="30"/>
      <c r="CEO545" s="30"/>
      <c r="CEP545" s="30"/>
      <c r="CEQ545" s="30"/>
      <c r="CER545" s="30"/>
      <c r="CES545" s="30"/>
      <c r="CET545" s="30"/>
      <c r="CEU545" s="30"/>
      <c r="CEV545" s="30"/>
      <c r="CEW545" s="30"/>
      <c r="CEX545" s="30"/>
      <c r="CEY545" s="30"/>
      <c r="CEZ545" s="30"/>
      <c r="CFA545" s="30"/>
      <c r="CFB545" s="30"/>
      <c r="CFC545" s="30"/>
      <c r="CFD545" s="30"/>
      <c r="CFE545" s="30"/>
      <c r="CFF545" s="30"/>
      <c r="CFG545" s="30"/>
      <c r="CFH545" s="30"/>
      <c r="CFI545" s="30"/>
      <c r="CFJ545" s="30"/>
      <c r="CFK545" s="30"/>
      <c r="CFL545" s="30"/>
      <c r="CFM545" s="30"/>
      <c r="CFN545" s="30"/>
      <c r="CFO545" s="30"/>
      <c r="CFP545" s="30"/>
      <c r="CFQ545" s="30"/>
      <c r="CFR545" s="30"/>
      <c r="CFS545" s="30"/>
      <c r="CFT545" s="30"/>
      <c r="CFU545" s="30"/>
      <c r="CFV545" s="30"/>
      <c r="CFW545" s="30"/>
      <c r="CFX545" s="30"/>
      <c r="CFY545" s="30"/>
      <c r="CFZ545" s="30"/>
      <c r="CGA545" s="30"/>
      <c r="CGB545" s="30"/>
      <c r="CGC545" s="30"/>
      <c r="CGD545" s="30"/>
      <c r="CGE545" s="30"/>
      <c r="CGF545" s="30"/>
      <c r="CGG545" s="30"/>
      <c r="CGH545" s="30"/>
      <c r="CGI545" s="30"/>
      <c r="CGJ545" s="30"/>
      <c r="CGK545" s="30"/>
      <c r="CGL545" s="30"/>
      <c r="CGM545" s="30"/>
      <c r="CGN545" s="30"/>
      <c r="CGO545" s="30"/>
      <c r="CGP545" s="30"/>
      <c r="CGQ545" s="30"/>
      <c r="CGR545" s="30"/>
      <c r="CGS545" s="30"/>
      <c r="CGT545" s="30"/>
      <c r="CGU545" s="30"/>
      <c r="CGV545" s="30"/>
      <c r="CGW545" s="30"/>
      <c r="CGX545" s="30"/>
      <c r="CGY545" s="30"/>
      <c r="CGZ545" s="30"/>
      <c r="CHA545" s="30"/>
      <c r="CHB545" s="30"/>
      <c r="CHC545" s="30"/>
      <c r="CHD545" s="30"/>
      <c r="CHE545" s="30"/>
      <c r="CHF545" s="30"/>
      <c r="CHG545" s="30"/>
      <c r="CHH545" s="30"/>
      <c r="CHI545" s="30"/>
      <c r="CHJ545" s="30"/>
      <c r="CHK545" s="30"/>
      <c r="CHL545" s="30"/>
      <c r="CHM545" s="30"/>
      <c r="CHN545" s="30"/>
      <c r="CHO545" s="30"/>
      <c r="CHP545" s="30"/>
      <c r="CHQ545" s="30"/>
      <c r="CHR545" s="30"/>
      <c r="CHS545" s="30"/>
      <c r="CHT545" s="30"/>
      <c r="CHU545" s="30"/>
      <c r="CHV545" s="30"/>
      <c r="CHW545" s="30"/>
      <c r="CHX545" s="30"/>
      <c r="CHY545" s="30"/>
      <c r="CHZ545" s="30"/>
      <c r="CIA545" s="30"/>
      <c r="CIB545" s="30"/>
      <c r="CIC545" s="30"/>
      <c r="CID545" s="30"/>
      <c r="CIE545" s="30"/>
      <c r="CIF545" s="30"/>
      <c r="CIG545" s="30"/>
      <c r="CIH545" s="30"/>
      <c r="CII545" s="30"/>
      <c r="CIJ545" s="30"/>
      <c r="CIK545" s="30"/>
      <c r="CIL545" s="30"/>
      <c r="CIM545" s="30"/>
      <c r="CIN545" s="30"/>
      <c r="CIO545" s="30"/>
      <c r="CIP545" s="30"/>
      <c r="CIQ545" s="30"/>
      <c r="CIR545" s="30"/>
      <c r="CIS545" s="30"/>
      <c r="CIT545" s="30"/>
      <c r="CIU545" s="30"/>
      <c r="CIV545" s="30"/>
      <c r="CIW545" s="30"/>
      <c r="CIX545" s="30"/>
      <c r="CIY545" s="30"/>
      <c r="CIZ545" s="30"/>
      <c r="CJA545" s="30"/>
      <c r="CJB545" s="30"/>
      <c r="CJC545" s="30"/>
      <c r="CJD545" s="30"/>
      <c r="CJE545" s="30"/>
      <c r="CJF545" s="30"/>
      <c r="CJG545" s="30"/>
      <c r="CJH545" s="30"/>
      <c r="CJI545" s="30"/>
      <c r="CJJ545" s="30"/>
      <c r="CJK545" s="30"/>
      <c r="CJL545" s="30"/>
      <c r="CJM545" s="30"/>
      <c r="CJN545" s="30"/>
      <c r="CJO545" s="30"/>
      <c r="CJP545" s="30"/>
      <c r="CJQ545" s="30"/>
      <c r="CJR545" s="30"/>
      <c r="CJS545" s="30"/>
      <c r="CJT545" s="30"/>
      <c r="CJU545" s="30"/>
      <c r="CJV545" s="30"/>
      <c r="CJW545" s="30"/>
      <c r="CJX545" s="30"/>
      <c r="CJY545" s="30"/>
      <c r="CJZ545" s="30"/>
      <c r="CKA545" s="30"/>
      <c r="CKB545" s="30"/>
      <c r="CKC545" s="30"/>
      <c r="CKD545" s="30"/>
      <c r="CKE545" s="30"/>
      <c r="CKF545" s="30"/>
      <c r="CKG545" s="30"/>
      <c r="CKH545" s="30"/>
      <c r="CKI545" s="30"/>
      <c r="CKJ545" s="30"/>
      <c r="CKK545" s="30"/>
      <c r="CKL545" s="30"/>
      <c r="CKM545" s="30"/>
      <c r="CKN545" s="30"/>
      <c r="CKO545" s="30"/>
      <c r="CKP545" s="30"/>
      <c r="CKQ545" s="30"/>
      <c r="CKR545" s="30"/>
      <c r="CKS545" s="30"/>
      <c r="CKT545" s="30"/>
      <c r="CKU545" s="30"/>
      <c r="CKV545" s="30"/>
      <c r="CKW545" s="30"/>
      <c r="CKX545" s="30"/>
      <c r="CKY545" s="30"/>
      <c r="CKZ545" s="30"/>
      <c r="CLA545" s="30"/>
      <c r="CLB545" s="30"/>
      <c r="CLC545" s="30"/>
      <c r="CLD545" s="30"/>
      <c r="CLE545" s="30"/>
      <c r="CLF545" s="30"/>
      <c r="CLG545" s="30"/>
      <c r="CLH545" s="30"/>
      <c r="CLI545" s="30"/>
      <c r="CLJ545" s="30"/>
      <c r="CLK545" s="30"/>
      <c r="CLL545" s="30"/>
      <c r="CLM545" s="30"/>
      <c r="CLN545" s="30"/>
      <c r="CLO545" s="30"/>
      <c r="CLP545" s="30"/>
      <c r="CLQ545" s="30"/>
      <c r="CLR545" s="30"/>
      <c r="CLS545" s="30"/>
      <c r="CLT545" s="30"/>
      <c r="CLU545" s="30"/>
      <c r="CLV545" s="30"/>
      <c r="CLW545" s="30"/>
      <c r="CLX545" s="30"/>
      <c r="CLY545" s="30"/>
      <c r="CLZ545" s="30"/>
      <c r="CMA545" s="30"/>
      <c r="CMB545" s="30"/>
      <c r="CMC545" s="30"/>
      <c r="CMD545" s="30"/>
      <c r="CME545" s="30"/>
      <c r="CMF545" s="30"/>
      <c r="CMG545" s="30"/>
      <c r="CMH545" s="30"/>
      <c r="CMI545" s="30"/>
      <c r="CMJ545" s="30"/>
      <c r="CMK545" s="30"/>
      <c r="CML545" s="30"/>
      <c r="CMM545" s="30"/>
      <c r="CMN545" s="30"/>
      <c r="CMO545" s="30"/>
      <c r="CMP545" s="30"/>
      <c r="CMQ545" s="30"/>
      <c r="CMR545" s="30"/>
      <c r="CMS545" s="30"/>
      <c r="CMT545" s="30"/>
      <c r="CMU545" s="30"/>
      <c r="CMV545" s="30"/>
      <c r="CMW545" s="30"/>
      <c r="CMX545" s="30"/>
      <c r="CMY545" s="30"/>
      <c r="CMZ545" s="30"/>
      <c r="CNA545" s="30"/>
      <c r="CNB545" s="30"/>
      <c r="CNC545" s="30"/>
      <c r="CND545" s="30"/>
      <c r="CNE545" s="30"/>
      <c r="CNF545" s="30"/>
      <c r="CNG545" s="30"/>
      <c r="CNH545" s="30"/>
      <c r="CNI545" s="30"/>
      <c r="CNJ545" s="30"/>
      <c r="CNK545" s="30"/>
      <c r="CNL545" s="30"/>
      <c r="CNM545" s="30"/>
      <c r="CNN545" s="30"/>
      <c r="CNO545" s="30"/>
      <c r="CNP545" s="30"/>
      <c r="CNQ545" s="30"/>
      <c r="CNR545" s="30"/>
      <c r="CNS545" s="30"/>
      <c r="CNT545" s="30"/>
      <c r="CNU545" s="30"/>
      <c r="CNV545" s="30"/>
      <c r="CNW545" s="30"/>
      <c r="CNX545" s="30"/>
      <c r="CNY545" s="30"/>
      <c r="CNZ545" s="30"/>
      <c r="COA545" s="30"/>
      <c r="COB545" s="30"/>
      <c r="COC545" s="30"/>
      <c r="COD545" s="30"/>
      <c r="COE545" s="30"/>
      <c r="COF545" s="30"/>
      <c r="COG545" s="30"/>
      <c r="COH545" s="30"/>
      <c r="COI545" s="30"/>
      <c r="COJ545" s="30"/>
      <c r="COK545" s="30"/>
      <c r="COL545" s="30"/>
      <c r="COM545" s="30"/>
      <c r="CON545" s="30"/>
      <c r="COO545" s="30"/>
      <c r="COP545" s="30"/>
      <c r="COQ545" s="30"/>
      <c r="COR545" s="30"/>
      <c r="COS545" s="30"/>
      <c r="COT545" s="30"/>
      <c r="COU545" s="30"/>
      <c r="COV545" s="30"/>
      <c r="COW545" s="30"/>
      <c r="COX545" s="30"/>
      <c r="COY545" s="30"/>
      <c r="COZ545" s="30"/>
      <c r="CPA545" s="30"/>
      <c r="CPB545" s="30"/>
      <c r="CPC545" s="30"/>
      <c r="CPD545" s="30"/>
      <c r="CPE545" s="30"/>
      <c r="CPF545" s="30"/>
      <c r="CPG545" s="30"/>
      <c r="CPH545" s="30"/>
      <c r="CPI545" s="30"/>
      <c r="CPJ545" s="30"/>
      <c r="CPK545" s="30"/>
      <c r="CPL545" s="30"/>
      <c r="CPM545" s="30"/>
      <c r="CPN545" s="30"/>
      <c r="CPO545" s="30"/>
      <c r="CPP545" s="30"/>
      <c r="CPQ545" s="30"/>
      <c r="CPR545" s="30"/>
      <c r="CPS545" s="30"/>
      <c r="CPT545" s="30"/>
      <c r="CPU545" s="30"/>
      <c r="CPV545" s="30"/>
      <c r="CPW545" s="30"/>
      <c r="CPX545" s="30"/>
      <c r="CPY545" s="30"/>
      <c r="CPZ545" s="30"/>
      <c r="CQA545" s="30"/>
      <c r="CQB545" s="30"/>
      <c r="CQC545" s="30"/>
      <c r="CQD545" s="30"/>
      <c r="CQE545" s="30"/>
      <c r="CQF545" s="30"/>
      <c r="CQG545" s="30"/>
      <c r="CQH545" s="30"/>
      <c r="CQI545" s="30"/>
      <c r="CQJ545" s="30"/>
      <c r="CQK545" s="30"/>
      <c r="CQL545" s="30"/>
      <c r="CQM545" s="30"/>
      <c r="CQN545" s="30"/>
      <c r="CQO545" s="30"/>
      <c r="CQP545" s="30"/>
      <c r="CQQ545" s="30"/>
      <c r="CQR545" s="30"/>
      <c r="CQS545" s="30"/>
      <c r="CQT545" s="30"/>
      <c r="CQU545" s="30"/>
      <c r="CQV545" s="30"/>
      <c r="CQW545" s="30"/>
      <c r="CQX545" s="30"/>
      <c r="CQY545" s="30"/>
      <c r="CQZ545" s="30"/>
      <c r="CRA545" s="30"/>
      <c r="CRB545" s="30"/>
      <c r="CRC545" s="30"/>
      <c r="CRD545" s="30"/>
      <c r="CRE545" s="30"/>
      <c r="CRF545" s="30"/>
      <c r="CRG545" s="30"/>
      <c r="CRH545" s="30"/>
      <c r="CRI545" s="30"/>
      <c r="CRJ545" s="30"/>
      <c r="CRK545" s="30"/>
      <c r="CRL545" s="30"/>
      <c r="CRM545" s="30"/>
      <c r="CRN545" s="30"/>
      <c r="CRO545" s="30"/>
      <c r="CRP545" s="30"/>
      <c r="CRQ545" s="30"/>
      <c r="CRR545" s="30"/>
      <c r="CRS545" s="30"/>
      <c r="CRT545" s="30"/>
      <c r="CRU545" s="30"/>
      <c r="CRV545" s="30"/>
      <c r="CRW545" s="30"/>
      <c r="CRX545" s="30"/>
      <c r="CRY545" s="30"/>
      <c r="CRZ545" s="30"/>
      <c r="CSA545" s="30"/>
      <c r="CSB545" s="30"/>
      <c r="CSC545" s="30"/>
      <c r="CSD545" s="30"/>
      <c r="CSE545" s="30"/>
      <c r="CSF545" s="30"/>
      <c r="CSG545" s="30"/>
      <c r="CSH545" s="30"/>
      <c r="CSI545" s="30"/>
      <c r="CSJ545" s="30"/>
      <c r="CSK545" s="30"/>
      <c r="CSL545" s="30"/>
      <c r="CSM545" s="30"/>
      <c r="CSN545" s="30"/>
      <c r="CSO545" s="30"/>
      <c r="CSP545" s="30"/>
      <c r="CSQ545" s="30"/>
      <c r="CSR545" s="30"/>
      <c r="CSS545" s="30"/>
      <c r="CST545" s="30"/>
      <c r="CSU545" s="30"/>
      <c r="CSV545" s="30"/>
      <c r="CSW545" s="30"/>
      <c r="CSX545" s="30"/>
      <c r="CSY545" s="30"/>
      <c r="CSZ545" s="30"/>
      <c r="CTA545" s="30"/>
      <c r="CTB545" s="30"/>
      <c r="CTC545" s="30"/>
      <c r="CTD545" s="30"/>
      <c r="CTE545" s="30"/>
      <c r="CTF545" s="30"/>
      <c r="CTG545" s="30"/>
      <c r="CTH545" s="30"/>
      <c r="CTI545" s="30"/>
      <c r="CTJ545" s="30"/>
      <c r="CTK545" s="30"/>
      <c r="CTL545" s="30"/>
      <c r="CTM545" s="30"/>
      <c r="CTN545" s="30"/>
      <c r="CTO545" s="30"/>
      <c r="CTP545" s="30"/>
      <c r="CTQ545" s="30"/>
      <c r="CTR545" s="30"/>
      <c r="CTS545" s="30"/>
      <c r="CTT545" s="30"/>
      <c r="CTU545" s="30"/>
      <c r="CTV545" s="30"/>
      <c r="CTW545" s="30"/>
      <c r="CTX545" s="30"/>
      <c r="CTY545" s="30"/>
      <c r="CTZ545" s="30"/>
      <c r="CUA545" s="30"/>
      <c r="CUB545" s="30"/>
      <c r="CUC545" s="30"/>
      <c r="CUD545" s="30"/>
      <c r="CUE545" s="30"/>
      <c r="CUF545" s="30"/>
      <c r="CUG545" s="30"/>
      <c r="CUH545" s="30"/>
      <c r="CUI545" s="30"/>
      <c r="CUJ545" s="30"/>
      <c r="CUK545" s="30"/>
      <c r="CUL545" s="30"/>
      <c r="CUM545" s="30"/>
      <c r="CUN545" s="30"/>
      <c r="CUO545" s="30"/>
      <c r="CUP545" s="30"/>
      <c r="CUQ545" s="30"/>
      <c r="CUR545" s="30"/>
      <c r="CUS545" s="30"/>
      <c r="CUT545" s="30"/>
      <c r="CUU545" s="30"/>
      <c r="CUV545" s="30"/>
      <c r="CUW545" s="30"/>
      <c r="CUX545" s="30"/>
      <c r="CUY545" s="30"/>
      <c r="CUZ545" s="30"/>
      <c r="CVA545" s="30"/>
      <c r="CVB545" s="30"/>
      <c r="CVC545" s="30"/>
      <c r="CVD545" s="30"/>
      <c r="CVE545" s="30"/>
      <c r="CVF545" s="30"/>
      <c r="CVG545" s="30"/>
      <c r="CVH545" s="30"/>
      <c r="CVI545" s="30"/>
      <c r="CVJ545" s="30"/>
      <c r="CVK545" s="30"/>
      <c r="CVL545" s="30"/>
      <c r="CVM545" s="30"/>
      <c r="CVN545" s="30"/>
      <c r="CVO545" s="30"/>
      <c r="CVP545" s="30"/>
      <c r="CVQ545" s="30"/>
      <c r="CVR545" s="30"/>
      <c r="CVS545" s="30"/>
      <c r="CVT545" s="30"/>
      <c r="CVU545" s="30"/>
      <c r="CVV545" s="30"/>
      <c r="CVW545" s="30"/>
      <c r="CVX545" s="30"/>
      <c r="CVY545" s="30"/>
      <c r="CVZ545" s="30"/>
      <c r="CWA545" s="30"/>
      <c r="CWB545" s="30"/>
      <c r="CWC545" s="30"/>
      <c r="CWD545" s="30"/>
      <c r="CWE545" s="30"/>
      <c r="CWF545" s="30"/>
      <c r="CWG545" s="30"/>
      <c r="CWH545" s="30"/>
      <c r="CWI545" s="30"/>
      <c r="CWJ545" s="30"/>
      <c r="CWK545" s="30"/>
      <c r="CWL545" s="30"/>
      <c r="CWM545" s="30"/>
      <c r="CWN545" s="30"/>
      <c r="CWO545" s="30"/>
      <c r="CWP545" s="30"/>
      <c r="CWQ545" s="30"/>
      <c r="CWR545" s="30"/>
      <c r="CWS545" s="30"/>
      <c r="CWT545" s="30"/>
      <c r="CWU545" s="30"/>
      <c r="CWV545" s="30"/>
      <c r="CWW545" s="30"/>
      <c r="CWX545" s="30"/>
      <c r="CWY545" s="30"/>
      <c r="CWZ545" s="30"/>
      <c r="CXA545" s="30"/>
      <c r="CXB545" s="30"/>
      <c r="CXC545" s="30"/>
      <c r="CXD545" s="30"/>
      <c r="CXE545" s="30"/>
      <c r="CXF545" s="30"/>
      <c r="CXG545" s="30"/>
      <c r="CXH545" s="30"/>
      <c r="CXI545" s="30"/>
      <c r="CXJ545" s="30"/>
      <c r="CXK545" s="30"/>
      <c r="CXL545" s="30"/>
      <c r="CXM545" s="30"/>
      <c r="CXN545" s="30"/>
      <c r="CXO545" s="30"/>
      <c r="CXP545" s="30"/>
      <c r="CXQ545" s="30"/>
      <c r="CXR545" s="30"/>
      <c r="CXS545" s="30"/>
      <c r="CXT545" s="30"/>
      <c r="CXU545" s="30"/>
      <c r="CXV545" s="30"/>
      <c r="CXW545" s="30"/>
      <c r="CXX545" s="30"/>
      <c r="CXY545" s="30"/>
      <c r="CXZ545" s="30"/>
      <c r="CYA545" s="30"/>
      <c r="CYB545" s="30"/>
      <c r="CYC545" s="30"/>
      <c r="CYD545" s="30"/>
      <c r="CYE545" s="30"/>
      <c r="CYF545" s="30"/>
      <c r="CYG545" s="30"/>
      <c r="CYH545" s="30"/>
      <c r="CYI545" s="30"/>
      <c r="CYJ545" s="30"/>
      <c r="CYK545" s="30"/>
      <c r="CYL545" s="30"/>
      <c r="CYM545" s="30"/>
      <c r="CYN545" s="30"/>
      <c r="CYO545" s="30"/>
      <c r="CYP545" s="30"/>
      <c r="CYQ545" s="30"/>
      <c r="CYR545" s="30"/>
      <c r="CYS545" s="30"/>
      <c r="CYT545" s="30"/>
      <c r="CYU545" s="30"/>
      <c r="CYV545" s="30"/>
      <c r="CYW545" s="30"/>
      <c r="CYX545" s="30"/>
      <c r="CYY545" s="30"/>
      <c r="CYZ545" s="30"/>
      <c r="CZA545" s="30"/>
      <c r="CZB545" s="30"/>
      <c r="CZC545" s="30"/>
      <c r="CZD545" s="30"/>
      <c r="CZE545" s="30"/>
      <c r="CZF545" s="30"/>
      <c r="CZG545" s="30"/>
      <c r="CZH545" s="30"/>
      <c r="CZI545" s="30"/>
      <c r="CZJ545" s="30"/>
      <c r="CZK545" s="30"/>
      <c r="CZL545" s="30"/>
      <c r="CZM545" s="30"/>
      <c r="CZN545" s="30"/>
      <c r="CZO545" s="30"/>
      <c r="CZP545" s="30"/>
      <c r="CZQ545" s="30"/>
      <c r="CZR545" s="30"/>
      <c r="CZS545" s="30"/>
      <c r="CZT545" s="30"/>
      <c r="CZU545" s="30"/>
      <c r="CZV545" s="30"/>
      <c r="CZW545" s="30"/>
      <c r="CZX545" s="30"/>
      <c r="CZY545" s="30"/>
      <c r="CZZ545" s="30"/>
      <c r="DAA545" s="30"/>
      <c r="DAB545" s="30"/>
      <c r="DAC545" s="30"/>
      <c r="DAD545" s="30"/>
      <c r="DAE545" s="30"/>
      <c r="DAF545" s="30"/>
      <c r="DAG545" s="30"/>
      <c r="DAH545" s="30"/>
      <c r="DAI545" s="30"/>
      <c r="DAJ545" s="30"/>
      <c r="DAK545" s="30"/>
      <c r="DAL545" s="30"/>
      <c r="DAM545" s="30"/>
      <c r="DAN545" s="30"/>
      <c r="DAO545" s="30"/>
      <c r="DAP545" s="30"/>
      <c r="DAQ545" s="30"/>
      <c r="DAR545" s="30"/>
      <c r="DAS545" s="30"/>
      <c r="DAT545" s="30"/>
      <c r="DAU545" s="30"/>
      <c r="DAV545" s="30"/>
      <c r="DAW545" s="30"/>
      <c r="DAX545" s="30"/>
      <c r="DAY545" s="30"/>
      <c r="DAZ545" s="30"/>
      <c r="DBA545" s="30"/>
      <c r="DBB545" s="30"/>
      <c r="DBC545" s="30"/>
      <c r="DBD545" s="30"/>
      <c r="DBE545" s="30"/>
      <c r="DBF545" s="30"/>
      <c r="DBG545" s="30"/>
      <c r="DBH545" s="30"/>
      <c r="DBI545" s="30"/>
      <c r="DBJ545" s="30"/>
      <c r="DBK545" s="30"/>
      <c r="DBL545" s="30"/>
      <c r="DBM545" s="30"/>
      <c r="DBN545" s="30"/>
      <c r="DBO545" s="30"/>
      <c r="DBP545" s="30"/>
      <c r="DBQ545" s="30"/>
      <c r="DBR545" s="30"/>
      <c r="DBS545" s="30"/>
      <c r="DBT545" s="30"/>
      <c r="DBU545" s="30"/>
      <c r="DBV545" s="30"/>
      <c r="DBW545" s="30"/>
      <c r="DBX545" s="30"/>
      <c r="DBY545" s="30"/>
      <c r="DBZ545" s="30"/>
      <c r="DCA545" s="30"/>
      <c r="DCB545" s="30"/>
      <c r="DCC545" s="30"/>
      <c r="DCD545" s="30"/>
      <c r="DCE545" s="30"/>
      <c r="DCF545" s="30"/>
      <c r="DCG545" s="30"/>
      <c r="DCH545" s="30"/>
      <c r="DCI545" s="30"/>
      <c r="DCJ545" s="30"/>
      <c r="DCK545" s="30"/>
      <c r="DCL545" s="30"/>
      <c r="DCM545" s="30"/>
      <c r="DCN545" s="30"/>
      <c r="DCO545" s="30"/>
      <c r="DCP545" s="30"/>
      <c r="DCQ545" s="30"/>
      <c r="DCR545" s="30"/>
      <c r="DCS545" s="30"/>
      <c r="DCT545" s="30"/>
      <c r="DCU545" s="30"/>
      <c r="DCV545" s="30"/>
      <c r="DCW545" s="30"/>
      <c r="DCX545" s="30"/>
      <c r="DCY545" s="30"/>
      <c r="DCZ545" s="30"/>
      <c r="DDA545" s="30"/>
      <c r="DDB545" s="30"/>
      <c r="DDC545" s="30"/>
      <c r="DDD545" s="30"/>
      <c r="DDE545" s="30"/>
      <c r="DDF545" s="30"/>
      <c r="DDG545" s="30"/>
      <c r="DDH545" s="30"/>
      <c r="DDI545" s="30"/>
      <c r="DDJ545" s="30"/>
      <c r="DDK545" s="30"/>
      <c r="DDL545" s="30"/>
      <c r="DDM545" s="30"/>
      <c r="DDN545" s="30"/>
      <c r="DDO545" s="30"/>
      <c r="DDP545" s="30"/>
      <c r="DDQ545" s="30"/>
      <c r="DDR545" s="30"/>
      <c r="DDS545" s="30"/>
      <c r="DDT545" s="30"/>
      <c r="DDU545" s="30"/>
      <c r="DDV545" s="30"/>
      <c r="DDW545" s="30"/>
      <c r="DDX545" s="30"/>
      <c r="DDY545" s="30"/>
      <c r="DDZ545" s="30"/>
      <c r="DEA545" s="30"/>
      <c r="DEB545" s="30"/>
      <c r="DEC545" s="30"/>
      <c r="DED545" s="30"/>
      <c r="DEE545" s="30"/>
      <c r="DEF545" s="30"/>
      <c r="DEG545" s="30"/>
      <c r="DEH545" s="30"/>
      <c r="DEI545" s="30"/>
      <c r="DEJ545" s="30"/>
      <c r="DEK545" s="30"/>
      <c r="DEL545" s="30"/>
      <c r="DEM545" s="30"/>
      <c r="DEN545" s="30"/>
      <c r="DEO545" s="30"/>
      <c r="DEP545" s="30"/>
      <c r="DEQ545" s="30"/>
      <c r="DER545" s="30"/>
      <c r="DES545" s="30"/>
      <c r="DET545" s="30"/>
      <c r="DEU545" s="30"/>
      <c r="DEV545" s="30"/>
      <c r="DEW545" s="30"/>
      <c r="DEX545" s="30"/>
      <c r="DEY545" s="30"/>
      <c r="DEZ545" s="30"/>
      <c r="DFA545" s="30"/>
      <c r="DFB545" s="30"/>
      <c r="DFC545" s="30"/>
      <c r="DFD545" s="30"/>
      <c r="DFE545" s="30"/>
      <c r="DFF545" s="30"/>
      <c r="DFG545" s="30"/>
      <c r="DFH545" s="30"/>
      <c r="DFI545" s="30"/>
      <c r="DFJ545" s="30"/>
      <c r="DFK545" s="30"/>
      <c r="DFL545" s="30"/>
      <c r="DFM545" s="30"/>
      <c r="DFN545" s="30"/>
      <c r="DFO545" s="30"/>
      <c r="DFP545" s="30"/>
      <c r="DFQ545" s="30"/>
      <c r="DFR545" s="30"/>
      <c r="DFS545" s="30"/>
      <c r="DFT545" s="30"/>
      <c r="DFU545" s="30"/>
      <c r="DFV545" s="30"/>
      <c r="DFW545" s="30"/>
      <c r="DFX545" s="30"/>
      <c r="DFY545" s="30"/>
      <c r="DFZ545" s="30"/>
      <c r="DGA545" s="30"/>
      <c r="DGB545" s="30"/>
      <c r="DGC545" s="30"/>
      <c r="DGD545" s="30"/>
      <c r="DGE545" s="30"/>
      <c r="DGF545" s="30"/>
      <c r="DGG545" s="30"/>
      <c r="DGH545" s="30"/>
      <c r="DGI545" s="30"/>
      <c r="DGJ545" s="30"/>
      <c r="DGK545" s="30"/>
      <c r="DGL545" s="30"/>
      <c r="DGM545" s="30"/>
      <c r="DGN545" s="30"/>
      <c r="DGO545" s="30"/>
      <c r="DGP545" s="30"/>
      <c r="DGQ545" s="30"/>
      <c r="DGR545" s="30"/>
      <c r="DGS545" s="30"/>
      <c r="DGT545" s="30"/>
      <c r="DGU545" s="30"/>
      <c r="DGV545" s="30"/>
      <c r="DGW545" s="30"/>
      <c r="DGX545" s="30"/>
      <c r="DGY545" s="30"/>
      <c r="DGZ545" s="30"/>
      <c r="DHA545" s="30"/>
      <c r="DHB545" s="30"/>
      <c r="DHC545" s="30"/>
      <c r="DHD545" s="30"/>
      <c r="DHE545" s="30"/>
      <c r="DHF545" s="30"/>
      <c r="DHG545" s="30"/>
      <c r="DHH545" s="30"/>
      <c r="DHI545" s="30"/>
      <c r="DHJ545" s="30"/>
      <c r="DHK545" s="30"/>
      <c r="DHL545" s="30"/>
      <c r="DHM545" s="30"/>
      <c r="DHN545" s="30"/>
      <c r="DHO545" s="30"/>
      <c r="DHP545" s="30"/>
      <c r="DHQ545" s="30"/>
      <c r="DHR545" s="30"/>
      <c r="DHS545" s="30"/>
      <c r="DHT545" s="30"/>
      <c r="DHU545" s="30"/>
      <c r="DHV545" s="30"/>
      <c r="DHW545" s="30"/>
      <c r="DHX545" s="30"/>
      <c r="DHY545" s="30"/>
      <c r="DHZ545" s="30"/>
      <c r="DIA545" s="30"/>
      <c r="DIB545" s="30"/>
      <c r="DIC545" s="30"/>
      <c r="DID545" s="30"/>
      <c r="DIE545" s="30"/>
      <c r="DIF545" s="30"/>
      <c r="DIG545" s="30"/>
      <c r="DIH545" s="30"/>
      <c r="DII545" s="30"/>
      <c r="DIJ545" s="30"/>
      <c r="DIK545" s="30"/>
      <c r="DIL545" s="30"/>
      <c r="DIM545" s="30"/>
      <c r="DIN545" s="30"/>
      <c r="DIO545" s="30"/>
      <c r="DIP545" s="30"/>
      <c r="DIQ545" s="30"/>
      <c r="DIR545" s="30"/>
      <c r="DIS545" s="30"/>
      <c r="DIT545" s="30"/>
      <c r="DIU545" s="30"/>
      <c r="DIV545" s="30"/>
      <c r="DIW545" s="30"/>
      <c r="DIX545" s="30"/>
      <c r="DIY545" s="30"/>
      <c r="DIZ545" s="30"/>
      <c r="DJA545" s="30"/>
      <c r="DJB545" s="30"/>
      <c r="DJC545" s="30"/>
      <c r="DJD545" s="30"/>
      <c r="DJE545" s="30"/>
      <c r="DJF545" s="30"/>
      <c r="DJG545" s="30"/>
      <c r="DJH545" s="30"/>
      <c r="DJI545" s="30"/>
      <c r="DJJ545" s="30"/>
      <c r="DJK545" s="30"/>
      <c r="DJL545" s="30"/>
      <c r="DJM545" s="30"/>
      <c r="DJN545" s="30"/>
      <c r="DJO545" s="30"/>
      <c r="DJP545" s="30"/>
      <c r="DJQ545" s="30"/>
      <c r="DJR545" s="30"/>
      <c r="DJS545" s="30"/>
      <c r="DJT545" s="30"/>
      <c r="DJU545" s="30"/>
      <c r="DJV545" s="30"/>
      <c r="DJW545" s="30"/>
      <c r="DJX545" s="30"/>
      <c r="DJY545" s="30"/>
      <c r="DJZ545" s="30"/>
      <c r="DKA545" s="30"/>
      <c r="DKB545" s="30"/>
      <c r="DKC545" s="30"/>
      <c r="DKD545" s="30"/>
      <c r="DKE545" s="30"/>
      <c r="DKF545" s="30"/>
      <c r="DKG545" s="30"/>
      <c r="DKH545" s="30"/>
      <c r="DKI545" s="30"/>
      <c r="DKJ545" s="30"/>
      <c r="DKK545" s="30"/>
      <c r="DKL545" s="30"/>
      <c r="DKM545" s="30"/>
      <c r="DKN545" s="30"/>
      <c r="DKO545" s="30"/>
      <c r="DKP545" s="30"/>
      <c r="DKQ545" s="30"/>
      <c r="DKR545" s="30"/>
      <c r="DKS545" s="30"/>
      <c r="DKT545" s="30"/>
      <c r="DKU545" s="30"/>
      <c r="DKV545" s="30"/>
      <c r="DKW545" s="30"/>
      <c r="DKX545" s="30"/>
      <c r="DKY545" s="30"/>
      <c r="DKZ545" s="30"/>
      <c r="DLA545" s="30"/>
      <c r="DLB545" s="30"/>
      <c r="DLC545" s="30"/>
      <c r="DLD545" s="30"/>
      <c r="DLE545" s="30"/>
      <c r="DLF545" s="30"/>
      <c r="DLG545" s="30"/>
      <c r="DLH545" s="30"/>
      <c r="DLI545" s="30"/>
      <c r="DLJ545" s="30"/>
      <c r="DLK545" s="30"/>
      <c r="DLL545" s="30"/>
      <c r="DLM545" s="30"/>
      <c r="DLN545" s="30"/>
      <c r="DLO545" s="30"/>
      <c r="DLP545" s="30"/>
      <c r="DLQ545" s="30"/>
      <c r="DLR545" s="30"/>
      <c r="DLS545" s="30"/>
      <c r="DLT545" s="30"/>
      <c r="DLU545" s="30"/>
      <c r="DLV545" s="30"/>
      <c r="DLW545" s="30"/>
      <c r="DLX545" s="30"/>
      <c r="DLY545" s="30"/>
      <c r="DLZ545" s="30"/>
      <c r="DMA545" s="30"/>
      <c r="DMB545" s="30"/>
      <c r="DMC545" s="30"/>
      <c r="DMD545" s="30"/>
      <c r="DME545" s="30"/>
      <c r="DMF545" s="30"/>
      <c r="DMG545" s="30"/>
      <c r="DMH545" s="30"/>
      <c r="DMI545" s="30"/>
      <c r="DMJ545" s="30"/>
      <c r="DMK545" s="30"/>
      <c r="DML545" s="30"/>
      <c r="DMM545" s="30"/>
      <c r="DMN545" s="30"/>
      <c r="DMO545" s="30"/>
      <c r="DMP545" s="30"/>
      <c r="DMQ545" s="30"/>
      <c r="DMR545" s="30"/>
      <c r="DMS545" s="30"/>
      <c r="DMT545" s="30"/>
      <c r="DMU545" s="30"/>
      <c r="DMV545" s="30"/>
      <c r="DMW545" s="30"/>
      <c r="DMX545" s="30"/>
      <c r="DMY545" s="30"/>
      <c r="DMZ545" s="30"/>
      <c r="DNA545" s="30"/>
      <c r="DNB545" s="30"/>
      <c r="DNC545" s="30"/>
      <c r="DND545" s="30"/>
      <c r="DNE545" s="30"/>
      <c r="DNF545" s="30"/>
      <c r="DNG545" s="30"/>
      <c r="DNH545" s="30"/>
      <c r="DNI545" s="30"/>
      <c r="DNJ545" s="30"/>
      <c r="DNK545" s="30"/>
      <c r="DNL545" s="30"/>
      <c r="DNM545" s="30"/>
      <c r="DNN545" s="30"/>
      <c r="DNO545" s="30"/>
      <c r="DNP545" s="30"/>
      <c r="DNQ545" s="30"/>
      <c r="DNR545" s="30"/>
      <c r="DNS545" s="30"/>
      <c r="DNT545" s="30"/>
      <c r="DNU545" s="30"/>
      <c r="DNV545" s="30"/>
      <c r="DNW545" s="30"/>
      <c r="DNX545" s="30"/>
      <c r="DNY545" s="30"/>
      <c r="DNZ545" s="30"/>
      <c r="DOA545" s="30"/>
      <c r="DOB545" s="30"/>
      <c r="DOC545" s="30"/>
      <c r="DOD545" s="30"/>
      <c r="DOE545" s="30"/>
      <c r="DOF545" s="30"/>
      <c r="DOG545" s="30"/>
      <c r="DOH545" s="30"/>
      <c r="DOI545" s="30"/>
      <c r="DOJ545" s="30"/>
      <c r="DOK545" s="30"/>
      <c r="DOL545" s="30"/>
      <c r="DOM545" s="30"/>
      <c r="DON545" s="30"/>
      <c r="DOO545" s="30"/>
      <c r="DOP545" s="30"/>
      <c r="DOQ545" s="30"/>
      <c r="DOR545" s="30"/>
      <c r="DOS545" s="30"/>
      <c r="DOT545" s="30"/>
      <c r="DOU545" s="30"/>
      <c r="DOV545" s="30"/>
      <c r="DOW545" s="30"/>
      <c r="DOX545" s="30"/>
      <c r="DOY545" s="30"/>
      <c r="DOZ545" s="30"/>
      <c r="DPA545" s="30"/>
      <c r="DPB545" s="30"/>
      <c r="DPC545" s="30"/>
      <c r="DPD545" s="30"/>
      <c r="DPE545" s="30"/>
      <c r="DPF545" s="30"/>
      <c r="DPG545" s="30"/>
      <c r="DPH545" s="30"/>
      <c r="DPI545" s="30"/>
      <c r="DPJ545" s="30"/>
      <c r="DPK545" s="30"/>
      <c r="DPL545" s="30"/>
      <c r="DPM545" s="30"/>
      <c r="DPN545" s="30"/>
      <c r="DPO545" s="30"/>
      <c r="DPP545" s="30"/>
      <c r="DPQ545" s="30"/>
      <c r="DPR545" s="30"/>
      <c r="DPS545" s="30"/>
      <c r="DPT545" s="30"/>
      <c r="DPU545" s="30"/>
      <c r="DPV545" s="30"/>
      <c r="DPW545" s="30"/>
      <c r="DPX545" s="30"/>
      <c r="DPY545" s="30"/>
      <c r="DPZ545" s="30"/>
      <c r="DQA545" s="30"/>
      <c r="DQB545" s="30"/>
      <c r="DQC545" s="30"/>
      <c r="DQD545" s="30"/>
      <c r="DQE545" s="30"/>
      <c r="DQF545" s="30"/>
      <c r="DQG545" s="30"/>
      <c r="DQH545" s="30"/>
      <c r="DQI545" s="30"/>
      <c r="DQJ545" s="30"/>
      <c r="DQK545" s="30"/>
      <c r="DQL545" s="30"/>
      <c r="DQM545" s="30"/>
      <c r="DQN545" s="30"/>
      <c r="DQO545" s="30"/>
      <c r="DQP545" s="30"/>
      <c r="DQQ545" s="30"/>
      <c r="DQR545" s="30"/>
      <c r="DQS545" s="30"/>
      <c r="DQT545" s="30"/>
      <c r="DQU545" s="30"/>
      <c r="DQV545" s="30"/>
      <c r="DQW545" s="30"/>
      <c r="DQX545" s="30"/>
      <c r="DQY545" s="30"/>
      <c r="DQZ545" s="30"/>
      <c r="DRA545" s="30"/>
      <c r="DRB545" s="30"/>
      <c r="DRC545" s="30"/>
      <c r="DRD545" s="30"/>
      <c r="DRE545" s="30"/>
      <c r="DRF545" s="30"/>
      <c r="DRG545" s="30"/>
      <c r="DRH545" s="30"/>
      <c r="DRI545" s="30"/>
      <c r="DRJ545" s="30"/>
      <c r="DRK545" s="30"/>
      <c r="DRL545" s="30"/>
      <c r="DRM545" s="30"/>
      <c r="DRN545" s="30"/>
      <c r="DRO545" s="30"/>
      <c r="DRP545" s="30"/>
      <c r="DRQ545" s="30"/>
      <c r="DRR545" s="30"/>
      <c r="DRS545" s="30"/>
      <c r="DRT545" s="30"/>
      <c r="DRU545" s="30"/>
      <c r="DRV545" s="30"/>
      <c r="DRW545" s="30"/>
      <c r="DRX545" s="30"/>
      <c r="DRY545" s="30"/>
      <c r="DRZ545" s="30"/>
      <c r="DSA545" s="30"/>
      <c r="DSB545" s="30"/>
      <c r="DSC545" s="30"/>
      <c r="DSD545" s="30"/>
      <c r="DSE545" s="30"/>
      <c r="DSF545" s="30"/>
      <c r="DSG545" s="30"/>
      <c r="DSH545" s="30"/>
      <c r="DSI545" s="30"/>
      <c r="DSJ545" s="30"/>
      <c r="DSK545" s="30"/>
      <c r="DSL545" s="30"/>
      <c r="DSM545" s="30"/>
      <c r="DSN545" s="30"/>
      <c r="DSO545" s="30"/>
      <c r="DSP545" s="30"/>
      <c r="DSQ545" s="30"/>
      <c r="DSR545" s="30"/>
      <c r="DSS545" s="30"/>
      <c r="DST545" s="30"/>
      <c r="DSU545" s="30"/>
      <c r="DSV545" s="30"/>
      <c r="DSW545" s="30"/>
      <c r="DSX545" s="30"/>
      <c r="DSY545" s="30"/>
      <c r="DSZ545" s="30"/>
      <c r="DTA545" s="30"/>
      <c r="DTB545" s="30"/>
      <c r="DTC545" s="30"/>
      <c r="DTD545" s="30"/>
      <c r="DTE545" s="30"/>
      <c r="DTF545" s="30"/>
      <c r="DTG545" s="30"/>
      <c r="DTH545" s="30"/>
      <c r="DTI545" s="30"/>
      <c r="DTJ545" s="30"/>
      <c r="DTK545" s="30"/>
      <c r="DTL545" s="30"/>
      <c r="DTM545" s="30"/>
      <c r="DTN545" s="30"/>
      <c r="DTO545" s="30"/>
      <c r="DTP545" s="30"/>
      <c r="DTQ545" s="30"/>
      <c r="DTR545" s="30"/>
      <c r="DTS545" s="30"/>
      <c r="DTT545" s="30"/>
      <c r="DTU545" s="30"/>
      <c r="DTV545" s="30"/>
      <c r="DTW545" s="30"/>
      <c r="DTX545" s="30"/>
      <c r="DTY545" s="30"/>
      <c r="DTZ545" s="30"/>
      <c r="DUA545" s="30"/>
      <c r="DUB545" s="30"/>
      <c r="DUC545" s="30"/>
      <c r="DUD545" s="30"/>
      <c r="DUE545" s="30"/>
      <c r="DUF545" s="30"/>
      <c r="DUG545" s="30"/>
      <c r="DUH545" s="30"/>
      <c r="DUI545" s="30"/>
      <c r="DUJ545" s="30"/>
      <c r="DUK545" s="30"/>
      <c r="DUL545" s="30"/>
      <c r="DUM545" s="30"/>
      <c r="DUN545" s="30"/>
      <c r="DUO545" s="30"/>
      <c r="DUP545" s="30"/>
      <c r="DUQ545" s="30"/>
      <c r="DUR545" s="30"/>
      <c r="DUS545" s="30"/>
      <c r="DUT545" s="30"/>
      <c r="DUU545" s="30"/>
      <c r="DUV545" s="30"/>
      <c r="DUW545" s="30"/>
      <c r="DUX545" s="30"/>
      <c r="DUY545" s="30"/>
      <c r="DUZ545" s="30"/>
      <c r="DVA545" s="30"/>
      <c r="DVB545" s="30"/>
      <c r="DVC545" s="30"/>
      <c r="DVD545" s="30"/>
      <c r="DVE545" s="30"/>
      <c r="DVF545" s="30"/>
      <c r="DVG545" s="30"/>
      <c r="DVH545" s="30"/>
      <c r="DVI545" s="30"/>
      <c r="DVJ545" s="30"/>
      <c r="DVK545" s="30"/>
      <c r="DVL545" s="30"/>
      <c r="DVM545" s="30"/>
      <c r="DVN545" s="30"/>
      <c r="DVO545" s="30"/>
      <c r="DVP545" s="30"/>
      <c r="DVQ545" s="30"/>
      <c r="DVR545" s="30"/>
      <c r="DVS545" s="30"/>
      <c r="DVT545" s="30"/>
      <c r="DVU545" s="30"/>
      <c r="DVV545" s="30"/>
      <c r="DVW545" s="30"/>
      <c r="DVX545" s="30"/>
      <c r="DVY545" s="30"/>
      <c r="DVZ545" s="30"/>
      <c r="DWA545" s="30"/>
      <c r="DWB545" s="30"/>
      <c r="DWC545" s="30"/>
      <c r="DWD545" s="30"/>
      <c r="DWE545" s="30"/>
      <c r="DWF545" s="30"/>
      <c r="DWG545" s="30"/>
      <c r="DWH545" s="30"/>
      <c r="DWI545" s="30"/>
      <c r="DWJ545" s="30"/>
      <c r="DWK545" s="30"/>
      <c r="DWL545" s="30"/>
      <c r="DWM545" s="30"/>
      <c r="DWN545" s="30"/>
      <c r="DWO545" s="30"/>
      <c r="DWP545" s="30"/>
      <c r="DWQ545" s="30"/>
      <c r="DWR545" s="30"/>
      <c r="DWS545" s="30"/>
      <c r="DWT545" s="30"/>
      <c r="DWU545" s="30"/>
      <c r="DWV545" s="30"/>
      <c r="DWW545" s="30"/>
      <c r="DWX545" s="30"/>
      <c r="DWY545" s="30"/>
      <c r="DWZ545" s="30"/>
      <c r="DXA545" s="30"/>
      <c r="DXB545" s="30"/>
      <c r="DXC545" s="30"/>
      <c r="DXD545" s="30"/>
      <c r="DXE545" s="30"/>
      <c r="DXF545" s="30"/>
      <c r="DXG545" s="30"/>
      <c r="DXH545" s="30"/>
      <c r="DXI545" s="30"/>
      <c r="DXJ545" s="30"/>
      <c r="DXK545" s="30"/>
      <c r="DXL545" s="30"/>
      <c r="DXM545" s="30"/>
      <c r="DXN545" s="30"/>
      <c r="DXO545" s="30"/>
      <c r="DXP545" s="30"/>
      <c r="DXQ545" s="30"/>
      <c r="DXR545" s="30"/>
      <c r="DXS545" s="30"/>
      <c r="DXT545" s="30"/>
      <c r="DXU545" s="30"/>
      <c r="DXV545" s="30"/>
      <c r="DXW545" s="30"/>
      <c r="DXX545" s="30"/>
      <c r="DXY545" s="30"/>
      <c r="DXZ545" s="30"/>
      <c r="DYA545" s="30"/>
      <c r="DYB545" s="30"/>
      <c r="DYC545" s="30"/>
      <c r="DYD545" s="30"/>
      <c r="DYE545" s="30"/>
      <c r="DYF545" s="30"/>
      <c r="DYG545" s="30"/>
      <c r="DYH545" s="30"/>
      <c r="DYI545" s="30"/>
      <c r="DYJ545" s="30"/>
      <c r="DYK545" s="30"/>
      <c r="DYL545" s="30"/>
      <c r="DYM545" s="30"/>
      <c r="DYN545" s="30"/>
      <c r="DYO545" s="30"/>
      <c r="DYP545" s="30"/>
      <c r="DYQ545" s="30"/>
      <c r="DYR545" s="30"/>
      <c r="DYS545" s="30"/>
      <c r="DYT545" s="30"/>
      <c r="DYU545" s="30"/>
      <c r="DYV545" s="30"/>
      <c r="DYW545" s="30"/>
      <c r="DYX545" s="30"/>
      <c r="DYY545" s="30"/>
      <c r="DYZ545" s="30"/>
      <c r="DZA545" s="30"/>
      <c r="DZB545" s="30"/>
      <c r="DZC545" s="30"/>
      <c r="DZD545" s="30"/>
      <c r="DZE545" s="30"/>
      <c r="DZF545" s="30"/>
      <c r="DZG545" s="30"/>
      <c r="DZH545" s="30"/>
      <c r="DZI545" s="30"/>
      <c r="DZJ545" s="30"/>
      <c r="DZK545" s="30"/>
      <c r="DZL545" s="30"/>
      <c r="DZM545" s="30"/>
      <c r="DZN545" s="30"/>
      <c r="DZO545" s="30"/>
      <c r="DZP545" s="30"/>
      <c r="DZQ545" s="30"/>
      <c r="DZR545" s="30"/>
      <c r="DZS545" s="30"/>
      <c r="DZT545" s="30"/>
      <c r="DZU545" s="30"/>
      <c r="DZV545" s="30"/>
      <c r="DZW545" s="30"/>
      <c r="DZX545" s="30"/>
      <c r="DZY545" s="30"/>
      <c r="DZZ545" s="30"/>
      <c r="EAA545" s="30"/>
      <c r="EAB545" s="30"/>
      <c r="EAC545" s="30"/>
      <c r="EAD545" s="30"/>
      <c r="EAE545" s="30"/>
      <c r="EAF545" s="30"/>
      <c r="EAG545" s="30"/>
      <c r="EAH545" s="30"/>
      <c r="EAI545" s="30"/>
      <c r="EAJ545" s="30"/>
      <c r="EAK545" s="30"/>
      <c r="EAL545" s="30"/>
      <c r="EAM545" s="30"/>
      <c r="EAN545" s="30"/>
      <c r="EAO545" s="30"/>
      <c r="EAP545" s="30"/>
      <c r="EAQ545" s="30"/>
      <c r="EAR545" s="30"/>
      <c r="EAS545" s="30"/>
      <c r="EAT545" s="30"/>
      <c r="EAU545" s="30"/>
      <c r="EAV545" s="30"/>
      <c r="EAW545" s="30"/>
      <c r="EAX545" s="30"/>
      <c r="EAY545" s="30"/>
      <c r="EAZ545" s="30"/>
      <c r="EBA545" s="30"/>
      <c r="EBB545" s="30"/>
      <c r="EBC545" s="30"/>
      <c r="EBD545" s="30"/>
      <c r="EBE545" s="30"/>
      <c r="EBF545" s="30"/>
      <c r="EBG545" s="30"/>
      <c r="EBH545" s="30"/>
      <c r="EBI545" s="30"/>
      <c r="EBJ545" s="30"/>
      <c r="EBK545" s="30"/>
      <c r="EBL545" s="30"/>
      <c r="EBM545" s="30"/>
      <c r="EBN545" s="30"/>
      <c r="EBO545" s="30"/>
      <c r="EBP545" s="30"/>
      <c r="EBQ545" s="30"/>
      <c r="EBR545" s="30"/>
      <c r="EBS545" s="30"/>
      <c r="EBT545" s="30"/>
      <c r="EBU545" s="30"/>
      <c r="EBV545" s="30"/>
      <c r="EBW545" s="30"/>
      <c r="EBX545" s="30"/>
      <c r="EBY545" s="30"/>
      <c r="EBZ545" s="30"/>
      <c r="ECA545" s="30"/>
      <c r="ECB545" s="30"/>
      <c r="ECC545" s="30"/>
      <c r="ECD545" s="30"/>
      <c r="ECE545" s="30"/>
      <c r="ECF545" s="30"/>
      <c r="ECG545" s="30"/>
      <c r="ECH545" s="30"/>
      <c r="ECI545" s="30"/>
      <c r="ECJ545" s="30"/>
      <c r="ECK545" s="30"/>
      <c r="ECL545" s="30"/>
      <c r="ECM545" s="30"/>
      <c r="ECN545" s="30"/>
      <c r="ECO545" s="30"/>
      <c r="ECP545" s="30"/>
      <c r="ECQ545" s="30"/>
      <c r="ECR545" s="30"/>
      <c r="ECS545" s="30"/>
      <c r="ECT545" s="30"/>
      <c r="ECU545" s="30"/>
      <c r="ECV545" s="30"/>
      <c r="ECW545" s="30"/>
      <c r="ECX545" s="30"/>
      <c r="ECY545" s="30"/>
      <c r="ECZ545" s="30"/>
      <c r="EDA545" s="30"/>
      <c r="EDB545" s="30"/>
      <c r="EDC545" s="30"/>
      <c r="EDD545" s="30"/>
      <c r="EDE545" s="30"/>
      <c r="EDF545" s="30"/>
      <c r="EDG545" s="30"/>
      <c r="EDH545" s="30"/>
      <c r="EDI545" s="30"/>
      <c r="EDJ545" s="30"/>
      <c r="EDK545" s="30"/>
      <c r="EDL545" s="30"/>
      <c r="EDM545" s="30"/>
      <c r="EDN545" s="30"/>
      <c r="EDO545" s="30"/>
      <c r="EDP545" s="30"/>
      <c r="EDQ545" s="30"/>
      <c r="EDR545" s="30"/>
      <c r="EDS545" s="30"/>
      <c r="EDT545" s="30"/>
      <c r="EDU545" s="30"/>
      <c r="EDV545" s="30"/>
      <c r="EDW545" s="30"/>
      <c r="EDX545" s="30"/>
      <c r="EDY545" s="30"/>
      <c r="EDZ545" s="30"/>
      <c r="EEA545" s="30"/>
      <c r="EEB545" s="30"/>
      <c r="EEC545" s="30"/>
      <c r="EED545" s="30"/>
      <c r="EEE545" s="30"/>
      <c r="EEF545" s="30"/>
      <c r="EEG545" s="30"/>
      <c r="EEH545" s="30"/>
      <c r="EEI545" s="30"/>
      <c r="EEJ545" s="30"/>
      <c r="EEK545" s="30"/>
      <c r="EEL545" s="30"/>
      <c r="EEM545" s="30"/>
      <c r="EEN545" s="30"/>
      <c r="EEO545" s="30"/>
      <c r="EEP545" s="30"/>
      <c r="EEQ545" s="30"/>
      <c r="EER545" s="30"/>
      <c r="EES545" s="30"/>
      <c r="EET545" s="30"/>
      <c r="EEU545" s="30"/>
      <c r="EEV545" s="30"/>
      <c r="EEW545" s="30"/>
      <c r="EEX545" s="30"/>
      <c r="EEY545" s="30"/>
      <c r="EEZ545" s="30"/>
      <c r="EFA545" s="30"/>
      <c r="EFB545" s="30"/>
      <c r="EFC545" s="30"/>
      <c r="EFD545" s="30"/>
      <c r="EFE545" s="30"/>
      <c r="EFF545" s="30"/>
      <c r="EFG545" s="30"/>
      <c r="EFH545" s="30"/>
      <c r="EFI545" s="30"/>
      <c r="EFJ545" s="30"/>
      <c r="EFK545" s="30"/>
      <c r="EFL545" s="30"/>
      <c r="EFM545" s="30"/>
      <c r="EFN545" s="30"/>
      <c r="EFO545" s="30"/>
      <c r="EFP545" s="30"/>
      <c r="EFQ545" s="30"/>
      <c r="EFR545" s="30"/>
      <c r="EFS545" s="30"/>
      <c r="EFT545" s="30"/>
      <c r="EFU545" s="30"/>
      <c r="EFV545" s="30"/>
      <c r="EFW545" s="30"/>
      <c r="EFX545" s="30"/>
      <c r="EFY545" s="30"/>
      <c r="EFZ545" s="30"/>
      <c r="EGA545" s="30"/>
      <c r="EGB545" s="30"/>
      <c r="EGC545" s="30"/>
      <c r="EGD545" s="30"/>
      <c r="EGE545" s="30"/>
      <c r="EGF545" s="30"/>
      <c r="EGG545" s="30"/>
      <c r="EGH545" s="30"/>
      <c r="EGI545" s="30"/>
      <c r="EGJ545" s="30"/>
      <c r="EGK545" s="30"/>
      <c r="EGL545" s="30"/>
      <c r="EGM545" s="30"/>
      <c r="EGN545" s="30"/>
      <c r="EGO545" s="30"/>
      <c r="EGP545" s="30"/>
      <c r="EGQ545" s="30"/>
      <c r="EGR545" s="30"/>
      <c r="EGS545" s="30"/>
      <c r="EGT545" s="30"/>
      <c r="EGU545" s="30"/>
      <c r="EGV545" s="30"/>
      <c r="EGW545" s="30"/>
      <c r="EGX545" s="30"/>
      <c r="EGY545" s="30"/>
      <c r="EGZ545" s="30"/>
      <c r="EHA545" s="30"/>
      <c r="EHB545" s="30"/>
      <c r="EHC545" s="30"/>
      <c r="EHD545" s="30"/>
      <c r="EHE545" s="30"/>
      <c r="EHF545" s="30"/>
      <c r="EHG545" s="30"/>
      <c r="EHH545" s="30"/>
      <c r="EHI545" s="30"/>
      <c r="EHJ545" s="30"/>
      <c r="EHK545" s="30"/>
      <c r="EHL545" s="30"/>
      <c r="EHM545" s="30"/>
      <c r="EHN545" s="30"/>
      <c r="EHO545" s="30"/>
      <c r="EHP545" s="30"/>
      <c r="EHQ545" s="30"/>
      <c r="EHR545" s="30"/>
      <c r="EHS545" s="30"/>
      <c r="EHT545" s="30"/>
      <c r="EHU545" s="30"/>
      <c r="EHV545" s="30"/>
      <c r="EHW545" s="30"/>
      <c r="EHX545" s="30"/>
      <c r="EHY545" s="30"/>
      <c r="EHZ545" s="30"/>
      <c r="EIA545" s="30"/>
      <c r="EIB545" s="30"/>
      <c r="EIC545" s="30"/>
      <c r="EID545" s="30"/>
      <c r="EIE545" s="30"/>
      <c r="EIF545" s="30"/>
      <c r="EIG545" s="30"/>
      <c r="EIH545" s="30"/>
      <c r="EII545" s="30"/>
      <c r="EIJ545" s="30"/>
      <c r="EIK545" s="30"/>
      <c r="EIL545" s="30"/>
      <c r="EIM545" s="30"/>
      <c r="EIN545" s="30"/>
      <c r="EIO545" s="30"/>
      <c r="EIP545" s="30"/>
      <c r="EIQ545" s="30"/>
      <c r="EIR545" s="30"/>
      <c r="EIS545" s="30"/>
      <c r="EIT545" s="30"/>
      <c r="EIU545" s="30"/>
      <c r="EIV545" s="30"/>
      <c r="EIW545" s="30"/>
      <c r="EIX545" s="30"/>
      <c r="EIY545" s="30"/>
      <c r="EIZ545" s="30"/>
      <c r="EJA545" s="30"/>
      <c r="EJB545" s="30"/>
      <c r="EJC545" s="30"/>
      <c r="EJD545" s="30"/>
      <c r="EJE545" s="30"/>
      <c r="EJF545" s="30"/>
      <c r="EJG545" s="30"/>
      <c r="EJH545" s="30"/>
      <c r="EJI545" s="30"/>
      <c r="EJJ545" s="30"/>
      <c r="EJK545" s="30"/>
      <c r="EJL545" s="30"/>
      <c r="EJM545" s="30"/>
      <c r="EJN545" s="30"/>
      <c r="EJO545" s="30"/>
      <c r="EJP545" s="30"/>
      <c r="EJQ545" s="30"/>
      <c r="EJR545" s="30"/>
      <c r="EJS545" s="30"/>
      <c r="EJT545" s="30"/>
      <c r="EJU545" s="30"/>
      <c r="EJV545" s="30"/>
      <c r="EJW545" s="30"/>
      <c r="EJX545" s="30"/>
      <c r="EJY545" s="30"/>
      <c r="EJZ545" s="30"/>
      <c r="EKA545" s="30"/>
      <c r="EKB545" s="30"/>
      <c r="EKC545" s="30"/>
      <c r="EKD545" s="30"/>
      <c r="EKE545" s="30"/>
      <c r="EKF545" s="30"/>
      <c r="EKG545" s="30"/>
      <c r="EKH545" s="30"/>
      <c r="EKI545" s="30"/>
      <c r="EKJ545" s="30"/>
      <c r="EKK545" s="30"/>
      <c r="EKL545" s="30"/>
      <c r="EKM545" s="30"/>
      <c r="EKN545" s="30"/>
      <c r="EKO545" s="30"/>
      <c r="EKP545" s="30"/>
      <c r="EKQ545" s="30"/>
      <c r="EKR545" s="30"/>
      <c r="EKS545" s="30"/>
      <c r="EKT545" s="30"/>
      <c r="EKU545" s="30"/>
      <c r="EKV545" s="30"/>
      <c r="EKW545" s="30"/>
      <c r="EKX545" s="30"/>
      <c r="EKY545" s="30"/>
      <c r="EKZ545" s="30"/>
      <c r="ELA545" s="30"/>
      <c r="ELB545" s="30"/>
      <c r="ELC545" s="30"/>
      <c r="ELD545" s="30"/>
      <c r="ELE545" s="30"/>
      <c r="ELF545" s="30"/>
      <c r="ELG545" s="30"/>
      <c r="ELH545" s="30"/>
      <c r="ELI545" s="30"/>
      <c r="ELJ545" s="30"/>
      <c r="ELK545" s="30"/>
      <c r="ELL545" s="30"/>
      <c r="ELM545" s="30"/>
      <c r="ELN545" s="30"/>
      <c r="ELO545" s="30"/>
      <c r="ELP545" s="30"/>
      <c r="ELQ545" s="30"/>
      <c r="ELR545" s="30"/>
      <c r="ELS545" s="30"/>
      <c r="ELT545" s="30"/>
      <c r="ELU545" s="30"/>
      <c r="ELV545" s="30"/>
      <c r="ELW545" s="30"/>
      <c r="ELX545" s="30"/>
      <c r="ELY545" s="30"/>
      <c r="ELZ545" s="30"/>
      <c r="EMA545" s="30"/>
      <c r="EMB545" s="30"/>
      <c r="EMC545" s="30"/>
      <c r="EMD545" s="30"/>
      <c r="EME545" s="30"/>
      <c r="EMF545" s="30"/>
      <c r="EMG545" s="30"/>
      <c r="EMH545" s="30"/>
      <c r="EMI545" s="30"/>
      <c r="EMJ545" s="30"/>
      <c r="EMK545" s="30"/>
      <c r="EML545" s="30"/>
      <c r="EMM545" s="30"/>
      <c r="EMN545" s="30"/>
      <c r="EMO545" s="30"/>
      <c r="EMP545" s="30"/>
      <c r="EMQ545" s="30"/>
      <c r="EMR545" s="30"/>
      <c r="EMS545" s="30"/>
      <c r="EMT545" s="30"/>
      <c r="EMU545" s="30"/>
      <c r="EMV545" s="30"/>
      <c r="EMW545" s="30"/>
      <c r="EMX545" s="30"/>
      <c r="EMY545" s="30"/>
      <c r="EMZ545" s="30"/>
      <c r="ENA545" s="30"/>
      <c r="ENB545" s="30"/>
      <c r="ENC545" s="30"/>
      <c r="END545" s="30"/>
      <c r="ENE545" s="30"/>
      <c r="ENF545" s="30"/>
      <c r="ENG545" s="30"/>
      <c r="ENH545" s="30"/>
      <c r="ENI545" s="30"/>
      <c r="ENJ545" s="30"/>
      <c r="ENK545" s="30"/>
      <c r="ENL545" s="30"/>
      <c r="ENM545" s="30"/>
      <c r="ENN545" s="30"/>
      <c r="ENO545" s="30"/>
      <c r="ENP545" s="30"/>
      <c r="ENQ545" s="30"/>
      <c r="ENR545" s="30"/>
      <c r="ENS545" s="30"/>
      <c r="ENT545" s="30"/>
      <c r="ENU545" s="30"/>
      <c r="ENV545" s="30"/>
      <c r="ENW545" s="30"/>
      <c r="ENX545" s="30"/>
      <c r="ENY545" s="30"/>
      <c r="ENZ545" s="30"/>
      <c r="EOA545" s="30"/>
      <c r="EOB545" s="30"/>
      <c r="EOC545" s="30"/>
      <c r="EOD545" s="30"/>
      <c r="EOE545" s="30"/>
      <c r="EOF545" s="30"/>
      <c r="EOG545" s="30"/>
      <c r="EOH545" s="30"/>
      <c r="EOI545" s="30"/>
      <c r="EOJ545" s="30"/>
      <c r="EOK545" s="30"/>
      <c r="EOL545" s="30"/>
      <c r="EOM545" s="30"/>
      <c r="EON545" s="30"/>
      <c r="EOO545" s="30"/>
      <c r="EOP545" s="30"/>
      <c r="EOQ545" s="30"/>
      <c r="EOR545" s="30"/>
      <c r="EOS545" s="30"/>
      <c r="EOT545" s="30"/>
      <c r="EOU545" s="30"/>
      <c r="EOV545" s="30"/>
      <c r="EOW545" s="30"/>
      <c r="EOX545" s="30"/>
      <c r="EOY545" s="30"/>
      <c r="EOZ545" s="30"/>
      <c r="EPA545" s="30"/>
      <c r="EPB545" s="30"/>
      <c r="EPC545" s="30"/>
      <c r="EPD545" s="30"/>
      <c r="EPE545" s="30"/>
      <c r="EPF545" s="30"/>
      <c r="EPG545" s="30"/>
      <c r="EPH545" s="30"/>
      <c r="EPI545" s="30"/>
      <c r="EPJ545" s="30"/>
      <c r="EPK545" s="30"/>
      <c r="EPL545" s="30"/>
      <c r="EPM545" s="30"/>
      <c r="EPN545" s="30"/>
      <c r="EPO545" s="30"/>
      <c r="EPP545" s="30"/>
      <c r="EPQ545" s="30"/>
      <c r="EPR545" s="30"/>
      <c r="EPS545" s="30"/>
      <c r="EPT545" s="30"/>
      <c r="EPU545" s="30"/>
      <c r="EPV545" s="30"/>
      <c r="EPW545" s="30"/>
      <c r="EPX545" s="30"/>
      <c r="EPY545" s="30"/>
      <c r="EPZ545" s="30"/>
      <c r="EQA545" s="30"/>
      <c r="EQB545" s="30"/>
      <c r="EQC545" s="30"/>
      <c r="EQD545" s="30"/>
      <c r="EQE545" s="30"/>
      <c r="EQF545" s="30"/>
      <c r="EQG545" s="30"/>
      <c r="EQH545" s="30"/>
      <c r="EQI545" s="30"/>
      <c r="EQJ545" s="30"/>
      <c r="EQK545" s="30"/>
      <c r="EQL545" s="30"/>
      <c r="EQM545" s="30"/>
      <c r="EQN545" s="30"/>
      <c r="EQO545" s="30"/>
      <c r="EQP545" s="30"/>
      <c r="EQQ545" s="30"/>
      <c r="EQR545" s="30"/>
      <c r="EQS545" s="30"/>
      <c r="EQT545" s="30"/>
      <c r="EQU545" s="30"/>
      <c r="EQV545" s="30"/>
      <c r="EQW545" s="30"/>
      <c r="EQX545" s="30"/>
      <c r="EQY545" s="30"/>
      <c r="EQZ545" s="30"/>
      <c r="ERA545" s="30"/>
      <c r="ERB545" s="30"/>
      <c r="ERC545" s="30"/>
      <c r="ERD545" s="30"/>
      <c r="ERE545" s="30"/>
      <c r="ERF545" s="30"/>
      <c r="ERG545" s="30"/>
      <c r="ERH545" s="30"/>
      <c r="ERI545" s="30"/>
      <c r="ERJ545" s="30"/>
      <c r="ERK545" s="30"/>
      <c r="ERL545" s="30"/>
      <c r="ERM545" s="30"/>
      <c r="ERN545" s="30"/>
      <c r="ERO545" s="30"/>
      <c r="ERP545" s="30"/>
      <c r="ERQ545" s="30"/>
      <c r="ERR545" s="30"/>
      <c r="ERS545" s="30"/>
      <c r="ERT545" s="30"/>
      <c r="ERU545" s="30"/>
      <c r="ERV545" s="30"/>
      <c r="ERW545" s="30"/>
      <c r="ERX545" s="30"/>
      <c r="ERY545" s="30"/>
      <c r="ERZ545" s="30"/>
      <c r="ESA545" s="30"/>
      <c r="ESB545" s="30"/>
      <c r="ESC545" s="30"/>
      <c r="ESD545" s="30"/>
      <c r="ESE545" s="30"/>
      <c r="ESF545" s="30"/>
      <c r="ESG545" s="30"/>
      <c r="ESH545" s="30"/>
      <c r="ESI545" s="30"/>
      <c r="ESJ545" s="30"/>
      <c r="ESK545" s="30"/>
      <c r="ESL545" s="30"/>
      <c r="ESM545" s="30"/>
      <c r="ESN545" s="30"/>
      <c r="ESO545" s="30"/>
      <c r="ESP545" s="30"/>
      <c r="ESQ545" s="30"/>
      <c r="ESR545" s="30"/>
      <c r="ESS545" s="30"/>
      <c r="EST545" s="30"/>
      <c r="ESU545" s="30"/>
      <c r="ESV545" s="30"/>
      <c r="ESW545" s="30"/>
      <c r="ESX545" s="30"/>
      <c r="ESY545" s="30"/>
      <c r="ESZ545" s="30"/>
      <c r="ETA545" s="30"/>
      <c r="ETB545" s="30"/>
      <c r="ETC545" s="30"/>
      <c r="ETD545" s="30"/>
      <c r="ETE545" s="30"/>
      <c r="ETF545" s="30"/>
      <c r="ETG545" s="30"/>
      <c r="ETH545" s="30"/>
      <c r="ETI545" s="30"/>
      <c r="ETJ545" s="30"/>
      <c r="ETK545" s="30"/>
      <c r="ETL545" s="30"/>
      <c r="ETM545" s="30"/>
      <c r="ETN545" s="30"/>
      <c r="ETO545" s="30"/>
      <c r="ETP545" s="30"/>
      <c r="ETQ545" s="30"/>
      <c r="ETR545" s="30"/>
      <c r="ETS545" s="30"/>
      <c r="ETT545" s="30"/>
      <c r="ETU545" s="30"/>
      <c r="ETV545" s="30"/>
      <c r="ETW545" s="30"/>
      <c r="ETX545" s="30"/>
      <c r="ETY545" s="30"/>
      <c r="ETZ545" s="30"/>
      <c r="EUA545" s="30"/>
      <c r="EUB545" s="30"/>
      <c r="EUC545" s="30"/>
      <c r="EUD545" s="30"/>
      <c r="EUE545" s="30"/>
      <c r="EUF545" s="30"/>
      <c r="EUG545" s="30"/>
      <c r="EUH545" s="30"/>
      <c r="EUI545" s="30"/>
      <c r="EUJ545" s="30"/>
      <c r="EUK545" s="30"/>
      <c r="EUL545" s="30"/>
      <c r="EUM545" s="30"/>
      <c r="EUN545" s="30"/>
      <c r="EUO545" s="30"/>
      <c r="EUP545" s="30"/>
      <c r="EUQ545" s="30"/>
      <c r="EUR545" s="30"/>
      <c r="EUS545" s="30"/>
      <c r="EUT545" s="30"/>
      <c r="EUU545" s="30"/>
      <c r="EUV545" s="30"/>
      <c r="EUW545" s="30"/>
      <c r="EUX545" s="30"/>
      <c r="EUY545" s="30"/>
      <c r="EUZ545" s="30"/>
      <c r="EVA545" s="30"/>
      <c r="EVB545" s="30"/>
      <c r="EVC545" s="30"/>
      <c r="EVD545" s="30"/>
      <c r="EVE545" s="30"/>
      <c r="EVF545" s="30"/>
      <c r="EVG545" s="30"/>
      <c r="EVH545" s="30"/>
      <c r="EVI545" s="30"/>
      <c r="EVJ545" s="30"/>
      <c r="EVK545" s="30"/>
      <c r="EVL545" s="30"/>
      <c r="EVM545" s="30"/>
      <c r="EVN545" s="30"/>
      <c r="EVO545" s="30"/>
      <c r="EVP545" s="30"/>
      <c r="EVQ545" s="30"/>
      <c r="EVR545" s="30"/>
      <c r="EVS545" s="30"/>
      <c r="EVT545" s="30"/>
      <c r="EVU545" s="30"/>
      <c r="EVV545" s="30"/>
      <c r="EVW545" s="30"/>
      <c r="EVX545" s="30"/>
      <c r="EVY545" s="30"/>
      <c r="EVZ545" s="30"/>
      <c r="EWA545" s="30"/>
      <c r="EWB545" s="30"/>
      <c r="EWC545" s="30"/>
      <c r="EWD545" s="30"/>
      <c r="EWE545" s="30"/>
      <c r="EWF545" s="30"/>
      <c r="EWG545" s="30"/>
      <c r="EWH545" s="30"/>
      <c r="EWI545" s="30"/>
      <c r="EWJ545" s="30"/>
      <c r="EWK545" s="30"/>
      <c r="EWL545" s="30"/>
      <c r="EWM545" s="30"/>
      <c r="EWN545" s="30"/>
      <c r="EWO545" s="30"/>
      <c r="EWP545" s="30"/>
      <c r="EWQ545" s="30"/>
      <c r="EWR545" s="30"/>
      <c r="EWS545" s="30"/>
      <c r="EWT545" s="30"/>
      <c r="EWU545" s="30"/>
      <c r="EWV545" s="30"/>
      <c r="EWW545" s="30"/>
      <c r="EWX545" s="30"/>
      <c r="EWY545" s="30"/>
      <c r="EWZ545" s="30"/>
      <c r="EXA545" s="30"/>
      <c r="EXB545" s="30"/>
      <c r="EXC545" s="30"/>
      <c r="EXD545" s="30"/>
      <c r="EXE545" s="30"/>
      <c r="EXF545" s="30"/>
      <c r="EXG545" s="30"/>
      <c r="EXH545" s="30"/>
      <c r="EXI545" s="30"/>
      <c r="EXJ545" s="30"/>
      <c r="EXK545" s="30"/>
      <c r="EXL545" s="30"/>
      <c r="EXM545" s="30"/>
      <c r="EXN545" s="30"/>
      <c r="EXO545" s="30"/>
      <c r="EXP545" s="30"/>
      <c r="EXQ545" s="30"/>
      <c r="EXR545" s="30"/>
      <c r="EXS545" s="30"/>
      <c r="EXT545" s="30"/>
      <c r="EXU545" s="30"/>
      <c r="EXV545" s="30"/>
      <c r="EXW545" s="30"/>
      <c r="EXX545" s="30"/>
      <c r="EXY545" s="30"/>
      <c r="EXZ545" s="30"/>
      <c r="EYA545" s="30"/>
      <c r="EYB545" s="30"/>
      <c r="EYC545" s="30"/>
      <c r="EYD545" s="30"/>
      <c r="EYE545" s="30"/>
      <c r="EYF545" s="30"/>
      <c r="EYG545" s="30"/>
      <c r="EYH545" s="30"/>
      <c r="EYI545" s="30"/>
      <c r="EYJ545" s="30"/>
      <c r="EYK545" s="30"/>
      <c r="EYL545" s="30"/>
      <c r="EYM545" s="30"/>
      <c r="EYN545" s="30"/>
      <c r="EYO545" s="30"/>
      <c r="EYP545" s="30"/>
      <c r="EYQ545" s="30"/>
      <c r="EYR545" s="30"/>
      <c r="EYS545" s="30"/>
      <c r="EYT545" s="30"/>
      <c r="EYU545" s="30"/>
      <c r="EYV545" s="30"/>
      <c r="EYW545" s="30"/>
      <c r="EYX545" s="30"/>
      <c r="EYY545" s="30"/>
      <c r="EYZ545" s="30"/>
      <c r="EZA545" s="30"/>
      <c r="EZB545" s="30"/>
      <c r="EZC545" s="30"/>
      <c r="EZD545" s="30"/>
      <c r="EZE545" s="30"/>
      <c r="EZF545" s="30"/>
      <c r="EZG545" s="30"/>
      <c r="EZH545" s="30"/>
      <c r="EZI545" s="30"/>
      <c r="EZJ545" s="30"/>
      <c r="EZK545" s="30"/>
      <c r="EZL545" s="30"/>
      <c r="EZM545" s="30"/>
      <c r="EZN545" s="30"/>
      <c r="EZO545" s="30"/>
      <c r="EZP545" s="30"/>
      <c r="EZQ545" s="30"/>
      <c r="EZR545" s="30"/>
      <c r="EZS545" s="30"/>
      <c r="EZT545" s="30"/>
      <c r="EZU545" s="30"/>
      <c r="EZV545" s="30"/>
      <c r="EZW545" s="30"/>
      <c r="EZX545" s="30"/>
      <c r="EZY545" s="30"/>
      <c r="EZZ545" s="30"/>
      <c r="FAA545" s="30"/>
      <c r="FAB545" s="30"/>
      <c r="FAC545" s="30"/>
      <c r="FAD545" s="30"/>
      <c r="FAE545" s="30"/>
      <c r="FAF545" s="30"/>
      <c r="FAG545" s="30"/>
      <c r="FAH545" s="30"/>
      <c r="FAI545" s="30"/>
      <c r="FAJ545" s="30"/>
      <c r="FAK545" s="30"/>
      <c r="FAL545" s="30"/>
      <c r="FAM545" s="30"/>
      <c r="FAN545" s="30"/>
      <c r="FAO545" s="30"/>
      <c r="FAP545" s="30"/>
      <c r="FAQ545" s="30"/>
      <c r="FAR545" s="30"/>
      <c r="FAS545" s="30"/>
      <c r="FAT545" s="30"/>
      <c r="FAU545" s="30"/>
      <c r="FAV545" s="30"/>
      <c r="FAW545" s="30"/>
      <c r="FAX545" s="30"/>
      <c r="FAY545" s="30"/>
      <c r="FAZ545" s="30"/>
      <c r="FBA545" s="30"/>
      <c r="FBB545" s="30"/>
      <c r="FBC545" s="30"/>
      <c r="FBD545" s="30"/>
      <c r="FBE545" s="30"/>
      <c r="FBF545" s="30"/>
      <c r="FBG545" s="30"/>
      <c r="FBH545" s="30"/>
      <c r="FBI545" s="30"/>
      <c r="FBJ545" s="30"/>
      <c r="FBK545" s="30"/>
      <c r="FBL545" s="30"/>
      <c r="FBM545" s="30"/>
      <c r="FBN545" s="30"/>
      <c r="FBO545" s="30"/>
      <c r="FBP545" s="30"/>
      <c r="FBQ545" s="30"/>
      <c r="FBR545" s="30"/>
      <c r="FBS545" s="30"/>
      <c r="FBT545" s="30"/>
      <c r="FBU545" s="30"/>
      <c r="FBV545" s="30"/>
      <c r="FBW545" s="30"/>
      <c r="FBX545" s="30"/>
      <c r="FBY545" s="30"/>
      <c r="FBZ545" s="30"/>
      <c r="FCA545" s="30"/>
      <c r="FCB545" s="30"/>
      <c r="FCC545" s="30"/>
      <c r="FCD545" s="30"/>
      <c r="FCE545" s="30"/>
      <c r="FCF545" s="30"/>
      <c r="FCG545" s="30"/>
      <c r="FCH545" s="30"/>
      <c r="FCI545" s="30"/>
      <c r="FCJ545" s="30"/>
      <c r="FCK545" s="30"/>
      <c r="FCL545" s="30"/>
      <c r="FCM545" s="30"/>
      <c r="FCN545" s="30"/>
      <c r="FCO545" s="30"/>
      <c r="FCP545" s="30"/>
      <c r="FCQ545" s="30"/>
      <c r="FCR545" s="30"/>
      <c r="FCS545" s="30"/>
      <c r="FCT545" s="30"/>
      <c r="FCU545" s="30"/>
      <c r="FCV545" s="30"/>
      <c r="FCW545" s="30"/>
      <c r="FCX545" s="30"/>
      <c r="FCY545" s="30"/>
      <c r="FCZ545" s="30"/>
      <c r="FDA545" s="30"/>
      <c r="FDB545" s="30"/>
      <c r="FDC545" s="30"/>
      <c r="FDD545" s="30"/>
      <c r="FDE545" s="30"/>
      <c r="FDF545" s="30"/>
      <c r="FDG545" s="30"/>
      <c r="FDH545" s="30"/>
      <c r="FDI545" s="30"/>
      <c r="FDJ545" s="30"/>
      <c r="FDK545" s="30"/>
      <c r="FDL545" s="30"/>
      <c r="FDM545" s="30"/>
      <c r="FDN545" s="30"/>
      <c r="FDO545" s="30"/>
      <c r="FDP545" s="30"/>
      <c r="FDQ545" s="30"/>
      <c r="FDR545" s="30"/>
      <c r="FDS545" s="30"/>
      <c r="FDT545" s="30"/>
      <c r="FDU545" s="30"/>
      <c r="FDV545" s="30"/>
      <c r="FDW545" s="30"/>
      <c r="FDX545" s="30"/>
      <c r="FDY545" s="30"/>
      <c r="FDZ545" s="30"/>
      <c r="FEA545" s="30"/>
      <c r="FEB545" s="30"/>
      <c r="FEC545" s="30"/>
      <c r="FED545" s="30"/>
      <c r="FEE545" s="30"/>
      <c r="FEF545" s="30"/>
      <c r="FEG545" s="30"/>
      <c r="FEH545" s="30"/>
      <c r="FEI545" s="30"/>
      <c r="FEJ545" s="30"/>
      <c r="FEK545" s="30"/>
      <c r="FEL545" s="30"/>
      <c r="FEM545" s="30"/>
      <c r="FEN545" s="30"/>
      <c r="FEO545" s="30"/>
      <c r="FEP545" s="30"/>
      <c r="FEQ545" s="30"/>
      <c r="FER545" s="30"/>
      <c r="FES545" s="30"/>
      <c r="FET545" s="30"/>
      <c r="FEU545" s="30"/>
      <c r="FEV545" s="30"/>
      <c r="FEW545" s="30"/>
      <c r="FEX545" s="30"/>
      <c r="FEY545" s="30"/>
      <c r="FEZ545" s="30"/>
      <c r="FFA545" s="30"/>
      <c r="FFB545" s="30"/>
      <c r="FFC545" s="30"/>
      <c r="FFD545" s="30"/>
      <c r="FFE545" s="30"/>
      <c r="FFF545" s="30"/>
      <c r="FFG545" s="30"/>
      <c r="FFH545" s="30"/>
      <c r="FFI545" s="30"/>
      <c r="FFJ545" s="30"/>
      <c r="FFK545" s="30"/>
      <c r="FFL545" s="30"/>
      <c r="FFM545" s="30"/>
      <c r="FFN545" s="30"/>
      <c r="FFO545" s="30"/>
      <c r="FFP545" s="30"/>
      <c r="FFQ545" s="30"/>
      <c r="FFR545" s="30"/>
      <c r="FFS545" s="30"/>
      <c r="FFT545" s="30"/>
      <c r="FFU545" s="30"/>
      <c r="FFV545" s="30"/>
      <c r="FFW545" s="30"/>
      <c r="FFX545" s="30"/>
      <c r="FFY545" s="30"/>
      <c r="FFZ545" s="30"/>
      <c r="FGA545" s="30"/>
      <c r="FGB545" s="30"/>
      <c r="FGC545" s="30"/>
      <c r="FGD545" s="30"/>
      <c r="FGE545" s="30"/>
      <c r="FGF545" s="30"/>
      <c r="FGG545" s="30"/>
      <c r="FGH545" s="30"/>
      <c r="FGI545" s="30"/>
      <c r="FGJ545" s="30"/>
      <c r="FGK545" s="30"/>
      <c r="FGL545" s="30"/>
      <c r="FGM545" s="30"/>
      <c r="FGN545" s="30"/>
      <c r="FGO545" s="30"/>
      <c r="FGP545" s="30"/>
      <c r="FGQ545" s="30"/>
      <c r="FGR545" s="30"/>
      <c r="FGS545" s="30"/>
      <c r="FGT545" s="30"/>
      <c r="FGU545" s="30"/>
      <c r="FGV545" s="30"/>
      <c r="FGW545" s="30"/>
      <c r="FGX545" s="30"/>
      <c r="FGY545" s="30"/>
      <c r="FGZ545" s="30"/>
      <c r="FHA545" s="30"/>
      <c r="FHB545" s="30"/>
      <c r="FHC545" s="30"/>
      <c r="FHD545" s="30"/>
      <c r="FHE545" s="30"/>
      <c r="FHF545" s="30"/>
      <c r="FHG545" s="30"/>
      <c r="FHH545" s="30"/>
      <c r="FHI545" s="30"/>
      <c r="FHJ545" s="30"/>
      <c r="FHK545" s="30"/>
      <c r="FHL545" s="30"/>
      <c r="FHM545" s="30"/>
      <c r="FHN545" s="30"/>
      <c r="FHO545" s="30"/>
      <c r="FHP545" s="30"/>
      <c r="FHQ545" s="30"/>
      <c r="FHR545" s="30"/>
      <c r="FHS545" s="30"/>
      <c r="FHT545" s="30"/>
      <c r="FHU545" s="30"/>
      <c r="FHV545" s="30"/>
      <c r="FHW545" s="30"/>
      <c r="FHX545" s="30"/>
      <c r="FHY545" s="30"/>
      <c r="FHZ545" s="30"/>
      <c r="FIA545" s="30"/>
      <c r="FIB545" s="30"/>
      <c r="FIC545" s="30"/>
      <c r="FID545" s="30"/>
      <c r="FIE545" s="30"/>
      <c r="FIF545" s="30"/>
      <c r="FIG545" s="30"/>
      <c r="FIH545" s="30"/>
      <c r="FII545" s="30"/>
      <c r="FIJ545" s="30"/>
      <c r="FIK545" s="30"/>
      <c r="FIL545" s="30"/>
      <c r="FIM545" s="30"/>
      <c r="FIN545" s="30"/>
      <c r="FIO545" s="30"/>
      <c r="FIP545" s="30"/>
      <c r="FIQ545" s="30"/>
      <c r="FIR545" s="30"/>
      <c r="FIS545" s="30"/>
      <c r="FIT545" s="30"/>
      <c r="FIU545" s="30"/>
      <c r="FIV545" s="30"/>
      <c r="FIW545" s="30"/>
      <c r="FIX545" s="30"/>
      <c r="FIY545" s="30"/>
      <c r="FIZ545" s="30"/>
      <c r="FJA545" s="30"/>
      <c r="FJB545" s="30"/>
      <c r="FJC545" s="30"/>
      <c r="FJD545" s="30"/>
      <c r="FJE545" s="30"/>
      <c r="FJF545" s="30"/>
      <c r="FJG545" s="30"/>
      <c r="FJH545" s="30"/>
      <c r="FJI545" s="30"/>
      <c r="FJJ545" s="30"/>
      <c r="FJK545" s="30"/>
      <c r="FJL545" s="30"/>
      <c r="FJM545" s="30"/>
      <c r="FJN545" s="30"/>
      <c r="FJO545" s="30"/>
      <c r="FJP545" s="30"/>
      <c r="FJQ545" s="30"/>
      <c r="FJR545" s="30"/>
      <c r="FJS545" s="30"/>
      <c r="FJT545" s="30"/>
      <c r="FJU545" s="30"/>
      <c r="FJV545" s="30"/>
      <c r="FJW545" s="30"/>
      <c r="FJX545" s="30"/>
      <c r="FJY545" s="30"/>
      <c r="FJZ545" s="30"/>
      <c r="FKA545" s="30"/>
      <c r="FKB545" s="30"/>
      <c r="FKC545" s="30"/>
      <c r="FKD545" s="30"/>
      <c r="FKE545" s="30"/>
      <c r="FKF545" s="30"/>
      <c r="FKG545" s="30"/>
      <c r="FKH545" s="30"/>
      <c r="FKI545" s="30"/>
      <c r="FKJ545" s="30"/>
      <c r="FKK545" s="30"/>
      <c r="FKL545" s="30"/>
      <c r="FKM545" s="30"/>
      <c r="FKN545" s="30"/>
      <c r="FKO545" s="30"/>
      <c r="FKP545" s="30"/>
      <c r="FKQ545" s="30"/>
      <c r="FKR545" s="30"/>
      <c r="FKS545" s="30"/>
      <c r="FKT545" s="30"/>
      <c r="FKU545" s="30"/>
      <c r="FKV545" s="30"/>
      <c r="FKW545" s="30"/>
      <c r="FKX545" s="30"/>
      <c r="FKY545" s="30"/>
      <c r="FKZ545" s="30"/>
      <c r="FLA545" s="30"/>
      <c r="FLB545" s="30"/>
      <c r="FLC545" s="30"/>
      <c r="FLD545" s="30"/>
      <c r="FLE545" s="30"/>
      <c r="FLF545" s="30"/>
      <c r="FLG545" s="30"/>
      <c r="FLH545" s="30"/>
      <c r="FLI545" s="30"/>
      <c r="FLJ545" s="30"/>
      <c r="FLK545" s="30"/>
      <c r="FLL545" s="30"/>
      <c r="FLM545" s="30"/>
      <c r="FLN545" s="30"/>
      <c r="FLO545" s="30"/>
      <c r="FLP545" s="30"/>
      <c r="FLQ545" s="30"/>
      <c r="FLR545" s="30"/>
      <c r="FLS545" s="30"/>
      <c r="FLT545" s="30"/>
      <c r="FLU545" s="30"/>
      <c r="FLV545" s="30"/>
      <c r="FLW545" s="30"/>
      <c r="FLX545" s="30"/>
      <c r="FLY545" s="30"/>
      <c r="FLZ545" s="30"/>
      <c r="FMA545" s="30"/>
      <c r="FMB545" s="30"/>
      <c r="FMC545" s="30"/>
      <c r="FMD545" s="30"/>
      <c r="FME545" s="30"/>
      <c r="FMF545" s="30"/>
      <c r="FMG545" s="30"/>
      <c r="FMH545" s="30"/>
      <c r="FMI545" s="30"/>
      <c r="FMJ545" s="30"/>
      <c r="FMK545" s="30"/>
      <c r="FML545" s="30"/>
      <c r="FMM545" s="30"/>
      <c r="FMN545" s="30"/>
      <c r="FMO545" s="30"/>
      <c r="FMP545" s="30"/>
      <c r="FMQ545" s="30"/>
      <c r="FMR545" s="30"/>
      <c r="FMS545" s="30"/>
      <c r="FMT545" s="30"/>
      <c r="FMU545" s="30"/>
      <c r="FMV545" s="30"/>
      <c r="FMW545" s="30"/>
      <c r="FMX545" s="30"/>
      <c r="FMY545" s="30"/>
      <c r="FMZ545" s="30"/>
      <c r="FNA545" s="30"/>
      <c r="FNB545" s="30"/>
      <c r="FNC545" s="30"/>
      <c r="FND545" s="30"/>
      <c r="FNE545" s="30"/>
      <c r="FNF545" s="30"/>
      <c r="FNG545" s="30"/>
      <c r="FNH545" s="30"/>
      <c r="FNI545" s="30"/>
      <c r="FNJ545" s="30"/>
      <c r="FNK545" s="30"/>
      <c r="FNL545" s="30"/>
      <c r="FNM545" s="30"/>
      <c r="FNN545" s="30"/>
      <c r="FNO545" s="30"/>
      <c r="FNP545" s="30"/>
      <c r="FNQ545" s="30"/>
      <c r="FNR545" s="30"/>
      <c r="FNS545" s="30"/>
      <c r="FNT545" s="30"/>
      <c r="FNU545" s="30"/>
      <c r="FNV545" s="30"/>
      <c r="FNW545" s="30"/>
      <c r="FNX545" s="30"/>
      <c r="FNY545" s="30"/>
      <c r="FNZ545" s="30"/>
      <c r="FOA545" s="30"/>
      <c r="FOB545" s="30"/>
      <c r="FOC545" s="30"/>
      <c r="FOD545" s="30"/>
      <c r="FOE545" s="30"/>
      <c r="FOF545" s="30"/>
      <c r="FOG545" s="30"/>
      <c r="FOH545" s="30"/>
      <c r="FOI545" s="30"/>
      <c r="FOJ545" s="30"/>
      <c r="FOK545" s="30"/>
      <c r="FOL545" s="30"/>
      <c r="FOM545" s="30"/>
      <c r="FON545" s="30"/>
      <c r="FOO545" s="30"/>
      <c r="FOP545" s="30"/>
      <c r="FOQ545" s="30"/>
      <c r="FOR545" s="30"/>
      <c r="FOS545" s="30"/>
      <c r="FOT545" s="30"/>
      <c r="FOU545" s="30"/>
      <c r="FOV545" s="30"/>
      <c r="FOW545" s="30"/>
      <c r="FOX545" s="30"/>
      <c r="FOY545" s="30"/>
      <c r="FOZ545" s="30"/>
      <c r="FPA545" s="30"/>
      <c r="FPB545" s="30"/>
      <c r="FPC545" s="30"/>
      <c r="FPD545" s="30"/>
      <c r="FPE545" s="30"/>
      <c r="FPF545" s="30"/>
      <c r="FPG545" s="30"/>
      <c r="FPH545" s="30"/>
      <c r="FPI545" s="30"/>
      <c r="FPJ545" s="30"/>
      <c r="FPK545" s="30"/>
      <c r="FPL545" s="30"/>
      <c r="FPM545" s="30"/>
      <c r="FPN545" s="30"/>
      <c r="FPO545" s="30"/>
      <c r="FPP545" s="30"/>
      <c r="FPQ545" s="30"/>
      <c r="FPR545" s="30"/>
      <c r="FPS545" s="30"/>
      <c r="FPT545" s="30"/>
      <c r="FPU545" s="30"/>
      <c r="FPV545" s="30"/>
      <c r="FPW545" s="30"/>
      <c r="FPX545" s="30"/>
      <c r="FPY545" s="30"/>
      <c r="FPZ545" s="30"/>
      <c r="FQA545" s="30"/>
      <c r="FQB545" s="30"/>
      <c r="FQC545" s="30"/>
      <c r="FQD545" s="30"/>
      <c r="FQE545" s="30"/>
      <c r="FQF545" s="30"/>
      <c r="FQG545" s="30"/>
      <c r="FQH545" s="30"/>
      <c r="FQI545" s="30"/>
      <c r="FQJ545" s="30"/>
      <c r="FQK545" s="30"/>
      <c r="FQL545" s="30"/>
      <c r="FQM545" s="30"/>
      <c r="FQN545" s="30"/>
      <c r="FQO545" s="30"/>
      <c r="FQP545" s="30"/>
      <c r="FQQ545" s="30"/>
      <c r="FQR545" s="30"/>
      <c r="FQS545" s="30"/>
      <c r="FQT545" s="30"/>
      <c r="FQU545" s="30"/>
      <c r="FQV545" s="30"/>
      <c r="FQW545" s="30"/>
      <c r="FQX545" s="30"/>
      <c r="FQY545" s="30"/>
      <c r="FQZ545" s="30"/>
      <c r="FRA545" s="30"/>
      <c r="FRB545" s="30"/>
      <c r="FRC545" s="30"/>
      <c r="FRD545" s="30"/>
      <c r="FRE545" s="30"/>
      <c r="FRF545" s="30"/>
      <c r="FRG545" s="30"/>
      <c r="FRH545" s="30"/>
      <c r="FRI545" s="30"/>
      <c r="FRJ545" s="30"/>
      <c r="FRK545" s="30"/>
      <c r="FRL545" s="30"/>
      <c r="FRM545" s="30"/>
      <c r="FRN545" s="30"/>
      <c r="FRO545" s="30"/>
      <c r="FRP545" s="30"/>
      <c r="FRQ545" s="30"/>
      <c r="FRR545" s="30"/>
      <c r="FRS545" s="30"/>
      <c r="FRT545" s="30"/>
      <c r="FRU545" s="30"/>
      <c r="FRV545" s="30"/>
      <c r="FRW545" s="30"/>
      <c r="FRX545" s="30"/>
      <c r="FRY545" s="30"/>
      <c r="FRZ545" s="30"/>
      <c r="FSA545" s="30"/>
      <c r="FSB545" s="30"/>
      <c r="FSC545" s="30"/>
      <c r="FSD545" s="30"/>
      <c r="FSE545" s="30"/>
      <c r="FSF545" s="30"/>
      <c r="FSG545" s="30"/>
      <c r="FSH545" s="30"/>
      <c r="FSI545" s="30"/>
      <c r="FSJ545" s="30"/>
      <c r="FSK545" s="30"/>
      <c r="FSL545" s="30"/>
      <c r="FSM545" s="30"/>
      <c r="FSN545" s="30"/>
      <c r="FSO545" s="30"/>
      <c r="FSP545" s="30"/>
      <c r="FSQ545" s="30"/>
      <c r="FSR545" s="30"/>
      <c r="FSS545" s="30"/>
      <c r="FST545" s="30"/>
      <c r="FSU545" s="30"/>
      <c r="FSV545" s="30"/>
      <c r="FSW545" s="30"/>
      <c r="FSX545" s="30"/>
      <c r="FSY545" s="30"/>
      <c r="FSZ545" s="30"/>
      <c r="FTA545" s="30"/>
      <c r="FTB545" s="30"/>
      <c r="FTC545" s="30"/>
      <c r="FTD545" s="30"/>
      <c r="FTE545" s="30"/>
      <c r="FTF545" s="30"/>
      <c r="FTG545" s="30"/>
      <c r="FTH545" s="30"/>
      <c r="FTI545" s="30"/>
      <c r="FTJ545" s="30"/>
      <c r="FTK545" s="30"/>
      <c r="FTL545" s="30"/>
      <c r="FTM545" s="30"/>
      <c r="FTN545" s="30"/>
      <c r="FTO545" s="30"/>
      <c r="FTP545" s="30"/>
      <c r="FTQ545" s="30"/>
      <c r="FTR545" s="30"/>
      <c r="FTS545" s="30"/>
      <c r="FTT545" s="30"/>
      <c r="FTU545" s="30"/>
      <c r="FTV545" s="30"/>
      <c r="FTW545" s="30"/>
      <c r="FTX545" s="30"/>
      <c r="FTY545" s="30"/>
      <c r="FTZ545" s="30"/>
      <c r="FUA545" s="30"/>
      <c r="FUB545" s="30"/>
      <c r="FUC545" s="30"/>
      <c r="FUD545" s="30"/>
      <c r="FUE545" s="30"/>
      <c r="FUF545" s="30"/>
      <c r="FUG545" s="30"/>
      <c r="FUH545" s="30"/>
      <c r="FUI545" s="30"/>
      <c r="FUJ545" s="30"/>
      <c r="FUK545" s="30"/>
      <c r="FUL545" s="30"/>
      <c r="FUM545" s="30"/>
      <c r="FUN545" s="30"/>
      <c r="FUO545" s="30"/>
      <c r="FUP545" s="30"/>
      <c r="FUQ545" s="30"/>
      <c r="FUR545" s="30"/>
      <c r="FUS545" s="30"/>
      <c r="FUT545" s="30"/>
      <c r="FUU545" s="30"/>
      <c r="FUV545" s="30"/>
      <c r="FUW545" s="30"/>
      <c r="FUX545" s="30"/>
      <c r="FUY545" s="30"/>
      <c r="FUZ545" s="30"/>
      <c r="FVA545" s="30"/>
      <c r="FVB545" s="30"/>
      <c r="FVC545" s="30"/>
      <c r="FVD545" s="30"/>
      <c r="FVE545" s="30"/>
      <c r="FVF545" s="30"/>
      <c r="FVG545" s="30"/>
      <c r="FVH545" s="30"/>
      <c r="FVI545" s="30"/>
      <c r="FVJ545" s="30"/>
      <c r="FVK545" s="30"/>
      <c r="FVL545" s="30"/>
      <c r="FVM545" s="30"/>
      <c r="FVN545" s="30"/>
      <c r="FVO545" s="30"/>
      <c r="FVP545" s="30"/>
      <c r="FVQ545" s="30"/>
      <c r="FVR545" s="30"/>
      <c r="FVS545" s="30"/>
      <c r="FVT545" s="30"/>
      <c r="FVU545" s="30"/>
      <c r="FVV545" s="30"/>
      <c r="FVW545" s="30"/>
      <c r="FVX545" s="30"/>
      <c r="FVY545" s="30"/>
      <c r="FVZ545" s="30"/>
      <c r="FWA545" s="30"/>
      <c r="FWB545" s="30"/>
      <c r="FWC545" s="30"/>
      <c r="FWD545" s="30"/>
      <c r="FWE545" s="30"/>
      <c r="FWF545" s="30"/>
      <c r="FWG545" s="30"/>
      <c r="FWH545" s="30"/>
      <c r="FWI545" s="30"/>
      <c r="FWJ545" s="30"/>
      <c r="FWK545" s="30"/>
      <c r="FWL545" s="30"/>
      <c r="FWM545" s="30"/>
      <c r="FWN545" s="30"/>
      <c r="FWO545" s="30"/>
      <c r="FWP545" s="30"/>
      <c r="FWQ545" s="30"/>
      <c r="FWR545" s="30"/>
      <c r="FWS545" s="30"/>
      <c r="FWT545" s="30"/>
      <c r="FWU545" s="30"/>
      <c r="FWV545" s="30"/>
      <c r="FWW545" s="30"/>
      <c r="FWX545" s="30"/>
      <c r="FWY545" s="30"/>
      <c r="FWZ545" s="30"/>
      <c r="FXA545" s="30"/>
      <c r="FXB545" s="30"/>
      <c r="FXC545" s="30"/>
      <c r="FXD545" s="30"/>
      <c r="FXE545" s="30"/>
      <c r="FXF545" s="30"/>
      <c r="FXG545" s="30"/>
      <c r="FXH545" s="30"/>
      <c r="FXI545" s="30"/>
      <c r="FXJ545" s="30"/>
      <c r="FXK545" s="30"/>
      <c r="FXL545" s="30"/>
      <c r="FXM545" s="30"/>
      <c r="FXN545" s="30"/>
      <c r="FXO545" s="30"/>
      <c r="FXP545" s="30"/>
      <c r="FXQ545" s="30"/>
      <c r="FXR545" s="30"/>
      <c r="FXS545" s="30"/>
      <c r="FXT545" s="30"/>
      <c r="FXU545" s="30"/>
      <c r="FXV545" s="30"/>
      <c r="FXW545" s="30"/>
      <c r="FXX545" s="30"/>
      <c r="FXY545" s="30"/>
      <c r="FXZ545" s="30"/>
      <c r="FYA545" s="30"/>
      <c r="FYB545" s="30"/>
      <c r="FYC545" s="30"/>
      <c r="FYD545" s="30"/>
      <c r="FYE545" s="30"/>
      <c r="FYF545" s="30"/>
      <c r="FYG545" s="30"/>
      <c r="FYH545" s="30"/>
      <c r="FYI545" s="30"/>
      <c r="FYJ545" s="30"/>
      <c r="FYK545" s="30"/>
      <c r="FYL545" s="30"/>
      <c r="FYM545" s="30"/>
      <c r="FYN545" s="30"/>
      <c r="FYO545" s="30"/>
      <c r="FYP545" s="30"/>
      <c r="FYQ545" s="30"/>
      <c r="FYR545" s="30"/>
      <c r="FYS545" s="30"/>
      <c r="FYT545" s="30"/>
      <c r="FYU545" s="30"/>
      <c r="FYV545" s="30"/>
      <c r="FYW545" s="30"/>
      <c r="FYX545" s="30"/>
      <c r="FYY545" s="30"/>
      <c r="FYZ545" s="30"/>
      <c r="FZA545" s="30"/>
      <c r="FZB545" s="30"/>
      <c r="FZC545" s="30"/>
      <c r="FZD545" s="30"/>
      <c r="FZE545" s="30"/>
      <c r="FZF545" s="30"/>
      <c r="FZG545" s="30"/>
      <c r="FZH545" s="30"/>
      <c r="FZI545" s="30"/>
      <c r="FZJ545" s="30"/>
      <c r="FZK545" s="30"/>
      <c r="FZL545" s="30"/>
      <c r="FZM545" s="30"/>
      <c r="FZN545" s="30"/>
      <c r="FZO545" s="30"/>
      <c r="FZP545" s="30"/>
      <c r="FZQ545" s="30"/>
      <c r="FZR545" s="30"/>
      <c r="FZS545" s="30"/>
      <c r="FZT545" s="30"/>
      <c r="FZU545" s="30"/>
      <c r="FZV545" s="30"/>
      <c r="FZW545" s="30"/>
      <c r="FZX545" s="30"/>
      <c r="FZY545" s="30"/>
      <c r="FZZ545" s="30"/>
      <c r="GAA545" s="30"/>
      <c r="GAB545" s="30"/>
      <c r="GAC545" s="30"/>
      <c r="GAD545" s="30"/>
      <c r="GAE545" s="30"/>
      <c r="GAF545" s="30"/>
      <c r="GAG545" s="30"/>
      <c r="GAH545" s="30"/>
      <c r="GAI545" s="30"/>
      <c r="GAJ545" s="30"/>
      <c r="GAK545" s="30"/>
      <c r="GAL545" s="30"/>
      <c r="GAM545" s="30"/>
      <c r="GAN545" s="30"/>
      <c r="GAO545" s="30"/>
      <c r="GAP545" s="30"/>
      <c r="GAQ545" s="30"/>
      <c r="GAR545" s="30"/>
      <c r="GAS545" s="30"/>
      <c r="GAT545" s="30"/>
      <c r="GAU545" s="30"/>
      <c r="GAV545" s="30"/>
      <c r="GAW545" s="30"/>
      <c r="GAX545" s="30"/>
      <c r="GAY545" s="30"/>
      <c r="GAZ545" s="30"/>
      <c r="GBA545" s="30"/>
      <c r="GBB545" s="30"/>
      <c r="GBC545" s="30"/>
      <c r="GBD545" s="30"/>
      <c r="GBE545" s="30"/>
      <c r="GBF545" s="30"/>
      <c r="GBG545" s="30"/>
      <c r="GBH545" s="30"/>
      <c r="GBI545" s="30"/>
      <c r="GBJ545" s="30"/>
      <c r="GBK545" s="30"/>
      <c r="GBL545" s="30"/>
      <c r="GBM545" s="30"/>
      <c r="GBN545" s="30"/>
      <c r="GBO545" s="30"/>
      <c r="GBP545" s="30"/>
      <c r="GBQ545" s="30"/>
      <c r="GBR545" s="30"/>
      <c r="GBS545" s="30"/>
      <c r="GBT545" s="30"/>
      <c r="GBU545" s="30"/>
      <c r="GBV545" s="30"/>
      <c r="GBW545" s="30"/>
      <c r="GBX545" s="30"/>
      <c r="GBY545" s="30"/>
      <c r="GBZ545" s="30"/>
      <c r="GCA545" s="30"/>
      <c r="GCB545" s="30"/>
      <c r="GCC545" s="30"/>
      <c r="GCD545" s="30"/>
      <c r="GCE545" s="30"/>
      <c r="GCF545" s="30"/>
      <c r="GCG545" s="30"/>
      <c r="GCH545" s="30"/>
      <c r="GCI545" s="30"/>
      <c r="GCJ545" s="30"/>
      <c r="GCK545" s="30"/>
      <c r="GCL545" s="30"/>
      <c r="GCM545" s="30"/>
      <c r="GCN545" s="30"/>
      <c r="GCO545" s="30"/>
      <c r="GCP545" s="30"/>
      <c r="GCQ545" s="30"/>
      <c r="GCR545" s="30"/>
      <c r="GCS545" s="30"/>
      <c r="GCT545" s="30"/>
      <c r="GCU545" s="30"/>
      <c r="GCV545" s="30"/>
      <c r="GCW545" s="30"/>
      <c r="GCX545" s="30"/>
      <c r="GCY545" s="30"/>
      <c r="GCZ545" s="30"/>
      <c r="GDA545" s="30"/>
      <c r="GDB545" s="30"/>
      <c r="GDC545" s="30"/>
      <c r="GDD545" s="30"/>
      <c r="GDE545" s="30"/>
      <c r="GDF545" s="30"/>
      <c r="GDG545" s="30"/>
      <c r="GDH545" s="30"/>
      <c r="GDI545" s="30"/>
      <c r="GDJ545" s="30"/>
      <c r="GDK545" s="30"/>
      <c r="GDL545" s="30"/>
      <c r="GDM545" s="30"/>
      <c r="GDN545" s="30"/>
      <c r="GDO545" s="30"/>
      <c r="GDP545" s="30"/>
      <c r="GDQ545" s="30"/>
      <c r="GDR545" s="30"/>
      <c r="GDS545" s="30"/>
      <c r="GDT545" s="30"/>
      <c r="GDU545" s="30"/>
      <c r="GDV545" s="30"/>
      <c r="GDW545" s="30"/>
      <c r="GDX545" s="30"/>
      <c r="GDY545" s="30"/>
      <c r="GDZ545" s="30"/>
      <c r="GEA545" s="30"/>
      <c r="GEB545" s="30"/>
      <c r="GEC545" s="30"/>
      <c r="GED545" s="30"/>
      <c r="GEE545" s="30"/>
      <c r="GEF545" s="30"/>
      <c r="GEG545" s="30"/>
      <c r="GEH545" s="30"/>
      <c r="GEI545" s="30"/>
      <c r="GEJ545" s="30"/>
      <c r="GEK545" s="30"/>
      <c r="GEL545" s="30"/>
      <c r="GEM545" s="30"/>
      <c r="GEN545" s="30"/>
      <c r="GEO545" s="30"/>
      <c r="GEP545" s="30"/>
      <c r="GEQ545" s="30"/>
      <c r="GER545" s="30"/>
      <c r="GES545" s="30"/>
      <c r="GET545" s="30"/>
      <c r="GEU545" s="30"/>
      <c r="GEV545" s="30"/>
      <c r="GEW545" s="30"/>
      <c r="GEX545" s="30"/>
      <c r="GEY545" s="30"/>
      <c r="GEZ545" s="30"/>
      <c r="GFA545" s="30"/>
      <c r="GFB545" s="30"/>
      <c r="GFC545" s="30"/>
      <c r="GFD545" s="30"/>
      <c r="GFE545" s="30"/>
      <c r="GFF545" s="30"/>
      <c r="GFG545" s="30"/>
      <c r="GFH545" s="30"/>
      <c r="GFI545" s="30"/>
      <c r="GFJ545" s="30"/>
      <c r="GFK545" s="30"/>
      <c r="GFL545" s="30"/>
      <c r="GFM545" s="30"/>
      <c r="GFN545" s="30"/>
      <c r="GFO545" s="30"/>
      <c r="GFP545" s="30"/>
      <c r="GFQ545" s="30"/>
      <c r="GFR545" s="30"/>
      <c r="GFS545" s="30"/>
      <c r="GFT545" s="30"/>
      <c r="GFU545" s="30"/>
      <c r="GFV545" s="30"/>
      <c r="GFW545" s="30"/>
      <c r="GFX545" s="30"/>
      <c r="GFY545" s="30"/>
      <c r="GFZ545" s="30"/>
      <c r="GGA545" s="30"/>
      <c r="GGB545" s="30"/>
      <c r="GGC545" s="30"/>
      <c r="GGD545" s="30"/>
      <c r="GGE545" s="30"/>
      <c r="GGF545" s="30"/>
      <c r="GGG545" s="30"/>
      <c r="GGH545" s="30"/>
      <c r="GGI545" s="30"/>
      <c r="GGJ545" s="30"/>
      <c r="GGK545" s="30"/>
      <c r="GGL545" s="30"/>
      <c r="GGM545" s="30"/>
      <c r="GGN545" s="30"/>
      <c r="GGO545" s="30"/>
      <c r="GGP545" s="30"/>
      <c r="GGQ545" s="30"/>
      <c r="GGR545" s="30"/>
      <c r="GGS545" s="30"/>
      <c r="GGT545" s="30"/>
      <c r="GGU545" s="30"/>
      <c r="GGV545" s="30"/>
      <c r="GGW545" s="30"/>
      <c r="GGX545" s="30"/>
      <c r="GGY545" s="30"/>
      <c r="GGZ545" s="30"/>
      <c r="GHA545" s="30"/>
      <c r="GHB545" s="30"/>
      <c r="GHC545" s="30"/>
      <c r="GHD545" s="30"/>
      <c r="GHE545" s="30"/>
      <c r="GHF545" s="30"/>
      <c r="GHG545" s="30"/>
      <c r="GHH545" s="30"/>
      <c r="GHI545" s="30"/>
      <c r="GHJ545" s="30"/>
      <c r="GHK545" s="30"/>
      <c r="GHL545" s="30"/>
      <c r="GHM545" s="30"/>
      <c r="GHN545" s="30"/>
      <c r="GHO545" s="30"/>
      <c r="GHP545" s="30"/>
      <c r="GHQ545" s="30"/>
      <c r="GHR545" s="30"/>
      <c r="GHS545" s="30"/>
      <c r="GHT545" s="30"/>
      <c r="GHU545" s="30"/>
      <c r="GHV545" s="30"/>
      <c r="GHW545" s="30"/>
      <c r="GHX545" s="30"/>
      <c r="GHY545" s="30"/>
      <c r="GHZ545" s="30"/>
      <c r="GIA545" s="30"/>
      <c r="GIB545" s="30"/>
      <c r="GIC545" s="30"/>
      <c r="GID545" s="30"/>
      <c r="GIE545" s="30"/>
      <c r="GIF545" s="30"/>
      <c r="GIG545" s="30"/>
      <c r="GIH545" s="30"/>
      <c r="GII545" s="30"/>
      <c r="GIJ545" s="30"/>
      <c r="GIK545" s="30"/>
      <c r="GIL545" s="30"/>
      <c r="GIM545" s="30"/>
      <c r="GIN545" s="30"/>
      <c r="GIO545" s="30"/>
      <c r="GIP545" s="30"/>
      <c r="GIQ545" s="30"/>
      <c r="GIR545" s="30"/>
      <c r="GIS545" s="30"/>
      <c r="GIT545" s="30"/>
      <c r="GIU545" s="30"/>
      <c r="GIV545" s="30"/>
      <c r="GIW545" s="30"/>
      <c r="GIX545" s="30"/>
      <c r="GIY545" s="30"/>
      <c r="GIZ545" s="30"/>
      <c r="GJA545" s="30"/>
      <c r="GJB545" s="30"/>
      <c r="GJC545" s="30"/>
      <c r="GJD545" s="30"/>
      <c r="GJE545" s="30"/>
      <c r="GJF545" s="30"/>
      <c r="GJG545" s="30"/>
      <c r="GJH545" s="30"/>
      <c r="GJI545" s="30"/>
      <c r="GJJ545" s="30"/>
      <c r="GJK545" s="30"/>
      <c r="GJL545" s="30"/>
      <c r="GJM545" s="30"/>
      <c r="GJN545" s="30"/>
      <c r="GJO545" s="30"/>
      <c r="GJP545" s="30"/>
      <c r="GJQ545" s="30"/>
      <c r="GJR545" s="30"/>
      <c r="GJS545" s="30"/>
      <c r="GJT545" s="30"/>
      <c r="GJU545" s="30"/>
      <c r="GJV545" s="30"/>
      <c r="GJW545" s="30"/>
      <c r="GJX545" s="30"/>
      <c r="GJY545" s="30"/>
      <c r="GJZ545" s="30"/>
      <c r="GKA545" s="30"/>
      <c r="GKB545" s="30"/>
      <c r="GKC545" s="30"/>
      <c r="GKD545" s="30"/>
      <c r="GKE545" s="30"/>
      <c r="GKF545" s="30"/>
      <c r="GKG545" s="30"/>
      <c r="GKH545" s="30"/>
      <c r="GKI545" s="30"/>
      <c r="GKJ545" s="30"/>
      <c r="GKK545" s="30"/>
      <c r="GKL545" s="30"/>
      <c r="GKM545" s="30"/>
      <c r="GKN545" s="30"/>
      <c r="GKO545" s="30"/>
      <c r="GKP545" s="30"/>
      <c r="GKQ545" s="30"/>
      <c r="GKR545" s="30"/>
      <c r="GKS545" s="30"/>
      <c r="GKT545" s="30"/>
      <c r="GKU545" s="30"/>
      <c r="GKV545" s="30"/>
      <c r="GKW545" s="30"/>
      <c r="GKX545" s="30"/>
      <c r="GKY545" s="30"/>
      <c r="GKZ545" s="30"/>
      <c r="GLA545" s="30"/>
      <c r="GLB545" s="30"/>
      <c r="GLC545" s="30"/>
      <c r="GLD545" s="30"/>
      <c r="GLE545" s="30"/>
      <c r="GLF545" s="30"/>
      <c r="GLG545" s="30"/>
      <c r="GLH545" s="30"/>
      <c r="GLI545" s="30"/>
      <c r="GLJ545" s="30"/>
      <c r="GLK545" s="30"/>
      <c r="GLL545" s="30"/>
      <c r="GLM545" s="30"/>
      <c r="GLN545" s="30"/>
      <c r="GLO545" s="30"/>
      <c r="GLP545" s="30"/>
      <c r="GLQ545" s="30"/>
      <c r="GLR545" s="30"/>
      <c r="GLS545" s="30"/>
      <c r="GLT545" s="30"/>
      <c r="GLU545" s="30"/>
      <c r="GLV545" s="30"/>
      <c r="GLW545" s="30"/>
      <c r="GLX545" s="30"/>
      <c r="GLY545" s="30"/>
      <c r="GLZ545" s="30"/>
      <c r="GMA545" s="30"/>
      <c r="GMB545" s="30"/>
      <c r="GMC545" s="30"/>
      <c r="GMD545" s="30"/>
      <c r="GME545" s="30"/>
      <c r="GMF545" s="30"/>
      <c r="GMG545" s="30"/>
      <c r="GMH545" s="30"/>
      <c r="GMI545" s="30"/>
      <c r="GMJ545" s="30"/>
      <c r="GMK545" s="30"/>
      <c r="GML545" s="30"/>
      <c r="GMM545" s="30"/>
      <c r="GMN545" s="30"/>
      <c r="GMO545" s="30"/>
      <c r="GMP545" s="30"/>
      <c r="GMQ545" s="30"/>
      <c r="GMR545" s="30"/>
      <c r="GMS545" s="30"/>
      <c r="GMT545" s="30"/>
      <c r="GMU545" s="30"/>
      <c r="GMV545" s="30"/>
      <c r="GMW545" s="30"/>
      <c r="GMX545" s="30"/>
      <c r="GMY545" s="30"/>
      <c r="GMZ545" s="30"/>
      <c r="GNA545" s="30"/>
      <c r="GNB545" s="30"/>
      <c r="GNC545" s="30"/>
      <c r="GND545" s="30"/>
      <c r="GNE545" s="30"/>
      <c r="GNF545" s="30"/>
      <c r="GNG545" s="30"/>
      <c r="GNH545" s="30"/>
      <c r="GNI545" s="30"/>
      <c r="GNJ545" s="30"/>
      <c r="GNK545" s="30"/>
      <c r="GNL545" s="30"/>
      <c r="GNM545" s="30"/>
      <c r="GNN545" s="30"/>
      <c r="GNO545" s="30"/>
      <c r="GNP545" s="30"/>
      <c r="GNQ545" s="30"/>
      <c r="GNR545" s="30"/>
      <c r="GNS545" s="30"/>
      <c r="GNT545" s="30"/>
      <c r="GNU545" s="30"/>
      <c r="GNV545" s="30"/>
      <c r="GNW545" s="30"/>
      <c r="GNX545" s="30"/>
      <c r="GNY545" s="30"/>
      <c r="GNZ545" s="30"/>
      <c r="GOA545" s="30"/>
      <c r="GOB545" s="30"/>
      <c r="GOC545" s="30"/>
      <c r="GOD545" s="30"/>
      <c r="GOE545" s="30"/>
      <c r="GOF545" s="30"/>
      <c r="GOG545" s="30"/>
      <c r="GOH545" s="30"/>
      <c r="GOI545" s="30"/>
      <c r="GOJ545" s="30"/>
      <c r="GOK545" s="30"/>
      <c r="GOL545" s="30"/>
      <c r="GOM545" s="30"/>
      <c r="GON545" s="30"/>
      <c r="GOO545" s="30"/>
      <c r="GOP545" s="30"/>
      <c r="GOQ545" s="30"/>
      <c r="GOR545" s="30"/>
      <c r="GOS545" s="30"/>
      <c r="GOT545" s="30"/>
      <c r="GOU545" s="30"/>
      <c r="GOV545" s="30"/>
      <c r="GOW545" s="30"/>
      <c r="GOX545" s="30"/>
      <c r="GOY545" s="30"/>
      <c r="GOZ545" s="30"/>
      <c r="GPA545" s="30"/>
      <c r="GPB545" s="30"/>
      <c r="GPC545" s="30"/>
      <c r="GPD545" s="30"/>
      <c r="GPE545" s="30"/>
      <c r="GPF545" s="30"/>
      <c r="GPG545" s="30"/>
      <c r="GPH545" s="30"/>
      <c r="GPI545" s="30"/>
      <c r="GPJ545" s="30"/>
      <c r="GPK545" s="30"/>
      <c r="GPL545" s="30"/>
      <c r="GPM545" s="30"/>
      <c r="GPN545" s="30"/>
      <c r="GPO545" s="30"/>
      <c r="GPP545" s="30"/>
      <c r="GPQ545" s="30"/>
      <c r="GPR545" s="30"/>
      <c r="GPS545" s="30"/>
      <c r="GPT545" s="30"/>
      <c r="GPU545" s="30"/>
      <c r="GPV545" s="30"/>
      <c r="GPW545" s="30"/>
      <c r="GPX545" s="30"/>
      <c r="GPY545" s="30"/>
      <c r="GPZ545" s="30"/>
      <c r="GQA545" s="30"/>
      <c r="GQB545" s="30"/>
      <c r="GQC545" s="30"/>
      <c r="GQD545" s="30"/>
      <c r="GQE545" s="30"/>
      <c r="GQF545" s="30"/>
      <c r="GQG545" s="30"/>
      <c r="GQH545" s="30"/>
      <c r="GQI545" s="30"/>
      <c r="GQJ545" s="30"/>
      <c r="GQK545" s="30"/>
      <c r="GQL545" s="30"/>
      <c r="GQM545" s="30"/>
      <c r="GQN545" s="30"/>
      <c r="GQO545" s="30"/>
      <c r="GQP545" s="30"/>
      <c r="GQQ545" s="30"/>
      <c r="GQR545" s="30"/>
      <c r="GQS545" s="30"/>
      <c r="GQT545" s="30"/>
      <c r="GQU545" s="30"/>
      <c r="GQV545" s="30"/>
      <c r="GQW545" s="30"/>
      <c r="GQX545" s="30"/>
      <c r="GQY545" s="30"/>
      <c r="GQZ545" s="30"/>
      <c r="GRA545" s="30"/>
      <c r="GRB545" s="30"/>
      <c r="GRC545" s="30"/>
      <c r="GRD545" s="30"/>
      <c r="GRE545" s="30"/>
      <c r="GRF545" s="30"/>
      <c r="GRG545" s="30"/>
      <c r="GRH545" s="30"/>
      <c r="GRI545" s="30"/>
      <c r="GRJ545" s="30"/>
      <c r="GRK545" s="30"/>
      <c r="GRL545" s="30"/>
      <c r="GRM545" s="30"/>
      <c r="GRN545" s="30"/>
      <c r="GRO545" s="30"/>
      <c r="GRP545" s="30"/>
      <c r="GRQ545" s="30"/>
      <c r="GRR545" s="30"/>
      <c r="GRS545" s="30"/>
      <c r="GRT545" s="30"/>
      <c r="GRU545" s="30"/>
      <c r="GRV545" s="30"/>
      <c r="GRW545" s="30"/>
      <c r="GRX545" s="30"/>
      <c r="GRY545" s="30"/>
      <c r="GRZ545" s="30"/>
      <c r="GSA545" s="30"/>
      <c r="GSB545" s="30"/>
      <c r="GSC545" s="30"/>
      <c r="GSD545" s="30"/>
      <c r="GSE545" s="30"/>
      <c r="GSF545" s="30"/>
      <c r="GSG545" s="30"/>
      <c r="GSH545" s="30"/>
      <c r="GSI545" s="30"/>
      <c r="GSJ545" s="30"/>
      <c r="GSK545" s="30"/>
      <c r="GSL545" s="30"/>
      <c r="GSM545" s="30"/>
      <c r="GSN545" s="30"/>
      <c r="GSO545" s="30"/>
      <c r="GSP545" s="30"/>
      <c r="GSQ545" s="30"/>
      <c r="GSR545" s="30"/>
      <c r="GSS545" s="30"/>
      <c r="GST545" s="30"/>
      <c r="GSU545" s="30"/>
      <c r="GSV545" s="30"/>
      <c r="GSW545" s="30"/>
      <c r="GSX545" s="30"/>
      <c r="GSY545" s="30"/>
      <c r="GSZ545" s="30"/>
      <c r="GTA545" s="30"/>
      <c r="GTB545" s="30"/>
      <c r="GTC545" s="30"/>
      <c r="GTD545" s="30"/>
      <c r="GTE545" s="30"/>
      <c r="GTF545" s="30"/>
      <c r="GTG545" s="30"/>
      <c r="GTH545" s="30"/>
      <c r="GTI545" s="30"/>
      <c r="GTJ545" s="30"/>
      <c r="GTK545" s="30"/>
      <c r="GTL545" s="30"/>
      <c r="GTM545" s="30"/>
      <c r="GTN545" s="30"/>
      <c r="GTO545" s="30"/>
      <c r="GTP545" s="30"/>
      <c r="GTQ545" s="30"/>
      <c r="GTR545" s="30"/>
      <c r="GTS545" s="30"/>
      <c r="GTT545" s="30"/>
      <c r="GTU545" s="30"/>
      <c r="GTV545" s="30"/>
      <c r="GTW545" s="30"/>
      <c r="GTX545" s="30"/>
      <c r="GTY545" s="30"/>
      <c r="GTZ545" s="30"/>
      <c r="GUA545" s="30"/>
      <c r="GUB545" s="30"/>
      <c r="GUC545" s="30"/>
      <c r="GUD545" s="30"/>
      <c r="GUE545" s="30"/>
      <c r="GUF545" s="30"/>
      <c r="GUG545" s="30"/>
      <c r="GUH545" s="30"/>
      <c r="GUI545" s="30"/>
      <c r="GUJ545" s="30"/>
      <c r="GUK545" s="30"/>
      <c r="GUL545" s="30"/>
      <c r="GUM545" s="30"/>
      <c r="GUN545" s="30"/>
      <c r="GUO545" s="30"/>
      <c r="GUP545" s="30"/>
      <c r="GUQ545" s="30"/>
      <c r="GUR545" s="30"/>
      <c r="GUS545" s="30"/>
      <c r="GUT545" s="30"/>
      <c r="GUU545" s="30"/>
      <c r="GUV545" s="30"/>
      <c r="GUW545" s="30"/>
      <c r="GUX545" s="30"/>
      <c r="GUY545" s="30"/>
      <c r="GUZ545" s="30"/>
      <c r="GVA545" s="30"/>
      <c r="GVB545" s="30"/>
      <c r="GVC545" s="30"/>
      <c r="GVD545" s="30"/>
      <c r="GVE545" s="30"/>
      <c r="GVF545" s="30"/>
      <c r="GVG545" s="30"/>
      <c r="GVH545" s="30"/>
      <c r="GVI545" s="30"/>
      <c r="GVJ545" s="30"/>
      <c r="GVK545" s="30"/>
      <c r="GVL545" s="30"/>
      <c r="GVM545" s="30"/>
      <c r="GVN545" s="30"/>
      <c r="GVO545" s="30"/>
      <c r="GVP545" s="30"/>
      <c r="GVQ545" s="30"/>
      <c r="GVR545" s="30"/>
      <c r="GVS545" s="30"/>
      <c r="GVT545" s="30"/>
      <c r="GVU545" s="30"/>
      <c r="GVV545" s="30"/>
      <c r="GVW545" s="30"/>
      <c r="GVX545" s="30"/>
      <c r="GVY545" s="30"/>
      <c r="GVZ545" s="30"/>
      <c r="GWA545" s="30"/>
      <c r="GWB545" s="30"/>
      <c r="GWC545" s="30"/>
      <c r="GWD545" s="30"/>
      <c r="GWE545" s="30"/>
      <c r="GWF545" s="30"/>
      <c r="GWG545" s="30"/>
      <c r="GWH545" s="30"/>
      <c r="GWI545" s="30"/>
      <c r="GWJ545" s="30"/>
      <c r="GWK545" s="30"/>
      <c r="GWL545" s="30"/>
      <c r="GWM545" s="30"/>
      <c r="GWN545" s="30"/>
      <c r="GWO545" s="30"/>
      <c r="GWP545" s="30"/>
      <c r="GWQ545" s="30"/>
      <c r="GWR545" s="30"/>
      <c r="GWS545" s="30"/>
      <c r="GWT545" s="30"/>
      <c r="GWU545" s="30"/>
      <c r="GWV545" s="30"/>
      <c r="GWW545" s="30"/>
      <c r="GWX545" s="30"/>
      <c r="GWY545" s="30"/>
      <c r="GWZ545" s="30"/>
      <c r="GXA545" s="30"/>
      <c r="GXB545" s="30"/>
      <c r="GXC545" s="30"/>
      <c r="GXD545" s="30"/>
      <c r="GXE545" s="30"/>
      <c r="GXF545" s="30"/>
      <c r="GXG545" s="30"/>
      <c r="GXH545" s="30"/>
      <c r="GXI545" s="30"/>
      <c r="GXJ545" s="30"/>
      <c r="GXK545" s="30"/>
      <c r="GXL545" s="30"/>
      <c r="GXM545" s="30"/>
      <c r="GXN545" s="30"/>
      <c r="GXO545" s="30"/>
      <c r="GXP545" s="30"/>
      <c r="GXQ545" s="30"/>
      <c r="GXR545" s="30"/>
      <c r="GXS545" s="30"/>
      <c r="GXT545" s="30"/>
      <c r="GXU545" s="30"/>
      <c r="GXV545" s="30"/>
      <c r="GXW545" s="30"/>
      <c r="GXX545" s="30"/>
      <c r="GXY545" s="30"/>
      <c r="GXZ545" s="30"/>
      <c r="GYA545" s="30"/>
      <c r="GYB545" s="30"/>
      <c r="GYC545" s="30"/>
      <c r="GYD545" s="30"/>
      <c r="GYE545" s="30"/>
      <c r="GYF545" s="30"/>
      <c r="GYG545" s="30"/>
      <c r="GYH545" s="30"/>
      <c r="GYI545" s="30"/>
      <c r="GYJ545" s="30"/>
      <c r="GYK545" s="30"/>
      <c r="GYL545" s="30"/>
      <c r="GYM545" s="30"/>
      <c r="GYN545" s="30"/>
      <c r="GYO545" s="30"/>
      <c r="GYP545" s="30"/>
      <c r="GYQ545" s="30"/>
      <c r="GYR545" s="30"/>
      <c r="GYS545" s="30"/>
      <c r="GYT545" s="30"/>
      <c r="GYU545" s="30"/>
      <c r="GYV545" s="30"/>
      <c r="GYW545" s="30"/>
      <c r="GYX545" s="30"/>
      <c r="GYY545" s="30"/>
      <c r="GYZ545" s="30"/>
      <c r="GZA545" s="30"/>
      <c r="GZB545" s="30"/>
      <c r="GZC545" s="30"/>
      <c r="GZD545" s="30"/>
      <c r="GZE545" s="30"/>
      <c r="GZF545" s="30"/>
      <c r="GZG545" s="30"/>
      <c r="GZH545" s="30"/>
      <c r="GZI545" s="30"/>
      <c r="GZJ545" s="30"/>
      <c r="GZK545" s="30"/>
      <c r="GZL545" s="30"/>
      <c r="GZM545" s="30"/>
      <c r="GZN545" s="30"/>
      <c r="GZO545" s="30"/>
      <c r="GZP545" s="30"/>
      <c r="GZQ545" s="30"/>
      <c r="GZR545" s="30"/>
      <c r="GZS545" s="30"/>
      <c r="GZT545" s="30"/>
      <c r="GZU545" s="30"/>
      <c r="GZV545" s="30"/>
      <c r="GZW545" s="30"/>
      <c r="GZX545" s="30"/>
      <c r="GZY545" s="30"/>
      <c r="GZZ545" s="30"/>
      <c r="HAA545" s="30"/>
      <c r="HAB545" s="30"/>
      <c r="HAC545" s="30"/>
      <c r="HAD545" s="30"/>
      <c r="HAE545" s="30"/>
      <c r="HAF545" s="30"/>
      <c r="HAG545" s="30"/>
      <c r="HAH545" s="30"/>
      <c r="HAI545" s="30"/>
      <c r="HAJ545" s="30"/>
      <c r="HAK545" s="30"/>
      <c r="HAL545" s="30"/>
      <c r="HAM545" s="30"/>
      <c r="HAN545" s="30"/>
      <c r="HAO545" s="30"/>
      <c r="HAP545" s="30"/>
      <c r="HAQ545" s="30"/>
      <c r="HAR545" s="30"/>
      <c r="HAS545" s="30"/>
      <c r="HAT545" s="30"/>
      <c r="HAU545" s="30"/>
      <c r="HAV545" s="30"/>
      <c r="HAW545" s="30"/>
      <c r="HAX545" s="30"/>
      <c r="HAY545" s="30"/>
      <c r="HAZ545" s="30"/>
      <c r="HBA545" s="30"/>
      <c r="HBB545" s="30"/>
      <c r="HBC545" s="30"/>
      <c r="HBD545" s="30"/>
      <c r="HBE545" s="30"/>
      <c r="HBF545" s="30"/>
      <c r="HBG545" s="30"/>
      <c r="HBH545" s="30"/>
      <c r="HBI545" s="30"/>
      <c r="HBJ545" s="30"/>
      <c r="HBK545" s="30"/>
      <c r="HBL545" s="30"/>
      <c r="HBM545" s="30"/>
      <c r="HBN545" s="30"/>
      <c r="HBO545" s="30"/>
      <c r="HBP545" s="30"/>
      <c r="HBQ545" s="30"/>
      <c r="HBR545" s="30"/>
      <c r="HBS545" s="30"/>
      <c r="HBT545" s="30"/>
      <c r="HBU545" s="30"/>
      <c r="HBV545" s="30"/>
      <c r="HBW545" s="30"/>
      <c r="HBX545" s="30"/>
      <c r="HBY545" s="30"/>
      <c r="HBZ545" s="30"/>
      <c r="HCA545" s="30"/>
      <c r="HCB545" s="30"/>
      <c r="HCC545" s="30"/>
      <c r="HCD545" s="30"/>
      <c r="HCE545" s="30"/>
      <c r="HCF545" s="30"/>
      <c r="HCG545" s="30"/>
      <c r="HCH545" s="30"/>
      <c r="HCI545" s="30"/>
      <c r="HCJ545" s="30"/>
      <c r="HCK545" s="30"/>
      <c r="HCL545" s="30"/>
      <c r="HCM545" s="30"/>
      <c r="HCN545" s="30"/>
      <c r="HCO545" s="30"/>
      <c r="HCP545" s="30"/>
      <c r="HCQ545" s="30"/>
      <c r="HCR545" s="30"/>
      <c r="HCS545" s="30"/>
      <c r="HCT545" s="30"/>
      <c r="HCU545" s="30"/>
      <c r="HCV545" s="30"/>
      <c r="HCW545" s="30"/>
      <c r="HCX545" s="30"/>
      <c r="HCY545" s="30"/>
      <c r="HCZ545" s="30"/>
      <c r="HDA545" s="30"/>
      <c r="HDB545" s="30"/>
      <c r="HDC545" s="30"/>
      <c r="HDD545" s="30"/>
      <c r="HDE545" s="30"/>
      <c r="HDF545" s="30"/>
      <c r="HDG545" s="30"/>
      <c r="HDH545" s="30"/>
      <c r="HDI545" s="30"/>
      <c r="HDJ545" s="30"/>
      <c r="HDK545" s="30"/>
      <c r="HDL545" s="30"/>
      <c r="HDM545" s="30"/>
      <c r="HDN545" s="30"/>
      <c r="HDO545" s="30"/>
      <c r="HDP545" s="30"/>
      <c r="HDQ545" s="30"/>
      <c r="HDR545" s="30"/>
      <c r="HDS545" s="30"/>
      <c r="HDT545" s="30"/>
      <c r="HDU545" s="30"/>
      <c r="HDV545" s="30"/>
      <c r="HDW545" s="30"/>
      <c r="HDX545" s="30"/>
      <c r="HDY545" s="30"/>
      <c r="HDZ545" s="30"/>
      <c r="HEA545" s="30"/>
      <c r="HEB545" s="30"/>
      <c r="HEC545" s="30"/>
      <c r="HED545" s="30"/>
      <c r="HEE545" s="30"/>
      <c r="HEF545" s="30"/>
      <c r="HEG545" s="30"/>
      <c r="HEH545" s="30"/>
      <c r="HEI545" s="30"/>
      <c r="HEJ545" s="30"/>
      <c r="HEK545" s="30"/>
      <c r="HEL545" s="30"/>
      <c r="HEM545" s="30"/>
      <c r="HEN545" s="30"/>
      <c r="HEO545" s="30"/>
      <c r="HEP545" s="30"/>
      <c r="HEQ545" s="30"/>
      <c r="HER545" s="30"/>
      <c r="HES545" s="30"/>
      <c r="HET545" s="30"/>
      <c r="HEU545" s="30"/>
      <c r="HEV545" s="30"/>
      <c r="HEW545" s="30"/>
      <c r="HEX545" s="30"/>
      <c r="HEY545" s="30"/>
      <c r="HEZ545" s="30"/>
      <c r="HFA545" s="30"/>
      <c r="HFB545" s="30"/>
      <c r="HFC545" s="30"/>
      <c r="HFD545" s="30"/>
      <c r="HFE545" s="30"/>
      <c r="HFF545" s="30"/>
      <c r="HFG545" s="30"/>
      <c r="HFH545" s="30"/>
      <c r="HFI545" s="30"/>
      <c r="HFJ545" s="30"/>
      <c r="HFK545" s="30"/>
      <c r="HFL545" s="30"/>
      <c r="HFM545" s="30"/>
      <c r="HFN545" s="30"/>
      <c r="HFO545" s="30"/>
      <c r="HFP545" s="30"/>
      <c r="HFQ545" s="30"/>
      <c r="HFR545" s="30"/>
      <c r="HFS545" s="30"/>
      <c r="HFT545" s="30"/>
      <c r="HFU545" s="30"/>
      <c r="HFV545" s="30"/>
      <c r="HFW545" s="30"/>
      <c r="HFX545" s="30"/>
      <c r="HFY545" s="30"/>
      <c r="HFZ545" s="30"/>
      <c r="HGA545" s="30"/>
      <c r="HGB545" s="30"/>
      <c r="HGC545" s="30"/>
      <c r="HGD545" s="30"/>
      <c r="HGE545" s="30"/>
      <c r="HGF545" s="30"/>
      <c r="HGG545" s="30"/>
      <c r="HGH545" s="30"/>
      <c r="HGI545" s="30"/>
      <c r="HGJ545" s="30"/>
      <c r="HGK545" s="30"/>
      <c r="HGL545" s="30"/>
      <c r="HGM545" s="30"/>
      <c r="HGN545" s="30"/>
      <c r="HGO545" s="30"/>
      <c r="HGP545" s="30"/>
      <c r="HGQ545" s="30"/>
      <c r="HGR545" s="30"/>
      <c r="HGS545" s="30"/>
      <c r="HGT545" s="30"/>
      <c r="HGU545" s="30"/>
      <c r="HGV545" s="30"/>
      <c r="HGW545" s="30"/>
      <c r="HGX545" s="30"/>
      <c r="HGY545" s="30"/>
      <c r="HGZ545" s="30"/>
      <c r="HHA545" s="30"/>
      <c r="HHB545" s="30"/>
      <c r="HHC545" s="30"/>
      <c r="HHD545" s="30"/>
      <c r="HHE545" s="30"/>
      <c r="HHF545" s="30"/>
      <c r="HHG545" s="30"/>
      <c r="HHH545" s="30"/>
      <c r="HHI545" s="30"/>
      <c r="HHJ545" s="30"/>
      <c r="HHK545" s="30"/>
      <c r="HHL545" s="30"/>
      <c r="HHM545" s="30"/>
      <c r="HHN545" s="30"/>
      <c r="HHO545" s="30"/>
      <c r="HHP545" s="30"/>
      <c r="HHQ545" s="30"/>
      <c r="HHR545" s="30"/>
      <c r="HHS545" s="30"/>
      <c r="HHT545" s="30"/>
      <c r="HHU545" s="30"/>
      <c r="HHV545" s="30"/>
      <c r="HHW545" s="30"/>
      <c r="HHX545" s="30"/>
      <c r="HHY545" s="30"/>
      <c r="HHZ545" s="30"/>
      <c r="HIA545" s="30"/>
      <c r="HIB545" s="30"/>
      <c r="HIC545" s="30"/>
      <c r="HID545" s="30"/>
      <c r="HIE545" s="30"/>
      <c r="HIF545" s="30"/>
      <c r="HIG545" s="30"/>
      <c r="HIH545" s="30"/>
      <c r="HII545" s="30"/>
      <c r="HIJ545" s="30"/>
      <c r="HIK545" s="30"/>
      <c r="HIL545" s="30"/>
      <c r="HIM545" s="30"/>
      <c r="HIN545" s="30"/>
      <c r="HIO545" s="30"/>
      <c r="HIP545" s="30"/>
      <c r="HIQ545" s="30"/>
      <c r="HIR545" s="30"/>
      <c r="HIS545" s="30"/>
      <c r="HIT545" s="30"/>
      <c r="HIU545" s="30"/>
      <c r="HIV545" s="30"/>
      <c r="HIW545" s="30"/>
      <c r="HIX545" s="30"/>
      <c r="HIY545" s="30"/>
      <c r="HIZ545" s="30"/>
      <c r="HJA545" s="30"/>
      <c r="HJB545" s="30"/>
      <c r="HJC545" s="30"/>
      <c r="HJD545" s="30"/>
      <c r="HJE545" s="30"/>
      <c r="HJF545" s="30"/>
      <c r="HJG545" s="30"/>
      <c r="HJH545" s="30"/>
      <c r="HJI545" s="30"/>
      <c r="HJJ545" s="30"/>
      <c r="HJK545" s="30"/>
      <c r="HJL545" s="30"/>
      <c r="HJM545" s="30"/>
      <c r="HJN545" s="30"/>
      <c r="HJO545" s="30"/>
      <c r="HJP545" s="30"/>
      <c r="HJQ545" s="30"/>
      <c r="HJR545" s="30"/>
      <c r="HJS545" s="30"/>
      <c r="HJT545" s="30"/>
      <c r="HJU545" s="30"/>
      <c r="HJV545" s="30"/>
      <c r="HJW545" s="30"/>
      <c r="HJX545" s="30"/>
      <c r="HJY545" s="30"/>
      <c r="HJZ545" s="30"/>
      <c r="HKA545" s="30"/>
      <c r="HKB545" s="30"/>
      <c r="HKC545" s="30"/>
      <c r="HKD545" s="30"/>
      <c r="HKE545" s="30"/>
      <c r="HKF545" s="30"/>
      <c r="HKG545" s="30"/>
      <c r="HKH545" s="30"/>
      <c r="HKI545" s="30"/>
      <c r="HKJ545" s="30"/>
      <c r="HKK545" s="30"/>
      <c r="HKL545" s="30"/>
      <c r="HKM545" s="30"/>
      <c r="HKN545" s="30"/>
      <c r="HKO545" s="30"/>
      <c r="HKP545" s="30"/>
      <c r="HKQ545" s="30"/>
      <c r="HKR545" s="30"/>
      <c r="HKS545" s="30"/>
      <c r="HKT545" s="30"/>
      <c r="HKU545" s="30"/>
      <c r="HKV545" s="30"/>
      <c r="HKW545" s="30"/>
      <c r="HKX545" s="30"/>
      <c r="HKY545" s="30"/>
      <c r="HKZ545" s="30"/>
      <c r="HLA545" s="30"/>
      <c r="HLB545" s="30"/>
      <c r="HLC545" s="30"/>
      <c r="HLD545" s="30"/>
      <c r="HLE545" s="30"/>
      <c r="HLF545" s="30"/>
      <c r="HLG545" s="30"/>
      <c r="HLH545" s="30"/>
      <c r="HLI545" s="30"/>
      <c r="HLJ545" s="30"/>
      <c r="HLK545" s="30"/>
      <c r="HLL545" s="30"/>
      <c r="HLM545" s="30"/>
      <c r="HLN545" s="30"/>
      <c r="HLO545" s="30"/>
      <c r="HLP545" s="30"/>
      <c r="HLQ545" s="30"/>
      <c r="HLR545" s="30"/>
      <c r="HLS545" s="30"/>
      <c r="HLT545" s="30"/>
      <c r="HLU545" s="30"/>
      <c r="HLV545" s="30"/>
      <c r="HLW545" s="30"/>
      <c r="HLX545" s="30"/>
      <c r="HLY545" s="30"/>
      <c r="HLZ545" s="30"/>
      <c r="HMA545" s="30"/>
      <c r="HMB545" s="30"/>
      <c r="HMC545" s="30"/>
      <c r="HMD545" s="30"/>
      <c r="HME545" s="30"/>
      <c r="HMF545" s="30"/>
      <c r="HMG545" s="30"/>
      <c r="HMH545" s="30"/>
      <c r="HMI545" s="30"/>
      <c r="HMJ545" s="30"/>
      <c r="HMK545" s="30"/>
      <c r="HML545" s="30"/>
      <c r="HMM545" s="30"/>
      <c r="HMN545" s="30"/>
      <c r="HMO545" s="30"/>
      <c r="HMP545" s="30"/>
      <c r="HMQ545" s="30"/>
      <c r="HMR545" s="30"/>
      <c r="HMS545" s="30"/>
      <c r="HMT545" s="30"/>
      <c r="HMU545" s="30"/>
      <c r="HMV545" s="30"/>
      <c r="HMW545" s="30"/>
      <c r="HMX545" s="30"/>
      <c r="HMY545" s="30"/>
      <c r="HMZ545" s="30"/>
      <c r="HNA545" s="30"/>
      <c r="HNB545" s="30"/>
      <c r="HNC545" s="30"/>
      <c r="HND545" s="30"/>
      <c r="HNE545" s="30"/>
      <c r="HNF545" s="30"/>
      <c r="HNG545" s="30"/>
      <c r="HNH545" s="30"/>
      <c r="HNI545" s="30"/>
      <c r="HNJ545" s="30"/>
      <c r="HNK545" s="30"/>
      <c r="HNL545" s="30"/>
      <c r="HNM545" s="30"/>
      <c r="HNN545" s="30"/>
      <c r="HNO545" s="30"/>
      <c r="HNP545" s="30"/>
      <c r="HNQ545" s="30"/>
      <c r="HNR545" s="30"/>
      <c r="HNS545" s="30"/>
      <c r="HNT545" s="30"/>
      <c r="HNU545" s="30"/>
      <c r="HNV545" s="30"/>
      <c r="HNW545" s="30"/>
      <c r="HNX545" s="30"/>
      <c r="HNY545" s="30"/>
      <c r="HNZ545" s="30"/>
      <c r="HOA545" s="30"/>
      <c r="HOB545" s="30"/>
      <c r="HOC545" s="30"/>
      <c r="HOD545" s="30"/>
      <c r="HOE545" s="30"/>
      <c r="HOF545" s="30"/>
      <c r="HOG545" s="30"/>
      <c r="HOH545" s="30"/>
      <c r="HOI545" s="30"/>
      <c r="HOJ545" s="30"/>
      <c r="HOK545" s="30"/>
      <c r="HOL545" s="30"/>
      <c r="HOM545" s="30"/>
      <c r="HON545" s="30"/>
      <c r="HOO545" s="30"/>
      <c r="HOP545" s="30"/>
      <c r="HOQ545" s="30"/>
      <c r="HOR545" s="30"/>
      <c r="HOS545" s="30"/>
      <c r="HOT545" s="30"/>
      <c r="HOU545" s="30"/>
      <c r="HOV545" s="30"/>
      <c r="HOW545" s="30"/>
      <c r="HOX545" s="30"/>
      <c r="HOY545" s="30"/>
      <c r="HOZ545" s="30"/>
      <c r="HPA545" s="30"/>
      <c r="HPB545" s="30"/>
      <c r="HPC545" s="30"/>
      <c r="HPD545" s="30"/>
      <c r="HPE545" s="30"/>
      <c r="HPF545" s="30"/>
      <c r="HPG545" s="30"/>
      <c r="HPH545" s="30"/>
      <c r="HPI545" s="30"/>
      <c r="HPJ545" s="30"/>
      <c r="HPK545" s="30"/>
      <c r="HPL545" s="30"/>
      <c r="HPM545" s="30"/>
      <c r="HPN545" s="30"/>
      <c r="HPO545" s="30"/>
      <c r="HPP545" s="30"/>
      <c r="HPQ545" s="30"/>
      <c r="HPR545" s="30"/>
      <c r="HPS545" s="30"/>
      <c r="HPT545" s="30"/>
      <c r="HPU545" s="30"/>
      <c r="HPV545" s="30"/>
      <c r="HPW545" s="30"/>
      <c r="HPX545" s="30"/>
      <c r="HPY545" s="30"/>
      <c r="HPZ545" s="30"/>
      <c r="HQA545" s="30"/>
      <c r="HQB545" s="30"/>
      <c r="HQC545" s="30"/>
      <c r="HQD545" s="30"/>
      <c r="HQE545" s="30"/>
      <c r="HQF545" s="30"/>
      <c r="HQG545" s="30"/>
      <c r="HQH545" s="30"/>
      <c r="HQI545" s="30"/>
      <c r="HQJ545" s="30"/>
      <c r="HQK545" s="30"/>
      <c r="HQL545" s="30"/>
      <c r="HQM545" s="30"/>
      <c r="HQN545" s="30"/>
      <c r="HQO545" s="30"/>
      <c r="HQP545" s="30"/>
      <c r="HQQ545" s="30"/>
      <c r="HQR545" s="30"/>
      <c r="HQS545" s="30"/>
      <c r="HQT545" s="30"/>
      <c r="HQU545" s="30"/>
      <c r="HQV545" s="30"/>
      <c r="HQW545" s="30"/>
      <c r="HQX545" s="30"/>
      <c r="HQY545" s="30"/>
      <c r="HQZ545" s="30"/>
      <c r="HRA545" s="30"/>
      <c r="HRB545" s="30"/>
      <c r="HRC545" s="30"/>
      <c r="HRD545" s="30"/>
      <c r="HRE545" s="30"/>
      <c r="HRF545" s="30"/>
      <c r="HRG545" s="30"/>
      <c r="HRH545" s="30"/>
      <c r="HRI545" s="30"/>
      <c r="HRJ545" s="30"/>
      <c r="HRK545" s="30"/>
      <c r="HRL545" s="30"/>
      <c r="HRM545" s="30"/>
      <c r="HRN545" s="30"/>
      <c r="HRO545" s="30"/>
      <c r="HRP545" s="30"/>
      <c r="HRQ545" s="30"/>
      <c r="HRR545" s="30"/>
      <c r="HRS545" s="30"/>
      <c r="HRT545" s="30"/>
      <c r="HRU545" s="30"/>
      <c r="HRV545" s="30"/>
      <c r="HRW545" s="30"/>
      <c r="HRX545" s="30"/>
      <c r="HRY545" s="30"/>
      <c r="HRZ545" s="30"/>
      <c r="HSA545" s="30"/>
      <c r="HSB545" s="30"/>
      <c r="HSC545" s="30"/>
      <c r="HSD545" s="30"/>
      <c r="HSE545" s="30"/>
      <c r="HSF545" s="30"/>
      <c r="HSG545" s="30"/>
      <c r="HSH545" s="30"/>
      <c r="HSI545" s="30"/>
      <c r="HSJ545" s="30"/>
      <c r="HSK545" s="30"/>
      <c r="HSL545" s="30"/>
      <c r="HSM545" s="30"/>
      <c r="HSN545" s="30"/>
      <c r="HSO545" s="30"/>
      <c r="HSP545" s="30"/>
      <c r="HSQ545" s="30"/>
      <c r="HSR545" s="30"/>
      <c r="HSS545" s="30"/>
      <c r="HST545" s="30"/>
      <c r="HSU545" s="30"/>
      <c r="HSV545" s="30"/>
      <c r="HSW545" s="30"/>
      <c r="HSX545" s="30"/>
      <c r="HSY545" s="30"/>
      <c r="HSZ545" s="30"/>
      <c r="HTA545" s="30"/>
      <c r="HTB545" s="30"/>
      <c r="HTC545" s="30"/>
      <c r="HTD545" s="30"/>
      <c r="HTE545" s="30"/>
      <c r="HTF545" s="30"/>
      <c r="HTG545" s="30"/>
      <c r="HTH545" s="30"/>
      <c r="HTI545" s="30"/>
      <c r="HTJ545" s="30"/>
      <c r="HTK545" s="30"/>
      <c r="HTL545" s="30"/>
      <c r="HTM545" s="30"/>
      <c r="HTN545" s="30"/>
      <c r="HTO545" s="30"/>
      <c r="HTP545" s="30"/>
      <c r="HTQ545" s="30"/>
      <c r="HTR545" s="30"/>
      <c r="HTS545" s="30"/>
      <c r="HTT545" s="30"/>
      <c r="HTU545" s="30"/>
      <c r="HTV545" s="30"/>
      <c r="HTW545" s="30"/>
      <c r="HTX545" s="30"/>
      <c r="HTY545" s="30"/>
      <c r="HTZ545" s="30"/>
      <c r="HUA545" s="30"/>
      <c r="HUB545" s="30"/>
      <c r="HUC545" s="30"/>
      <c r="HUD545" s="30"/>
      <c r="HUE545" s="30"/>
      <c r="HUF545" s="30"/>
      <c r="HUG545" s="30"/>
      <c r="HUH545" s="30"/>
      <c r="HUI545" s="30"/>
      <c r="HUJ545" s="30"/>
      <c r="HUK545" s="30"/>
      <c r="HUL545" s="30"/>
      <c r="HUM545" s="30"/>
      <c r="HUN545" s="30"/>
      <c r="HUO545" s="30"/>
      <c r="HUP545" s="30"/>
      <c r="HUQ545" s="30"/>
      <c r="HUR545" s="30"/>
      <c r="HUS545" s="30"/>
      <c r="HUT545" s="30"/>
      <c r="HUU545" s="30"/>
      <c r="HUV545" s="30"/>
      <c r="HUW545" s="30"/>
      <c r="HUX545" s="30"/>
      <c r="HUY545" s="30"/>
      <c r="HUZ545" s="30"/>
      <c r="HVA545" s="30"/>
      <c r="HVB545" s="30"/>
      <c r="HVC545" s="30"/>
      <c r="HVD545" s="30"/>
      <c r="HVE545" s="30"/>
      <c r="HVF545" s="30"/>
      <c r="HVG545" s="30"/>
      <c r="HVH545" s="30"/>
      <c r="HVI545" s="30"/>
      <c r="HVJ545" s="30"/>
      <c r="HVK545" s="30"/>
      <c r="HVL545" s="30"/>
      <c r="HVM545" s="30"/>
      <c r="HVN545" s="30"/>
      <c r="HVO545" s="30"/>
      <c r="HVP545" s="30"/>
      <c r="HVQ545" s="30"/>
      <c r="HVR545" s="30"/>
      <c r="HVS545" s="30"/>
      <c r="HVT545" s="30"/>
      <c r="HVU545" s="30"/>
      <c r="HVV545" s="30"/>
      <c r="HVW545" s="30"/>
      <c r="HVX545" s="30"/>
      <c r="HVY545" s="30"/>
      <c r="HVZ545" s="30"/>
      <c r="HWA545" s="30"/>
      <c r="HWB545" s="30"/>
      <c r="HWC545" s="30"/>
      <c r="HWD545" s="30"/>
      <c r="HWE545" s="30"/>
      <c r="HWF545" s="30"/>
      <c r="HWG545" s="30"/>
      <c r="HWH545" s="30"/>
      <c r="HWI545" s="30"/>
      <c r="HWJ545" s="30"/>
      <c r="HWK545" s="30"/>
      <c r="HWL545" s="30"/>
      <c r="HWM545" s="30"/>
      <c r="HWN545" s="30"/>
      <c r="HWO545" s="30"/>
      <c r="HWP545" s="30"/>
      <c r="HWQ545" s="30"/>
      <c r="HWR545" s="30"/>
      <c r="HWS545" s="30"/>
      <c r="HWT545" s="30"/>
      <c r="HWU545" s="30"/>
      <c r="HWV545" s="30"/>
      <c r="HWW545" s="30"/>
      <c r="HWX545" s="30"/>
      <c r="HWY545" s="30"/>
      <c r="HWZ545" s="30"/>
      <c r="HXA545" s="30"/>
      <c r="HXB545" s="30"/>
      <c r="HXC545" s="30"/>
      <c r="HXD545" s="30"/>
      <c r="HXE545" s="30"/>
      <c r="HXF545" s="30"/>
      <c r="HXG545" s="30"/>
      <c r="HXH545" s="30"/>
      <c r="HXI545" s="30"/>
      <c r="HXJ545" s="30"/>
      <c r="HXK545" s="30"/>
      <c r="HXL545" s="30"/>
      <c r="HXM545" s="30"/>
      <c r="HXN545" s="30"/>
      <c r="HXO545" s="30"/>
      <c r="HXP545" s="30"/>
      <c r="HXQ545" s="30"/>
      <c r="HXR545" s="30"/>
      <c r="HXS545" s="30"/>
      <c r="HXT545" s="30"/>
      <c r="HXU545" s="30"/>
      <c r="HXV545" s="30"/>
      <c r="HXW545" s="30"/>
      <c r="HXX545" s="30"/>
      <c r="HXY545" s="30"/>
      <c r="HXZ545" s="30"/>
      <c r="HYA545" s="30"/>
      <c r="HYB545" s="30"/>
      <c r="HYC545" s="30"/>
      <c r="HYD545" s="30"/>
      <c r="HYE545" s="30"/>
      <c r="HYF545" s="30"/>
      <c r="HYG545" s="30"/>
      <c r="HYH545" s="30"/>
      <c r="HYI545" s="30"/>
      <c r="HYJ545" s="30"/>
      <c r="HYK545" s="30"/>
      <c r="HYL545" s="30"/>
      <c r="HYM545" s="30"/>
      <c r="HYN545" s="30"/>
      <c r="HYO545" s="30"/>
      <c r="HYP545" s="30"/>
      <c r="HYQ545" s="30"/>
      <c r="HYR545" s="30"/>
      <c r="HYS545" s="30"/>
      <c r="HYT545" s="30"/>
      <c r="HYU545" s="30"/>
      <c r="HYV545" s="30"/>
      <c r="HYW545" s="30"/>
      <c r="HYX545" s="30"/>
      <c r="HYY545" s="30"/>
      <c r="HYZ545" s="30"/>
      <c r="HZA545" s="30"/>
      <c r="HZB545" s="30"/>
      <c r="HZC545" s="30"/>
      <c r="HZD545" s="30"/>
      <c r="HZE545" s="30"/>
      <c r="HZF545" s="30"/>
      <c r="HZG545" s="30"/>
      <c r="HZH545" s="30"/>
      <c r="HZI545" s="30"/>
      <c r="HZJ545" s="30"/>
      <c r="HZK545" s="30"/>
      <c r="HZL545" s="30"/>
      <c r="HZM545" s="30"/>
      <c r="HZN545" s="30"/>
      <c r="HZO545" s="30"/>
      <c r="HZP545" s="30"/>
      <c r="HZQ545" s="30"/>
      <c r="HZR545" s="30"/>
      <c r="HZS545" s="30"/>
      <c r="HZT545" s="30"/>
      <c r="HZU545" s="30"/>
      <c r="HZV545" s="30"/>
      <c r="HZW545" s="30"/>
      <c r="HZX545" s="30"/>
      <c r="HZY545" s="30"/>
      <c r="HZZ545" s="30"/>
      <c r="IAA545" s="30"/>
      <c r="IAB545" s="30"/>
      <c r="IAC545" s="30"/>
      <c r="IAD545" s="30"/>
      <c r="IAE545" s="30"/>
      <c r="IAF545" s="30"/>
      <c r="IAG545" s="30"/>
      <c r="IAH545" s="30"/>
      <c r="IAI545" s="30"/>
      <c r="IAJ545" s="30"/>
      <c r="IAK545" s="30"/>
      <c r="IAL545" s="30"/>
      <c r="IAM545" s="30"/>
      <c r="IAN545" s="30"/>
      <c r="IAO545" s="30"/>
      <c r="IAP545" s="30"/>
      <c r="IAQ545" s="30"/>
      <c r="IAR545" s="30"/>
      <c r="IAS545" s="30"/>
      <c r="IAT545" s="30"/>
      <c r="IAU545" s="30"/>
      <c r="IAV545" s="30"/>
      <c r="IAW545" s="30"/>
      <c r="IAX545" s="30"/>
      <c r="IAY545" s="30"/>
      <c r="IAZ545" s="30"/>
      <c r="IBA545" s="30"/>
      <c r="IBB545" s="30"/>
      <c r="IBC545" s="30"/>
      <c r="IBD545" s="30"/>
      <c r="IBE545" s="30"/>
      <c r="IBF545" s="30"/>
      <c r="IBG545" s="30"/>
      <c r="IBH545" s="30"/>
      <c r="IBI545" s="30"/>
      <c r="IBJ545" s="30"/>
      <c r="IBK545" s="30"/>
      <c r="IBL545" s="30"/>
      <c r="IBM545" s="30"/>
      <c r="IBN545" s="30"/>
      <c r="IBO545" s="30"/>
      <c r="IBP545" s="30"/>
      <c r="IBQ545" s="30"/>
      <c r="IBR545" s="30"/>
      <c r="IBS545" s="30"/>
      <c r="IBT545" s="30"/>
      <c r="IBU545" s="30"/>
      <c r="IBV545" s="30"/>
      <c r="IBW545" s="30"/>
      <c r="IBX545" s="30"/>
      <c r="IBY545" s="30"/>
      <c r="IBZ545" s="30"/>
      <c r="ICA545" s="30"/>
      <c r="ICB545" s="30"/>
      <c r="ICC545" s="30"/>
      <c r="ICD545" s="30"/>
      <c r="ICE545" s="30"/>
      <c r="ICF545" s="30"/>
      <c r="ICG545" s="30"/>
      <c r="ICH545" s="30"/>
      <c r="ICI545" s="30"/>
      <c r="ICJ545" s="30"/>
      <c r="ICK545" s="30"/>
      <c r="ICL545" s="30"/>
      <c r="ICM545" s="30"/>
      <c r="ICN545" s="30"/>
      <c r="ICO545" s="30"/>
      <c r="ICP545" s="30"/>
      <c r="ICQ545" s="30"/>
      <c r="ICR545" s="30"/>
      <c r="ICS545" s="30"/>
      <c r="ICT545" s="30"/>
      <c r="ICU545" s="30"/>
      <c r="ICV545" s="30"/>
      <c r="ICW545" s="30"/>
      <c r="ICX545" s="30"/>
      <c r="ICY545" s="30"/>
      <c r="ICZ545" s="30"/>
      <c r="IDA545" s="30"/>
      <c r="IDB545" s="30"/>
      <c r="IDC545" s="30"/>
      <c r="IDD545" s="30"/>
      <c r="IDE545" s="30"/>
      <c r="IDF545" s="30"/>
      <c r="IDG545" s="30"/>
      <c r="IDH545" s="30"/>
      <c r="IDI545" s="30"/>
      <c r="IDJ545" s="30"/>
      <c r="IDK545" s="30"/>
      <c r="IDL545" s="30"/>
      <c r="IDM545" s="30"/>
      <c r="IDN545" s="30"/>
      <c r="IDO545" s="30"/>
      <c r="IDP545" s="30"/>
      <c r="IDQ545" s="30"/>
      <c r="IDR545" s="30"/>
      <c r="IDS545" s="30"/>
      <c r="IDT545" s="30"/>
      <c r="IDU545" s="30"/>
      <c r="IDV545" s="30"/>
      <c r="IDW545" s="30"/>
      <c r="IDX545" s="30"/>
      <c r="IDY545" s="30"/>
      <c r="IDZ545" s="30"/>
      <c r="IEA545" s="30"/>
      <c r="IEB545" s="30"/>
      <c r="IEC545" s="30"/>
      <c r="IED545" s="30"/>
      <c r="IEE545" s="30"/>
      <c r="IEF545" s="30"/>
      <c r="IEG545" s="30"/>
      <c r="IEH545" s="30"/>
      <c r="IEI545" s="30"/>
      <c r="IEJ545" s="30"/>
      <c r="IEK545" s="30"/>
      <c r="IEL545" s="30"/>
      <c r="IEM545" s="30"/>
      <c r="IEN545" s="30"/>
      <c r="IEO545" s="30"/>
      <c r="IEP545" s="30"/>
      <c r="IEQ545" s="30"/>
      <c r="IER545" s="30"/>
      <c r="IES545" s="30"/>
      <c r="IET545" s="30"/>
      <c r="IEU545" s="30"/>
      <c r="IEV545" s="30"/>
      <c r="IEW545" s="30"/>
      <c r="IEX545" s="30"/>
      <c r="IEY545" s="30"/>
      <c r="IEZ545" s="30"/>
      <c r="IFA545" s="30"/>
      <c r="IFB545" s="30"/>
      <c r="IFC545" s="30"/>
      <c r="IFD545" s="30"/>
      <c r="IFE545" s="30"/>
      <c r="IFF545" s="30"/>
      <c r="IFG545" s="30"/>
      <c r="IFH545" s="30"/>
      <c r="IFI545" s="30"/>
      <c r="IFJ545" s="30"/>
      <c r="IFK545" s="30"/>
      <c r="IFL545" s="30"/>
      <c r="IFM545" s="30"/>
      <c r="IFN545" s="30"/>
      <c r="IFO545" s="30"/>
      <c r="IFP545" s="30"/>
      <c r="IFQ545" s="30"/>
      <c r="IFR545" s="30"/>
      <c r="IFS545" s="30"/>
      <c r="IFT545" s="30"/>
      <c r="IFU545" s="30"/>
      <c r="IFV545" s="30"/>
      <c r="IFW545" s="30"/>
      <c r="IFX545" s="30"/>
      <c r="IFY545" s="30"/>
      <c r="IFZ545" s="30"/>
      <c r="IGA545" s="30"/>
      <c r="IGB545" s="30"/>
      <c r="IGC545" s="30"/>
      <c r="IGD545" s="30"/>
      <c r="IGE545" s="30"/>
      <c r="IGF545" s="30"/>
      <c r="IGG545" s="30"/>
      <c r="IGH545" s="30"/>
      <c r="IGI545" s="30"/>
      <c r="IGJ545" s="30"/>
      <c r="IGK545" s="30"/>
      <c r="IGL545" s="30"/>
      <c r="IGM545" s="30"/>
      <c r="IGN545" s="30"/>
      <c r="IGO545" s="30"/>
      <c r="IGP545" s="30"/>
      <c r="IGQ545" s="30"/>
      <c r="IGR545" s="30"/>
      <c r="IGS545" s="30"/>
      <c r="IGT545" s="30"/>
      <c r="IGU545" s="30"/>
      <c r="IGV545" s="30"/>
      <c r="IGW545" s="30"/>
      <c r="IGX545" s="30"/>
      <c r="IGY545" s="30"/>
      <c r="IGZ545" s="30"/>
      <c r="IHA545" s="30"/>
      <c r="IHB545" s="30"/>
      <c r="IHC545" s="30"/>
      <c r="IHD545" s="30"/>
      <c r="IHE545" s="30"/>
      <c r="IHF545" s="30"/>
      <c r="IHG545" s="30"/>
      <c r="IHH545" s="30"/>
      <c r="IHI545" s="30"/>
      <c r="IHJ545" s="30"/>
      <c r="IHK545" s="30"/>
      <c r="IHL545" s="30"/>
      <c r="IHM545" s="30"/>
      <c r="IHN545" s="30"/>
      <c r="IHO545" s="30"/>
      <c r="IHP545" s="30"/>
      <c r="IHQ545" s="30"/>
      <c r="IHR545" s="30"/>
      <c r="IHS545" s="30"/>
      <c r="IHT545" s="30"/>
      <c r="IHU545" s="30"/>
      <c r="IHV545" s="30"/>
      <c r="IHW545" s="30"/>
      <c r="IHX545" s="30"/>
      <c r="IHY545" s="30"/>
      <c r="IHZ545" s="30"/>
      <c r="IIA545" s="30"/>
      <c r="IIB545" s="30"/>
      <c r="IIC545" s="30"/>
      <c r="IID545" s="30"/>
      <c r="IIE545" s="30"/>
      <c r="IIF545" s="30"/>
      <c r="IIG545" s="30"/>
      <c r="IIH545" s="30"/>
      <c r="III545" s="30"/>
      <c r="IIJ545" s="30"/>
      <c r="IIK545" s="30"/>
      <c r="IIL545" s="30"/>
      <c r="IIM545" s="30"/>
      <c r="IIN545" s="30"/>
      <c r="IIO545" s="30"/>
      <c r="IIP545" s="30"/>
      <c r="IIQ545" s="30"/>
      <c r="IIR545" s="30"/>
      <c r="IIS545" s="30"/>
      <c r="IIT545" s="30"/>
      <c r="IIU545" s="30"/>
      <c r="IIV545" s="30"/>
      <c r="IIW545" s="30"/>
      <c r="IIX545" s="30"/>
      <c r="IIY545" s="30"/>
      <c r="IIZ545" s="30"/>
      <c r="IJA545" s="30"/>
      <c r="IJB545" s="30"/>
      <c r="IJC545" s="30"/>
      <c r="IJD545" s="30"/>
      <c r="IJE545" s="30"/>
      <c r="IJF545" s="30"/>
      <c r="IJG545" s="30"/>
      <c r="IJH545" s="30"/>
      <c r="IJI545" s="30"/>
      <c r="IJJ545" s="30"/>
      <c r="IJK545" s="30"/>
      <c r="IJL545" s="30"/>
      <c r="IJM545" s="30"/>
      <c r="IJN545" s="30"/>
      <c r="IJO545" s="30"/>
      <c r="IJP545" s="30"/>
      <c r="IJQ545" s="30"/>
      <c r="IJR545" s="30"/>
      <c r="IJS545" s="30"/>
      <c r="IJT545" s="30"/>
      <c r="IJU545" s="30"/>
      <c r="IJV545" s="30"/>
      <c r="IJW545" s="30"/>
      <c r="IJX545" s="30"/>
      <c r="IJY545" s="30"/>
      <c r="IJZ545" s="30"/>
      <c r="IKA545" s="30"/>
      <c r="IKB545" s="30"/>
      <c r="IKC545" s="30"/>
      <c r="IKD545" s="30"/>
      <c r="IKE545" s="30"/>
      <c r="IKF545" s="30"/>
      <c r="IKG545" s="30"/>
      <c r="IKH545" s="30"/>
      <c r="IKI545" s="30"/>
      <c r="IKJ545" s="30"/>
      <c r="IKK545" s="30"/>
      <c r="IKL545" s="30"/>
      <c r="IKM545" s="30"/>
      <c r="IKN545" s="30"/>
      <c r="IKO545" s="30"/>
      <c r="IKP545" s="30"/>
      <c r="IKQ545" s="30"/>
      <c r="IKR545" s="30"/>
      <c r="IKS545" s="30"/>
      <c r="IKT545" s="30"/>
      <c r="IKU545" s="30"/>
      <c r="IKV545" s="30"/>
      <c r="IKW545" s="30"/>
      <c r="IKX545" s="30"/>
      <c r="IKY545" s="30"/>
      <c r="IKZ545" s="30"/>
      <c r="ILA545" s="30"/>
      <c r="ILB545" s="30"/>
      <c r="ILC545" s="30"/>
      <c r="ILD545" s="30"/>
      <c r="ILE545" s="30"/>
      <c r="ILF545" s="30"/>
      <c r="ILG545" s="30"/>
      <c r="ILH545" s="30"/>
      <c r="ILI545" s="30"/>
      <c r="ILJ545" s="30"/>
      <c r="ILK545" s="30"/>
      <c r="ILL545" s="30"/>
      <c r="ILM545" s="30"/>
      <c r="ILN545" s="30"/>
      <c r="ILO545" s="30"/>
      <c r="ILP545" s="30"/>
      <c r="ILQ545" s="30"/>
      <c r="ILR545" s="30"/>
      <c r="ILS545" s="30"/>
      <c r="ILT545" s="30"/>
      <c r="ILU545" s="30"/>
      <c r="ILV545" s="30"/>
      <c r="ILW545" s="30"/>
      <c r="ILX545" s="30"/>
      <c r="ILY545" s="30"/>
      <c r="ILZ545" s="30"/>
      <c r="IMA545" s="30"/>
      <c r="IMB545" s="30"/>
      <c r="IMC545" s="30"/>
      <c r="IMD545" s="30"/>
      <c r="IME545" s="30"/>
      <c r="IMF545" s="30"/>
      <c r="IMG545" s="30"/>
      <c r="IMH545" s="30"/>
      <c r="IMI545" s="30"/>
      <c r="IMJ545" s="30"/>
      <c r="IMK545" s="30"/>
      <c r="IML545" s="30"/>
      <c r="IMM545" s="30"/>
      <c r="IMN545" s="30"/>
      <c r="IMO545" s="30"/>
      <c r="IMP545" s="30"/>
      <c r="IMQ545" s="30"/>
      <c r="IMR545" s="30"/>
      <c r="IMS545" s="30"/>
      <c r="IMT545" s="30"/>
      <c r="IMU545" s="30"/>
      <c r="IMV545" s="30"/>
      <c r="IMW545" s="30"/>
      <c r="IMX545" s="30"/>
      <c r="IMY545" s="30"/>
      <c r="IMZ545" s="30"/>
      <c r="INA545" s="30"/>
      <c r="INB545" s="30"/>
      <c r="INC545" s="30"/>
      <c r="IND545" s="30"/>
      <c r="INE545" s="30"/>
      <c r="INF545" s="30"/>
      <c r="ING545" s="30"/>
      <c r="INH545" s="30"/>
      <c r="INI545" s="30"/>
      <c r="INJ545" s="30"/>
      <c r="INK545" s="30"/>
      <c r="INL545" s="30"/>
      <c r="INM545" s="30"/>
      <c r="INN545" s="30"/>
      <c r="INO545" s="30"/>
      <c r="INP545" s="30"/>
      <c r="INQ545" s="30"/>
      <c r="INR545" s="30"/>
      <c r="INS545" s="30"/>
      <c r="INT545" s="30"/>
      <c r="INU545" s="30"/>
      <c r="INV545" s="30"/>
      <c r="INW545" s="30"/>
      <c r="INX545" s="30"/>
      <c r="INY545" s="30"/>
      <c r="INZ545" s="30"/>
      <c r="IOA545" s="30"/>
      <c r="IOB545" s="30"/>
      <c r="IOC545" s="30"/>
      <c r="IOD545" s="30"/>
      <c r="IOE545" s="30"/>
      <c r="IOF545" s="30"/>
      <c r="IOG545" s="30"/>
      <c r="IOH545" s="30"/>
      <c r="IOI545" s="30"/>
      <c r="IOJ545" s="30"/>
      <c r="IOK545" s="30"/>
      <c r="IOL545" s="30"/>
      <c r="IOM545" s="30"/>
      <c r="ION545" s="30"/>
      <c r="IOO545" s="30"/>
      <c r="IOP545" s="30"/>
      <c r="IOQ545" s="30"/>
      <c r="IOR545" s="30"/>
      <c r="IOS545" s="30"/>
      <c r="IOT545" s="30"/>
      <c r="IOU545" s="30"/>
      <c r="IOV545" s="30"/>
      <c r="IOW545" s="30"/>
      <c r="IOX545" s="30"/>
      <c r="IOY545" s="30"/>
      <c r="IOZ545" s="30"/>
      <c r="IPA545" s="30"/>
      <c r="IPB545" s="30"/>
      <c r="IPC545" s="30"/>
      <c r="IPD545" s="30"/>
      <c r="IPE545" s="30"/>
      <c r="IPF545" s="30"/>
      <c r="IPG545" s="30"/>
      <c r="IPH545" s="30"/>
      <c r="IPI545" s="30"/>
      <c r="IPJ545" s="30"/>
      <c r="IPK545" s="30"/>
      <c r="IPL545" s="30"/>
      <c r="IPM545" s="30"/>
      <c r="IPN545" s="30"/>
      <c r="IPO545" s="30"/>
      <c r="IPP545" s="30"/>
      <c r="IPQ545" s="30"/>
      <c r="IPR545" s="30"/>
      <c r="IPS545" s="30"/>
      <c r="IPT545" s="30"/>
      <c r="IPU545" s="30"/>
      <c r="IPV545" s="30"/>
      <c r="IPW545" s="30"/>
      <c r="IPX545" s="30"/>
      <c r="IPY545" s="30"/>
      <c r="IPZ545" s="30"/>
      <c r="IQA545" s="30"/>
      <c r="IQB545" s="30"/>
      <c r="IQC545" s="30"/>
      <c r="IQD545" s="30"/>
      <c r="IQE545" s="30"/>
      <c r="IQF545" s="30"/>
      <c r="IQG545" s="30"/>
      <c r="IQH545" s="30"/>
      <c r="IQI545" s="30"/>
      <c r="IQJ545" s="30"/>
      <c r="IQK545" s="30"/>
      <c r="IQL545" s="30"/>
      <c r="IQM545" s="30"/>
      <c r="IQN545" s="30"/>
      <c r="IQO545" s="30"/>
      <c r="IQP545" s="30"/>
      <c r="IQQ545" s="30"/>
      <c r="IQR545" s="30"/>
      <c r="IQS545" s="30"/>
      <c r="IQT545" s="30"/>
      <c r="IQU545" s="30"/>
      <c r="IQV545" s="30"/>
      <c r="IQW545" s="30"/>
      <c r="IQX545" s="30"/>
      <c r="IQY545" s="30"/>
      <c r="IQZ545" s="30"/>
      <c r="IRA545" s="30"/>
      <c r="IRB545" s="30"/>
      <c r="IRC545" s="30"/>
      <c r="IRD545" s="30"/>
      <c r="IRE545" s="30"/>
      <c r="IRF545" s="30"/>
      <c r="IRG545" s="30"/>
      <c r="IRH545" s="30"/>
      <c r="IRI545" s="30"/>
      <c r="IRJ545" s="30"/>
      <c r="IRK545" s="30"/>
      <c r="IRL545" s="30"/>
      <c r="IRM545" s="30"/>
      <c r="IRN545" s="30"/>
      <c r="IRO545" s="30"/>
      <c r="IRP545" s="30"/>
      <c r="IRQ545" s="30"/>
      <c r="IRR545" s="30"/>
      <c r="IRS545" s="30"/>
      <c r="IRT545" s="30"/>
      <c r="IRU545" s="30"/>
      <c r="IRV545" s="30"/>
      <c r="IRW545" s="30"/>
      <c r="IRX545" s="30"/>
      <c r="IRY545" s="30"/>
      <c r="IRZ545" s="30"/>
      <c r="ISA545" s="30"/>
      <c r="ISB545" s="30"/>
      <c r="ISC545" s="30"/>
      <c r="ISD545" s="30"/>
      <c r="ISE545" s="30"/>
      <c r="ISF545" s="30"/>
      <c r="ISG545" s="30"/>
      <c r="ISH545" s="30"/>
      <c r="ISI545" s="30"/>
      <c r="ISJ545" s="30"/>
      <c r="ISK545" s="30"/>
      <c r="ISL545" s="30"/>
      <c r="ISM545" s="30"/>
      <c r="ISN545" s="30"/>
      <c r="ISO545" s="30"/>
      <c r="ISP545" s="30"/>
      <c r="ISQ545" s="30"/>
      <c r="ISR545" s="30"/>
      <c r="ISS545" s="30"/>
      <c r="IST545" s="30"/>
      <c r="ISU545" s="30"/>
      <c r="ISV545" s="30"/>
      <c r="ISW545" s="30"/>
      <c r="ISX545" s="30"/>
      <c r="ISY545" s="30"/>
      <c r="ISZ545" s="30"/>
      <c r="ITA545" s="30"/>
      <c r="ITB545" s="30"/>
      <c r="ITC545" s="30"/>
      <c r="ITD545" s="30"/>
      <c r="ITE545" s="30"/>
      <c r="ITF545" s="30"/>
      <c r="ITG545" s="30"/>
      <c r="ITH545" s="30"/>
      <c r="ITI545" s="30"/>
      <c r="ITJ545" s="30"/>
      <c r="ITK545" s="30"/>
      <c r="ITL545" s="30"/>
      <c r="ITM545" s="30"/>
      <c r="ITN545" s="30"/>
      <c r="ITO545" s="30"/>
      <c r="ITP545" s="30"/>
      <c r="ITQ545" s="30"/>
      <c r="ITR545" s="30"/>
      <c r="ITS545" s="30"/>
      <c r="ITT545" s="30"/>
      <c r="ITU545" s="30"/>
      <c r="ITV545" s="30"/>
      <c r="ITW545" s="30"/>
      <c r="ITX545" s="30"/>
      <c r="ITY545" s="30"/>
      <c r="ITZ545" s="30"/>
      <c r="IUA545" s="30"/>
      <c r="IUB545" s="30"/>
      <c r="IUC545" s="30"/>
      <c r="IUD545" s="30"/>
      <c r="IUE545" s="30"/>
      <c r="IUF545" s="30"/>
      <c r="IUG545" s="30"/>
      <c r="IUH545" s="30"/>
      <c r="IUI545" s="30"/>
      <c r="IUJ545" s="30"/>
      <c r="IUK545" s="30"/>
      <c r="IUL545" s="30"/>
      <c r="IUM545" s="30"/>
      <c r="IUN545" s="30"/>
      <c r="IUO545" s="30"/>
      <c r="IUP545" s="30"/>
      <c r="IUQ545" s="30"/>
      <c r="IUR545" s="30"/>
      <c r="IUS545" s="30"/>
      <c r="IUT545" s="30"/>
      <c r="IUU545" s="30"/>
      <c r="IUV545" s="30"/>
      <c r="IUW545" s="30"/>
      <c r="IUX545" s="30"/>
      <c r="IUY545" s="30"/>
      <c r="IUZ545" s="30"/>
      <c r="IVA545" s="30"/>
      <c r="IVB545" s="30"/>
      <c r="IVC545" s="30"/>
      <c r="IVD545" s="30"/>
      <c r="IVE545" s="30"/>
      <c r="IVF545" s="30"/>
      <c r="IVG545" s="30"/>
      <c r="IVH545" s="30"/>
      <c r="IVI545" s="30"/>
      <c r="IVJ545" s="30"/>
      <c r="IVK545" s="30"/>
      <c r="IVL545" s="30"/>
      <c r="IVM545" s="30"/>
      <c r="IVN545" s="30"/>
      <c r="IVO545" s="30"/>
      <c r="IVP545" s="30"/>
      <c r="IVQ545" s="30"/>
      <c r="IVR545" s="30"/>
      <c r="IVS545" s="30"/>
      <c r="IVT545" s="30"/>
      <c r="IVU545" s="30"/>
      <c r="IVV545" s="30"/>
      <c r="IVW545" s="30"/>
      <c r="IVX545" s="30"/>
      <c r="IVY545" s="30"/>
      <c r="IVZ545" s="30"/>
      <c r="IWA545" s="30"/>
      <c r="IWB545" s="30"/>
      <c r="IWC545" s="30"/>
      <c r="IWD545" s="30"/>
      <c r="IWE545" s="30"/>
      <c r="IWF545" s="30"/>
      <c r="IWG545" s="30"/>
      <c r="IWH545" s="30"/>
      <c r="IWI545" s="30"/>
      <c r="IWJ545" s="30"/>
      <c r="IWK545" s="30"/>
      <c r="IWL545" s="30"/>
      <c r="IWM545" s="30"/>
      <c r="IWN545" s="30"/>
      <c r="IWO545" s="30"/>
      <c r="IWP545" s="30"/>
      <c r="IWQ545" s="30"/>
      <c r="IWR545" s="30"/>
      <c r="IWS545" s="30"/>
      <c r="IWT545" s="30"/>
      <c r="IWU545" s="30"/>
      <c r="IWV545" s="30"/>
      <c r="IWW545" s="30"/>
      <c r="IWX545" s="30"/>
      <c r="IWY545" s="30"/>
      <c r="IWZ545" s="30"/>
      <c r="IXA545" s="30"/>
      <c r="IXB545" s="30"/>
      <c r="IXC545" s="30"/>
      <c r="IXD545" s="30"/>
      <c r="IXE545" s="30"/>
      <c r="IXF545" s="30"/>
      <c r="IXG545" s="30"/>
      <c r="IXH545" s="30"/>
      <c r="IXI545" s="30"/>
      <c r="IXJ545" s="30"/>
      <c r="IXK545" s="30"/>
      <c r="IXL545" s="30"/>
      <c r="IXM545" s="30"/>
      <c r="IXN545" s="30"/>
      <c r="IXO545" s="30"/>
      <c r="IXP545" s="30"/>
      <c r="IXQ545" s="30"/>
      <c r="IXR545" s="30"/>
      <c r="IXS545" s="30"/>
      <c r="IXT545" s="30"/>
      <c r="IXU545" s="30"/>
      <c r="IXV545" s="30"/>
      <c r="IXW545" s="30"/>
      <c r="IXX545" s="30"/>
      <c r="IXY545" s="30"/>
      <c r="IXZ545" s="30"/>
      <c r="IYA545" s="30"/>
      <c r="IYB545" s="30"/>
      <c r="IYC545" s="30"/>
      <c r="IYD545" s="30"/>
      <c r="IYE545" s="30"/>
      <c r="IYF545" s="30"/>
      <c r="IYG545" s="30"/>
      <c r="IYH545" s="30"/>
      <c r="IYI545" s="30"/>
      <c r="IYJ545" s="30"/>
      <c r="IYK545" s="30"/>
      <c r="IYL545" s="30"/>
      <c r="IYM545" s="30"/>
      <c r="IYN545" s="30"/>
      <c r="IYO545" s="30"/>
      <c r="IYP545" s="30"/>
      <c r="IYQ545" s="30"/>
      <c r="IYR545" s="30"/>
      <c r="IYS545" s="30"/>
      <c r="IYT545" s="30"/>
      <c r="IYU545" s="30"/>
      <c r="IYV545" s="30"/>
      <c r="IYW545" s="30"/>
      <c r="IYX545" s="30"/>
      <c r="IYY545" s="30"/>
      <c r="IYZ545" s="30"/>
      <c r="IZA545" s="30"/>
      <c r="IZB545" s="30"/>
      <c r="IZC545" s="30"/>
      <c r="IZD545" s="30"/>
      <c r="IZE545" s="30"/>
      <c r="IZF545" s="30"/>
      <c r="IZG545" s="30"/>
      <c r="IZH545" s="30"/>
      <c r="IZI545" s="30"/>
      <c r="IZJ545" s="30"/>
      <c r="IZK545" s="30"/>
      <c r="IZL545" s="30"/>
      <c r="IZM545" s="30"/>
      <c r="IZN545" s="30"/>
      <c r="IZO545" s="30"/>
      <c r="IZP545" s="30"/>
      <c r="IZQ545" s="30"/>
      <c r="IZR545" s="30"/>
      <c r="IZS545" s="30"/>
      <c r="IZT545" s="30"/>
      <c r="IZU545" s="30"/>
      <c r="IZV545" s="30"/>
      <c r="IZW545" s="30"/>
      <c r="IZX545" s="30"/>
      <c r="IZY545" s="30"/>
      <c r="IZZ545" s="30"/>
      <c r="JAA545" s="30"/>
      <c r="JAB545" s="30"/>
      <c r="JAC545" s="30"/>
      <c r="JAD545" s="30"/>
      <c r="JAE545" s="30"/>
      <c r="JAF545" s="30"/>
      <c r="JAG545" s="30"/>
      <c r="JAH545" s="30"/>
      <c r="JAI545" s="30"/>
      <c r="JAJ545" s="30"/>
      <c r="JAK545" s="30"/>
      <c r="JAL545" s="30"/>
      <c r="JAM545" s="30"/>
      <c r="JAN545" s="30"/>
      <c r="JAO545" s="30"/>
      <c r="JAP545" s="30"/>
      <c r="JAQ545" s="30"/>
      <c r="JAR545" s="30"/>
      <c r="JAS545" s="30"/>
      <c r="JAT545" s="30"/>
      <c r="JAU545" s="30"/>
      <c r="JAV545" s="30"/>
      <c r="JAW545" s="30"/>
      <c r="JAX545" s="30"/>
      <c r="JAY545" s="30"/>
      <c r="JAZ545" s="30"/>
      <c r="JBA545" s="30"/>
      <c r="JBB545" s="30"/>
      <c r="JBC545" s="30"/>
      <c r="JBD545" s="30"/>
      <c r="JBE545" s="30"/>
      <c r="JBF545" s="30"/>
      <c r="JBG545" s="30"/>
      <c r="JBH545" s="30"/>
      <c r="JBI545" s="30"/>
      <c r="JBJ545" s="30"/>
      <c r="JBK545" s="30"/>
      <c r="JBL545" s="30"/>
      <c r="JBM545" s="30"/>
      <c r="JBN545" s="30"/>
      <c r="JBO545" s="30"/>
      <c r="JBP545" s="30"/>
      <c r="JBQ545" s="30"/>
      <c r="JBR545" s="30"/>
      <c r="JBS545" s="30"/>
      <c r="JBT545" s="30"/>
      <c r="JBU545" s="30"/>
      <c r="JBV545" s="30"/>
      <c r="JBW545" s="30"/>
      <c r="JBX545" s="30"/>
      <c r="JBY545" s="30"/>
      <c r="JBZ545" s="30"/>
      <c r="JCA545" s="30"/>
      <c r="JCB545" s="30"/>
      <c r="JCC545" s="30"/>
      <c r="JCD545" s="30"/>
      <c r="JCE545" s="30"/>
      <c r="JCF545" s="30"/>
      <c r="JCG545" s="30"/>
      <c r="JCH545" s="30"/>
      <c r="JCI545" s="30"/>
      <c r="JCJ545" s="30"/>
      <c r="JCK545" s="30"/>
      <c r="JCL545" s="30"/>
      <c r="JCM545" s="30"/>
      <c r="JCN545" s="30"/>
      <c r="JCO545" s="30"/>
      <c r="JCP545" s="30"/>
      <c r="JCQ545" s="30"/>
      <c r="JCR545" s="30"/>
      <c r="JCS545" s="30"/>
      <c r="JCT545" s="30"/>
      <c r="JCU545" s="30"/>
      <c r="JCV545" s="30"/>
      <c r="JCW545" s="30"/>
      <c r="JCX545" s="30"/>
      <c r="JCY545" s="30"/>
      <c r="JCZ545" s="30"/>
      <c r="JDA545" s="30"/>
      <c r="JDB545" s="30"/>
      <c r="JDC545" s="30"/>
      <c r="JDD545" s="30"/>
      <c r="JDE545" s="30"/>
      <c r="JDF545" s="30"/>
      <c r="JDG545" s="30"/>
      <c r="JDH545" s="30"/>
      <c r="JDI545" s="30"/>
      <c r="JDJ545" s="30"/>
      <c r="JDK545" s="30"/>
      <c r="JDL545" s="30"/>
      <c r="JDM545" s="30"/>
      <c r="JDN545" s="30"/>
      <c r="JDO545" s="30"/>
      <c r="JDP545" s="30"/>
      <c r="JDQ545" s="30"/>
      <c r="JDR545" s="30"/>
      <c r="JDS545" s="30"/>
      <c r="JDT545" s="30"/>
      <c r="JDU545" s="30"/>
      <c r="JDV545" s="30"/>
      <c r="JDW545" s="30"/>
      <c r="JDX545" s="30"/>
      <c r="JDY545" s="30"/>
      <c r="JDZ545" s="30"/>
      <c r="JEA545" s="30"/>
      <c r="JEB545" s="30"/>
      <c r="JEC545" s="30"/>
      <c r="JED545" s="30"/>
      <c r="JEE545" s="30"/>
      <c r="JEF545" s="30"/>
      <c r="JEG545" s="30"/>
      <c r="JEH545" s="30"/>
      <c r="JEI545" s="30"/>
      <c r="JEJ545" s="30"/>
      <c r="JEK545" s="30"/>
      <c r="JEL545" s="30"/>
      <c r="JEM545" s="30"/>
      <c r="JEN545" s="30"/>
      <c r="JEO545" s="30"/>
      <c r="JEP545" s="30"/>
      <c r="JEQ545" s="30"/>
      <c r="JER545" s="30"/>
      <c r="JES545" s="30"/>
      <c r="JET545" s="30"/>
      <c r="JEU545" s="30"/>
      <c r="JEV545" s="30"/>
      <c r="JEW545" s="30"/>
      <c r="JEX545" s="30"/>
      <c r="JEY545" s="30"/>
      <c r="JEZ545" s="30"/>
      <c r="JFA545" s="30"/>
      <c r="JFB545" s="30"/>
      <c r="JFC545" s="30"/>
      <c r="JFD545" s="30"/>
      <c r="JFE545" s="30"/>
      <c r="JFF545" s="30"/>
      <c r="JFG545" s="30"/>
      <c r="JFH545" s="30"/>
      <c r="JFI545" s="30"/>
      <c r="JFJ545" s="30"/>
      <c r="JFK545" s="30"/>
      <c r="JFL545" s="30"/>
      <c r="JFM545" s="30"/>
      <c r="JFN545" s="30"/>
      <c r="JFO545" s="30"/>
      <c r="JFP545" s="30"/>
      <c r="JFQ545" s="30"/>
      <c r="JFR545" s="30"/>
      <c r="JFS545" s="30"/>
      <c r="JFT545" s="30"/>
      <c r="JFU545" s="30"/>
      <c r="JFV545" s="30"/>
      <c r="JFW545" s="30"/>
      <c r="JFX545" s="30"/>
      <c r="JFY545" s="30"/>
      <c r="JFZ545" s="30"/>
      <c r="JGA545" s="30"/>
      <c r="JGB545" s="30"/>
      <c r="JGC545" s="30"/>
      <c r="JGD545" s="30"/>
      <c r="JGE545" s="30"/>
      <c r="JGF545" s="30"/>
      <c r="JGG545" s="30"/>
      <c r="JGH545" s="30"/>
      <c r="JGI545" s="30"/>
      <c r="JGJ545" s="30"/>
      <c r="JGK545" s="30"/>
      <c r="JGL545" s="30"/>
      <c r="JGM545" s="30"/>
      <c r="JGN545" s="30"/>
      <c r="JGO545" s="30"/>
      <c r="JGP545" s="30"/>
      <c r="JGQ545" s="30"/>
      <c r="JGR545" s="30"/>
      <c r="JGS545" s="30"/>
      <c r="JGT545" s="30"/>
      <c r="JGU545" s="30"/>
      <c r="JGV545" s="30"/>
      <c r="JGW545" s="30"/>
      <c r="JGX545" s="30"/>
      <c r="JGY545" s="30"/>
      <c r="JGZ545" s="30"/>
      <c r="JHA545" s="30"/>
      <c r="JHB545" s="30"/>
      <c r="JHC545" s="30"/>
      <c r="JHD545" s="30"/>
      <c r="JHE545" s="30"/>
      <c r="JHF545" s="30"/>
      <c r="JHG545" s="30"/>
      <c r="JHH545" s="30"/>
      <c r="JHI545" s="30"/>
      <c r="JHJ545" s="30"/>
      <c r="JHK545" s="30"/>
      <c r="JHL545" s="30"/>
      <c r="JHM545" s="30"/>
      <c r="JHN545" s="30"/>
      <c r="JHO545" s="30"/>
      <c r="JHP545" s="30"/>
      <c r="JHQ545" s="30"/>
      <c r="JHR545" s="30"/>
      <c r="JHS545" s="30"/>
      <c r="JHT545" s="30"/>
      <c r="JHU545" s="30"/>
      <c r="JHV545" s="30"/>
      <c r="JHW545" s="30"/>
      <c r="JHX545" s="30"/>
      <c r="JHY545" s="30"/>
      <c r="JHZ545" s="30"/>
      <c r="JIA545" s="30"/>
      <c r="JIB545" s="30"/>
      <c r="JIC545" s="30"/>
      <c r="JID545" s="30"/>
      <c r="JIE545" s="30"/>
      <c r="JIF545" s="30"/>
      <c r="JIG545" s="30"/>
      <c r="JIH545" s="30"/>
      <c r="JII545" s="30"/>
      <c r="JIJ545" s="30"/>
      <c r="JIK545" s="30"/>
      <c r="JIL545" s="30"/>
      <c r="JIM545" s="30"/>
      <c r="JIN545" s="30"/>
      <c r="JIO545" s="30"/>
      <c r="JIP545" s="30"/>
      <c r="JIQ545" s="30"/>
      <c r="JIR545" s="30"/>
      <c r="JIS545" s="30"/>
      <c r="JIT545" s="30"/>
      <c r="JIU545" s="30"/>
      <c r="JIV545" s="30"/>
      <c r="JIW545" s="30"/>
      <c r="JIX545" s="30"/>
      <c r="JIY545" s="30"/>
      <c r="JIZ545" s="30"/>
      <c r="JJA545" s="30"/>
      <c r="JJB545" s="30"/>
      <c r="JJC545" s="30"/>
      <c r="JJD545" s="30"/>
      <c r="JJE545" s="30"/>
      <c r="JJF545" s="30"/>
      <c r="JJG545" s="30"/>
      <c r="JJH545" s="30"/>
      <c r="JJI545" s="30"/>
      <c r="JJJ545" s="30"/>
      <c r="JJK545" s="30"/>
      <c r="JJL545" s="30"/>
      <c r="JJM545" s="30"/>
      <c r="JJN545" s="30"/>
      <c r="JJO545" s="30"/>
      <c r="JJP545" s="30"/>
      <c r="JJQ545" s="30"/>
      <c r="JJR545" s="30"/>
      <c r="JJS545" s="30"/>
      <c r="JJT545" s="30"/>
      <c r="JJU545" s="30"/>
      <c r="JJV545" s="30"/>
      <c r="JJW545" s="30"/>
      <c r="JJX545" s="30"/>
      <c r="JJY545" s="30"/>
      <c r="JJZ545" s="30"/>
      <c r="JKA545" s="30"/>
      <c r="JKB545" s="30"/>
      <c r="JKC545" s="30"/>
      <c r="JKD545" s="30"/>
      <c r="JKE545" s="30"/>
      <c r="JKF545" s="30"/>
      <c r="JKG545" s="30"/>
      <c r="JKH545" s="30"/>
      <c r="JKI545" s="30"/>
      <c r="JKJ545" s="30"/>
      <c r="JKK545" s="30"/>
      <c r="JKL545" s="30"/>
      <c r="JKM545" s="30"/>
      <c r="JKN545" s="30"/>
      <c r="JKO545" s="30"/>
      <c r="JKP545" s="30"/>
      <c r="JKQ545" s="30"/>
      <c r="JKR545" s="30"/>
      <c r="JKS545" s="30"/>
      <c r="JKT545" s="30"/>
      <c r="JKU545" s="30"/>
      <c r="JKV545" s="30"/>
      <c r="JKW545" s="30"/>
      <c r="JKX545" s="30"/>
      <c r="JKY545" s="30"/>
      <c r="JKZ545" s="30"/>
      <c r="JLA545" s="30"/>
      <c r="JLB545" s="30"/>
      <c r="JLC545" s="30"/>
      <c r="JLD545" s="30"/>
      <c r="JLE545" s="30"/>
      <c r="JLF545" s="30"/>
      <c r="JLG545" s="30"/>
      <c r="JLH545" s="30"/>
      <c r="JLI545" s="30"/>
      <c r="JLJ545" s="30"/>
      <c r="JLK545" s="30"/>
      <c r="JLL545" s="30"/>
      <c r="JLM545" s="30"/>
      <c r="JLN545" s="30"/>
      <c r="JLO545" s="30"/>
      <c r="JLP545" s="30"/>
      <c r="JLQ545" s="30"/>
      <c r="JLR545" s="30"/>
      <c r="JLS545" s="30"/>
      <c r="JLT545" s="30"/>
      <c r="JLU545" s="30"/>
      <c r="JLV545" s="30"/>
      <c r="JLW545" s="30"/>
      <c r="JLX545" s="30"/>
      <c r="JLY545" s="30"/>
      <c r="JLZ545" s="30"/>
      <c r="JMA545" s="30"/>
      <c r="JMB545" s="30"/>
      <c r="JMC545" s="30"/>
      <c r="JMD545" s="30"/>
      <c r="JME545" s="30"/>
      <c r="JMF545" s="30"/>
      <c r="JMG545" s="30"/>
      <c r="JMH545" s="30"/>
      <c r="JMI545" s="30"/>
      <c r="JMJ545" s="30"/>
      <c r="JMK545" s="30"/>
      <c r="JML545" s="30"/>
      <c r="JMM545" s="30"/>
      <c r="JMN545" s="30"/>
      <c r="JMO545" s="30"/>
      <c r="JMP545" s="30"/>
      <c r="JMQ545" s="30"/>
      <c r="JMR545" s="30"/>
      <c r="JMS545" s="30"/>
      <c r="JMT545" s="30"/>
      <c r="JMU545" s="30"/>
      <c r="JMV545" s="30"/>
      <c r="JMW545" s="30"/>
      <c r="JMX545" s="30"/>
      <c r="JMY545" s="30"/>
      <c r="JMZ545" s="30"/>
      <c r="JNA545" s="30"/>
      <c r="JNB545" s="30"/>
      <c r="JNC545" s="30"/>
      <c r="JND545" s="30"/>
      <c r="JNE545" s="30"/>
      <c r="JNF545" s="30"/>
      <c r="JNG545" s="30"/>
      <c r="JNH545" s="30"/>
      <c r="JNI545" s="30"/>
      <c r="JNJ545" s="30"/>
      <c r="JNK545" s="30"/>
      <c r="JNL545" s="30"/>
      <c r="JNM545" s="30"/>
      <c r="JNN545" s="30"/>
      <c r="JNO545" s="30"/>
      <c r="JNP545" s="30"/>
      <c r="JNQ545" s="30"/>
      <c r="JNR545" s="30"/>
      <c r="JNS545" s="30"/>
      <c r="JNT545" s="30"/>
      <c r="JNU545" s="30"/>
      <c r="JNV545" s="30"/>
      <c r="JNW545" s="30"/>
      <c r="JNX545" s="30"/>
      <c r="JNY545" s="30"/>
      <c r="JNZ545" s="30"/>
      <c r="JOA545" s="30"/>
      <c r="JOB545" s="30"/>
      <c r="JOC545" s="30"/>
      <c r="JOD545" s="30"/>
      <c r="JOE545" s="30"/>
      <c r="JOF545" s="30"/>
      <c r="JOG545" s="30"/>
      <c r="JOH545" s="30"/>
      <c r="JOI545" s="30"/>
      <c r="JOJ545" s="30"/>
      <c r="JOK545" s="30"/>
      <c r="JOL545" s="30"/>
      <c r="JOM545" s="30"/>
      <c r="JON545" s="30"/>
      <c r="JOO545" s="30"/>
      <c r="JOP545" s="30"/>
      <c r="JOQ545" s="30"/>
      <c r="JOR545" s="30"/>
      <c r="JOS545" s="30"/>
      <c r="JOT545" s="30"/>
      <c r="JOU545" s="30"/>
      <c r="JOV545" s="30"/>
      <c r="JOW545" s="30"/>
      <c r="JOX545" s="30"/>
      <c r="JOY545" s="30"/>
      <c r="JOZ545" s="30"/>
      <c r="JPA545" s="30"/>
      <c r="JPB545" s="30"/>
      <c r="JPC545" s="30"/>
      <c r="JPD545" s="30"/>
      <c r="JPE545" s="30"/>
      <c r="JPF545" s="30"/>
      <c r="JPG545" s="30"/>
      <c r="JPH545" s="30"/>
      <c r="JPI545" s="30"/>
      <c r="JPJ545" s="30"/>
      <c r="JPK545" s="30"/>
      <c r="JPL545" s="30"/>
      <c r="JPM545" s="30"/>
      <c r="JPN545" s="30"/>
      <c r="JPO545" s="30"/>
      <c r="JPP545" s="30"/>
      <c r="JPQ545" s="30"/>
      <c r="JPR545" s="30"/>
      <c r="JPS545" s="30"/>
      <c r="JPT545" s="30"/>
      <c r="JPU545" s="30"/>
      <c r="JPV545" s="30"/>
      <c r="JPW545" s="30"/>
      <c r="JPX545" s="30"/>
      <c r="JPY545" s="30"/>
      <c r="JPZ545" s="30"/>
      <c r="JQA545" s="30"/>
      <c r="JQB545" s="30"/>
      <c r="JQC545" s="30"/>
      <c r="JQD545" s="30"/>
      <c r="JQE545" s="30"/>
      <c r="JQF545" s="30"/>
      <c r="JQG545" s="30"/>
      <c r="JQH545" s="30"/>
      <c r="JQI545" s="30"/>
      <c r="JQJ545" s="30"/>
      <c r="JQK545" s="30"/>
      <c r="JQL545" s="30"/>
      <c r="JQM545" s="30"/>
      <c r="JQN545" s="30"/>
      <c r="JQO545" s="30"/>
      <c r="JQP545" s="30"/>
      <c r="JQQ545" s="30"/>
      <c r="JQR545" s="30"/>
      <c r="JQS545" s="30"/>
      <c r="JQT545" s="30"/>
      <c r="JQU545" s="30"/>
      <c r="JQV545" s="30"/>
      <c r="JQW545" s="30"/>
      <c r="JQX545" s="30"/>
      <c r="JQY545" s="30"/>
      <c r="JQZ545" s="30"/>
      <c r="JRA545" s="30"/>
      <c r="JRB545" s="30"/>
      <c r="JRC545" s="30"/>
      <c r="JRD545" s="30"/>
      <c r="JRE545" s="30"/>
      <c r="JRF545" s="30"/>
      <c r="JRG545" s="30"/>
      <c r="JRH545" s="30"/>
      <c r="JRI545" s="30"/>
      <c r="JRJ545" s="30"/>
      <c r="JRK545" s="30"/>
      <c r="JRL545" s="30"/>
      <c r="JRM545" s="30"/>
      <c r="JRN545" s="30"/>
      <c r="JRO545" s="30"/>
      <c r="JRP545" s="30"/>
      <c r="JRQ545" s="30"/>
      <c r="JRR545" s="30"/>
      <c r="JRS545" s="30"/>
      <c r="JRT545" s="30"/>
      <c r="JRU545" s="30"/>
      <c r="JRV545" s="30"/>
      <c r="JRW545" s="30"/>
      <c r="JRX545" s="30"/>
      <c r="JRY545" s="30"/>
      <c r="JRZ545" s="30"/>
      <c r="JSA545" s="30"/>
      <c r="JSB545" s="30"/>
      <c r="JSC545" s="30"/>
      <c r="JSD545" s="30"/>
      <c r="JSE545" s="30"/>
      <c r="JSF545" s="30"/>
      <c r="JSG545" s="30"/>
      <c r="JSH545" s="30"/>
      <c r="JSI545" s="30"/>
      <c r="JSJ545" s="30"/>
      <c r="JSK545" s="30"/>
      <c r="JSL545" s="30"/>
      <c r="JSM545" s="30"/>
      <c r="JSN545" s="30"/>
      <c r="JSO545" s="30"/>
      <c r="JSP545" s="30"/>
      <c r="JSQ545" s="30"/>
      <c r="JSR545" s="30"/>
      <c r="JSS545" s="30"/>
      <c r="JST545" s="30"/>
      <c r="JSU545" s="30"/>
      <c r="JSV545" s="30"/>
      <c r="JSW545" s="30"/>
      <c r="JSX545" s="30"/>
      <c r="JSY545" s="30"/>
      <c r="JSZ545" s="30"/>
      <c r="JTA545" s="30"/>
      <c r="JTB545" s="30"/>
      <c r="JTC545" s="30"/>
      <c r="JTD545" s="30"/>
      <c r="JTE545" s="30"/>
      <c r="JTF545" s="30"/>
      <c r="JTG545" s="30"/>
      <c r="JTH545" s="30"/>
      <c r="JTI545" s="30"/>
      <c r="JTJ545" s="30"/>
      <c r="JTK545" s="30"/>
      <c r="JTL545" s="30"/>
      <c r="JTM545" s="30"/>
      <c r="JTN545" s="30"/>
      <c r="JTO545" s="30"/>
      <c r="JTP545" s="30"/>
      <c r="JTQ545" s="30"/>
      <c r="JTR545" s="30"/>
      <c r="JTS545" s="30"/>
      <c r="JTT545" s="30"/>
      <c r="JTU545" s="30"/>
      <c r="JTV545" s="30"/>
      <c r="JTW545" s="30"/>
      <c r="JTX545" s="30"/>
      <c r="JTY545" s="30"/>
      <c r="JTZ545" s="30"/>
      <c r="JUA545" s="30"/>
      <c r="JUB545" s="30"/>
      <c r="JUC545" s="30"/>
      <c r="JUD545" s="30"/>
      <c r="JUE545" s="30"/>
      <c r="JUF545" s="30"/>
      <c r="JUG545" s="30"/>
      <c r="JUH545" s="30"/>
      <c r="JUI545" s="30"/>
      <c r="JUJ545" s="30"/>
      <c r="JUK545" s="30"/>
      <c r="JUL545" s="30"/>
      <c r="JUM545" s="30"/>
      <c r="JUN545" s="30"/>
      <c r="JUO545" s="30"/>
      <c r="JUP545" s="30"/>
      <c r="JUQ545" s="30"/>
      <c r="JUR545" s="30"/>
      <c r="JUS545" s="30"/>
      <c r="JUT545" s="30"/>
      <c r="JUU545" s="30"/>
      <c r="JUV545" s="30"/>
      <c r="JUW545" s="30"/>
      <c r="JUX545" s="30"/>
      <c r="JUY545" s="30"/>
      <c r="JUZ545" s="30"/>
      <c r="JVA545" s="30"/>
      <c r="JVB545" s="30"/>
      <c r="JVC545" s="30"/>
      <c r="JVD545" s="30"/>
      <c r="JVE545" s="30"/>
      <c r="JVF545" s="30"/>
      <c r="JVG545" s="30"/>
      <c r="JVH545" s="30"/>
      <c r="JVI545" s="30"/>
      <c r="JVJ545" s="30"/>
      <c r="JVK545" s="30"/>
      <c r="JVL545" s="30"/>
      <c r="JVM545" s="30"/>
      <c r="JVN545" s="30"/>
      <c r="JVO545" s="30"/>
      <c r="JVP545" s="30"/>
      <c r="JVQ545" s="30"/>
      <c r="JVR545" s="30"/>
      <c r="JVS545" s="30"/>
      <c r="JVT545" s="30"/>
      <c r="JVU545" s="30"/>
      <c r="JVV545" s="30"/>
      <c r="JVW545" s="30"/>
      <c r="JVX545" s="30"/>
      <c r="JVY545" s="30"/>
      <c r="JVZ545" s="30"/>
      <c r="JWA545" s="30"/>
      <c r="JWB545" s="30"/>
      <c r="JWC545" s="30"/>
      <c r="JWD545" s="30"/>
      <c r="JWE545" s="30"/>
      <c r="JWF545" s="30"/>
      <c r="JWG545" s="30"/>
      <c r="JWH545" s="30"/>
      <c r="JWI545" s="30"/>
      <c r="JWJ545" s="30"/>
      <c r="JWK545" s="30"/>
      <c r="JWL545" s="30"/>
      <c r="JWM545" s="30"/>
      <c r="JWN545" s="30"/>
      <c r="JWO545" s="30"/>
      <c r="JWP545" s="30"/>
      <c r="JWQ545" s="30"/>
      <c r="JWR545" s="30"/>
      <c r="JWS545" s="30"/>
      <c r="JWT545" s="30"/>
      <c r="JWU545" s="30"/>
      <c r="JWV545" s="30"/>
      <c r="JWW545" s="30"/>
      <c r="JWX545" s="30"/>
      <c r="JWY545" s="30"/>
      <c r="JWZ545" s="30"/>
      <c r="JXA545" s="30"/>
      <c r="JXB545" s="30"/>
      <c r="JXC545" s="30"/>
      <c r="JXD545" s="30"/>
      <c r="JXE545" s="30"/>
      <c r="JXF545" s="30"/>
      <c r="JXG545" s="30"/>
      <c r="JXH545" s="30"/>
      <c r="JXI545" s="30"/>
      <c r="JXJ545" s="30"/>
      <c r="JXK545" s="30"/>
      <c r="JXL545" s="30"/>
      <c r="JXM545" s="30"/>
      <c r="JXN545" s="30"/>
      <c r="JXO545" s="30"/>
      <c r="JXP545" s="30"/>
      <c r="JXQ545" s="30"/>
      <c r="JXR545" s="30"/>
      <c r="JXS545" s="30"/>
      <c r="JXT545" s="30"/>
      <c r="JXU545" s="30"/>
      <c r="JXV545" s="30"/>
      <c r="JXW545" s="30"/>
      <c r="JXX545" s="30"/>
      <c r="JXY545" s="30"/>
      <c r="JXZ545" s="30"/>
      <c r="JYA545" s="30"/>
      <c r="JYB545" s="30"/>
      <c r="JYC545" s="30"/>
      <c r="JYD545" s="30"/>
      <c r="JYE545" s="30"/>
      <c r="JYF545" s="30"/>
      <c r="JYG545" s="30"/>
      <c r="JYH545" s="30"/>
      <c r="JYI545" s="30"/>
      <c r="JYJ545" s="30"/>
      <c r="JYK545" s="30"/>
      <c r="JYL545" s="30"/>
      <c r="JYM545" s="30"/>
      <c r="JYN545" s="30"/>
      <c r="JYO545" s="30"/>
      <c r="JYP545" s="30"/>
      <c r="JYQ545" s="30"/>
      <c r="JYR545" s="30"/>
      <c r="JYS545" s="30"/>
      <c r="JYT545" s="30"/>
      <c r="JYU545" s="30"/>
      <c r="JYV545" s="30"/>
      <c r="JYW545" s="30"/>
      <c r="JYX545" s="30"/>
      <c r="JYY545" s="30"/>
      <c r="JYZ545" s="30"/>
      <c r="JZA545" s="30"/>
      <c r="JZB545" s="30"/>
      <c r="JZC545" s="30"/>
      <c r="JZD545" s="30"/>
      <c r="JZE545" s="30"/>
      <c r="JZF545" s="30"/>
      <c r="JZG545" s="30"/>
      <c r="JZH545" s="30"/>
      <c r="JZI545" s="30"/>
      <c r="JZJ545" s="30"/>
      <c r="JZK545" s="30"/>
      <c r="JZL545" s="30"/>
      <c r="JZM545" s="30"/>
      <c r="JZN545" s="30"/>
      <c r="JZO545" s="30"/>
      <c r="JZP545" s="30"/>
      <c r="JZQ545" s="30"/>
      <c r="JZR545" s="30"/>
      <c r="JZS545" s="30"/>
      <c r="JZT545" s="30"/>
      <c r="JZU545" s="30"/>
      <c r="JZV545" s="30"/>
      <c r="JZW545" s="30"/>
      <c r="JZX545" s="30"/>
      <c r="JZY545" s="30"/>
      <c r="JZZ545" s="30"/>
      <c r="KAA545" s="30"/>
      <c r="KAB545" s="30"/>
      <c r="KAC545" s="30"/>
      <c r="KAD545" s="30"/>
      <c r="KAE545" s="30"/>
      <c r="KAF545" s="30"/>
      <c r="KAG545" s="30"/>
      <c r="KAH545" s="30"/>
      <c r="KAI545" s="30"/>
      <c r="KAJ545" s="30"/>
      <c r="KAK545" s="30"/>
      <c r="KAL545" s="30"/>
      <c r="KAM545" s="30"/>
      <c r="KAN545" s="30"/>
      <c r="KAO545" s="30"/>
      <c r="KAP545" s="30"/>
      <c r="KAQ545" s="30"/>
      <c r="KAR545" s="30"/>
      <c r="KAS545" s="30"/>
      <c r="KAT545" s="30"/>
      <c r="KAU545" s="30"/>
      <c r="KAV545" s="30"/>
      <c r="KAW545" s="30"/>
      <c r="KAX545" s="30"/>
      <c r="KAY545" s="30"/>
      <c r="KAZ545" s="30"/>
      <c r="KBA545" s="30"/>
      <c r="KBB545" s="30"/>
      <c r="KBC545" s="30"/>
      <c r="KBD545" s="30"/>
      <c r="KBE545" s="30"/>
      <c r="KBF545" s="30"/>
      <c r="KBG545" s="30"/>
      <c r="KBH545" s="30"/>
      <c r="KBI545" s="30"/>
      <c r="KBJ545" s="30"/>
      <c r="KBK545" s="30"/>
      <c r="KBL545" s="30"/>
      <c r="KBM545" s="30"/>
      <c r="KBN545" s="30"/>
      <c r="KBO545" s="30"/>
      <c r="KBP545" s="30"/>
      <c r="KBQ545" s="30"/>
      <c r="KBR545" s="30"/>
      <c r="KBS545" s="30"/>
      <c r="KBT545" s="30"/>
      <c r="KBU545" s="30"/>
      <c r="KBV545" s="30"/>
      <c r="KBW545" s="30"/>
      <c r="KBX545" s="30"/>
      <c r="KBY545" s="30"/>
      <c r="KBZ545" s="30"/>
      <c r="KCA545" s="30"/>
      <c r="KCB545" s="30"/>
      <c r="KCC545" s="30"/>
      <c r="KCD545" s="30"/>
      <c r="KCE545" s="30"/>
      <c r="KCF545" s="30"/>
      <c r="KCG545" s="30"/>
      <c r="KCH545" s="30"/>
      <c r="KCI545" s="30"/>
      <c r="KCJ545" s="30"/>
      <c r="KCK545" s="30"/>
      <c r="KCL545" s="30"/>
      <c r="KCM545" s="30"/>
      <c r="KCN545" s="30"/>
      <c r="KCO545" s="30"/>
      <c r="KCP545" s="30"/>
      <c r="KCQ545" s="30"/>
      <c r="KCR545" s="30"/>
      <c r="KCS545" s="30"/>
      <c r="KCT545" s="30"/>
      <c r="KCU545" s="30"/>
      <c r="KCV545" s="30"/>
      <c r="KCW545" s="30"/>
      <c r="KCX545" s="30"/>
      <c r="KCY545" s="30"/>
      <c r="KCZ545" s="30"/>
      <c r="KDA545" s="30"/>
      <c r="KDB545" s="30"/>
      <c r="KDC545" s="30"/>
      <c r="KDD545" s="30"/>
      <c r="KDE545" s="30"/>
      <c r="KDF545" s="30"/>
      <c r="KDG545" s="30"/>
      <c r="KDH545" s="30"/>
      <c r="KDI545" s="30"/>
      <c r="KDJ545" s="30"/>
      <c r="KDK545" s="30"/>
      <c r="KDL545" s="30"/>
      <c r="KDM545" s="30"/>
      <c r="KDN545" s="30"/>
      <c r="KDO545" s="30"/>
      <c r="KDP545" s="30"/>
      <c r="KDQ545" s="30"/>
      <c r="KDR545" s="30"/>
      <c r="KDS545" s="30"/>
      <c r="KDT545" s="30"/>
      <c r="KDU545" s="30"/>
      <c r="KDV545" s="30"/>
      <c r="KDW545" s="30"/>
      <c r="KDX545" s="30"/>
      <c r="KDY545" s="30"/>
      <c r="KDZ545" s="30"/>
      <c r="KEA545" s="30"/>
      <c r="KEB545" s="30"/>
      <c r="KEC545" s="30"/>
      <c r="KED545" s="30"/>
      <c r="KEE545" s="30"/>
      <c r="KEF545" s="30"/>
      <c r="KEG545" s="30"/>
      <c r="KEH545" s="30"/>
      <c r="KEI545" s="30"/>
      <c r="KEJ545" s="30"/>
      <c r="KEK545" s="30"/>
      <c r="KEL545" s="30"/>
      <c r="KEM545" s="30"/>
      <c r="KEN545" s="30"/>
      <c r="KEO545" s="30"/>
      <c r="KEP545" s="30"/>
      <c r="KEQ545" s="30"/>
      <c r="KER545" s="30"/>
      <c r="KES545" s="30"/>
      <c r="KET545" s="30"/>
      <c r="KEU545" s="30"/>
      <c r="KEV545" s="30"/>
      <c r="KEW545" s="30"/>
      <c r="KEX545" s="30"/>
      <c r="KEY545" s="30"/>
      <c r="KEZ545" s="30"/>
      <c r="KFA545" s="30"/>
      <c r="KFB545" s="30"/>
      <c r="KFC545" s="30"/>
      <c r="KFD545" s="30"/>
      <c r="KFE545" s="30"/>
      <c r="KFF545" s="30"/>
      <c r="KFG545" s="30"/>
      <c r="KFH545" s="30"/>
      <c r="KFI545" s="30"/>
      <c r="KFJ545" s="30"/>
      <c r="KFK545" s="30"/>
      <c r="KFL545" s="30"/>
      <c r="KFM545" s="30"/>
      <c r="KFN545" s="30"/>
      <c r="KFO545" s="30"/>
      <c r="KFP545" s="30"/>
      <c r="KFQ545" s="30"/>
      <c r="KFR545" s="30"/>
      <c r="KFS545" s="30"/>
      <c r="KFT545" s="30"/>
      <c r="KFU545" s="30"/>
      <c r="KFV545" s="30"/>
      <c r="KFW545" s="30"/>
      <c r="KFX545" s="30"/>
      <c r="KFY545" s="30"/>
      <c r="KFZ545" s="30"/>
      <c r="KGA545" s="30"/>
      <c r="KGB545" s="30"/>
      <c r="KGC545" s="30"/>
      <c r="KGD545" s="30"/>
      <c r="KGE545" s="30"/>
      <c r="KGF545" s="30"/>
      <c r="KGG545" s="30"/>
      <c r="KGH545" s="30"/>
      <c r="KGI545" s="30"/>
      <c r="KGJ545" s="30"/>
      <c r="KGK545" s="30"/>
      <c r="KGL545" s="30"/>
      <c r="KGM545" s="30"/>
      <c r="KGN545" s="30"/>
      <c r="KGO545" s="30"/>
      <c r="KGP545" s="30"/>
      <c r="KGQ545" s="30"/>
      <c r="KGR545" s="30"/>
      <c r="KGS545" s="30"/>
      <c r="KGT545" s="30"/>
      <c r="KGU545" s="30"/>
      <c r="KGV545" s="30"/>
      <c r="KGW545" s="30"/>
      <c r="KGX545" s="30"/>
      <c r="KGY545" s="30"/>
      <c r="KGZ545" s="30"/>
      <c r="KHA545" s="30"/>
      <c r="KHB545" s="30"/>
      <c r="KHC545" s="30"/>
      <c r="KHD545" s="30"/>
      <c r="KHE545" s="30"/>
      <c r="KHF545" s="30"/>
      <c r="KHG545" s="30"/>
      <c r="KHH545" s="30"/>
      <c r="KHI545" s="30"/>
      <c r="KHJ545" s="30"/>
      <c r="KHK545" s="30"/>
      <c r="KHL545" s="30"/>
      <c r="KHM545" s="30"/>
      <c r="KHN545" s="30"/>
      <c r="KHO545" s="30"/>
      <c r="KHP545" s="30"/>
      <c r="KHQ545" s="30"/>
      <c r="KHR545" s="30"/>
      <c r="KHS545" s="30"/>
      <c r="KHT545" s="30"/>
      <c r="KHU545" s="30"/>
      <c r="KHV545" s="30"/>
      <c r="KHW545" s="30"/>
      <c r="KHX545" s="30"/>
      <c r="KHY545" s="30"/>
      <c r="KHZ545" s="30"/>
      <c r="KIA545" s="30"/>
      <c r="KIB545" s="30"/>
      <c r="KIC545" s="30"/>
      <c r="KID545" s="30"/>
      <c r="KIE545" s="30"/>
      <c r="KIF545" s="30"/>
      <c r="KIG545" s="30"/>
      <c r="KIH545" s="30"/>
      <c r="KII545" s="30"/>
      <c r="KIJ545" s="30"/>
      <c r="KIK545" s="30"/>
      <c r="KIL545" s="30"/>
      <c r="KIM545" s="30"/>
      <c r="KIN545" s="30"/>
      <c r="KIO545" s="30"/>
      <c r="KIP545" s="30"/>
      <c r="KIQ545" s="30"/>
      <c r="KIR545" s="30"/>
      <c r="KIS545" s="30"/>
      <c r="KIT545" s="30"/>
      <c r="KIU545" s="30"/>
      <c r="KIV545" s="30"/>
      <c r="KIW545" s="30"/>
      <c r="KIX545" s="30"/>
      <c r="KIY545" s="30"/>
      <c r="KIZ545" s="30"/>
      <c r="KJA545" s="30"/>
      <c r="KJB545" s="30"/>
      <c r="KJC545" s="30"/>
      <c r="KJD545" s="30"/>
      <c r="KJE545" s="30"/>
      <c r="KJF545" s="30"/>
      <c r="KJG545" s="30"/>
      <c r="KJH545" s="30"/>
      <c r="KJI545" s="30"/>
      <c r="KJJ545" s="30"/>
      <c r="KJK545" s="30"/>
      <c r="KJL545" s="30"/>
      <c r="KJM545" s="30"/>
      <c r="KJN545" s="30"/>
      <c r="KJO545" s="30"/>
      <c r="KJP545" s="30"/>
      <c r="KJQ545" s="30"/>
      <c r="KJR545" s="30"/>
      <c r="KJS545" s="30"/>
      <c r="KJT545" s="30"/>
      <c r="KJU545" s="30"/>
      <c r="KJV545" s="30"/>
      <c r="KJW545" s="30"/>
      <c r="KJX545" s="30"/>
      <c r="KJY545" s="30"/>
      <c r="KJZ545" s="30"/>
      <c r="KKA545" s="30"/>
      <c r="KKB545" s="30"/>
      <c r="KKC545" s="30"/>
      <c r="KKD545" s="30"/>
      <c r="KKE545" s="30"/>
      <c r="KKF545" s="30"/>
      <c r="KKG545" s="30"/>
      <c r="KKH545" s="30"/>
      <c r="KKI545" s="30"/>
      <c r="KKJ545" s="30"/>
      <c r="KKK545" s="30"/>
      <c r="KKL545" s="30"/>
      <c r="KKM545" s="30"/>
      <c r="KKN545" s="30"/>
      <c r="KKO545" s="30"/>
      <c r="KKP545" s="30"/>
      <c r="KKQ545" s="30"/>
      <c r="KKR545" s="30"/>
      <c r="KKS545" s="30"/>
      <c r="KKT545" s="30"/>
      <c r="KKU545" s="30"/>
      <c r="KKV545" s="30"/>
      <c r="KKW545" s="30"/>
      <c r="KKX545" s="30"/>
      <c r="KKY545" s="30"/>
      <c r="KKZ545" s="30"/>
      <c r="KLA545" s="30"/>
      <c r="KLB545" s="30"/>
      <c r="KLC545" s="30"/>
      <c r="KLD545" s="30"/>
      <c r="KLE545" s="30"/>
      <c r="KLF545" s="30"/>
      <c r="KLG545" s="30"/>
      <c r="KLH545" s="30"/>
      <c r="KLI545" s="30"/>
      <c r="KLJ545" s="30"/>
      <c r="KLK545" s="30"/>
      <c r="KLL545" s="30"/>
      <c r="KLM545" s="30"/>
      <c r="KLN545" s="30"/>
      <c r="KLO545" s="30"/>
      <c r="KLP545" s="30"/>
      <c r="KLQ545" s="30"/>
      <c r="KLR545" s="30"/>
      <c r="KLS545" s="30"/>
      <c r="KLT545" s="30"/>
      <c r="KLU545" s="30"/>
      <c r="KLV545" s="30"/>
      <c r="KLW545" s="30"/>
      <c r="KLX545" s="30"/>
      <c r="KLY545" s="30"/>
      <c r="KLZ545" s="30"/>
      <c r="KMA545" s="30"/>
      <c r="KMB545" s="30"/>
      <c r="KMC545" s="30"/>
      <c r="KMD545" s="30"/>
      <c r="KME545" s="30"/>
      <c r="KMF545" s="30"/>
      <c r="KMG545" s="30"/>
      <c r="KMH545" s="30"/>
      <c r="KMI545" s="30"/>
      <c r="KMJ545" s="30"/>
      <c r="KMK545" s="30"/>
      <c r="KML545" s="30"/>
      <c r="KMM545" s="30"/>
      <c r="KMN545" s="30"/>
      <c r="KMO545" s="30"/>
      <c r="KMP545" s="30"/>
      <c r="KMQ545" s="30"/>
      <c r="KMR545" s="30"/>
      <c r="KMS545" s="30"/>
      <c r="KMT545" s="30"/>
      <c r="KMU545" s="30"/>
      <c r="KMV545" s="30"/>
      <c r="KMW545" s="30"/>
      <c r="KMX545" s="30"/>
      <c r="KMY545" s="30"/>
      <c r="KMZ545" s="30"/>
      <c r="KNA545" s="30"/>
      <c r="KNB545" s="30"/>
      <c r="KNC545" s="30"/>
      <c r="KND545" s="30"/>
      <c r="KNE545" s="30"/>
      <c r="KNF545" s="30"/>
      <c r="KNG545" s="30"/>
      <c r="KNH545" s="30"/>
      <c r="KNI545" s="30"/>
      <c r="KNJ545" s="30"/>
      <c r="KNK545" s="30"/>
      <c r="KNL545" s="30"/>
      <c r="KNM545" s="30"/>
      <c r="KNN545" s="30"/>
      <c r="KNO545" s="30"/>
      <c r="KNP545" s="30"/>
      <c r="KNQ545" s="30"/>
      <c r="KNR545" s="30"/>
      <c r="KNS545" s="30"/>
      <c r="KNT545" s="30"/>
      <c r="KNU545" s="30"/>
      <c r="KNV545" s="30"/>
      <c r="KNW545" s="30"/>
      <c r="KNX545" s="30"/>
      <c r="KNY545" s="30"/>
      <c r="KNZ545" s="30"/>
      <c r="KOA545" s="30"/>
      <c r="KOB545" s="30"/>
      <c r="KOC545" s="30"/>
      <c r="KOD545" s="30"/>
      <c r="KOE545" s="30"/>
      <c r="KOF545" s="30"/>
      <c r="KOG545" s="30"/>
      <c r="KOH545" s="30"/>
      <c r="KOI545" s="30"/>
      <c r="KOJ545" s="30"/>
      <c r="KOK545" s="30"/>
      <c r="KOL545" s="30"/>
      <c r="KOM545" s="30"/>
      <c r="KON545" s="30"/>
      <c r="KOO545" s="30"/>
      <c r="KOP545" s="30"/>
      <c r="KOQ545" s="30"/>
      <c r="KOR545" s="30"/>
      <c r="KOS545" s="30"/>
      <c r="KOT545" s="30"/>
      <c r="KOU545" s="30"/>
      <c r="KOV545" s="30"/>
      <c r="KOW545" s="30"/>
      <c r="KOX545" s="30"/>
      <c r="KOY545" s="30"/>
      <c r="KOZ545" s="30"/>
      <c r="KPA545" s="30"/>
      <c r="KPB545" s="30"/>
      <c r="KPC545" s="30"/>
      <c r="KPD545" s="30"/>
      <c r="KPE545" s="30"/>
      <c r="KPF545" s="30"/>
      <c r="KPG545" s="30"/>
      <c r="KPH545" s="30"/>
      <c r="KPI545" s="30"/>
      <c r="KPJ545" s="30"/>
      <c r="KPK545" s="30"/>
      <c r="KPL545" s="30"/>
      <c r="KPM545" s="30"/>
      <c r="KPN545" s="30"/>
      <c r="KPO545" s="30"/>
      <c r="KPP545" s="30"/>
      <c r="KPQ545" s="30"/>
      <c r="KPR545" s="30"/>
      <c r="KPS545" s="30"/>
      <c r="KPT545" s="30"/>
      <c r="KPU545" s="30"/>
      <c r="KPV545" s="30"/>
      <c r="KPW545" s="30"/>
      <c r="KPX545" s="30"/>
      <c r="KPY545" s="30"/>
      <c r="KPZ545" s="30"/>
      <c r="KQA545" s="30"/>
      <c r="KQB545" s="30"/>
      <c r="KQC545" s="30"/>
      <c r="KQD545" s="30"/>
      <c r="KQE545" s="30"/>
      <c r="KQF545" s="30"/>
      <c r="KQG545" s="30"/>
      <c r="KQH545" s="30"/>
      <c r="KQI545" s="30"/>
      <c r="KQJ545" s="30"/>
      <c r="KQK545" s="30"/>
      <c r="KQL545" s="30"/>
      <c r="KQM545" s="30"/>
      <c r="KQN545" s="30"/>
      <c r="KQO545" s="30"/>
      <c r="KQP545" s="30"/>
      <c r="KQQ545" s="30"/>
      <c r="KQR545" s="30"/>
      <c r="KQS545" s="30"/>
      <c r="KQT545" s="30"/>
      <c r="KQU545" s="30"/>
      <c r="KQV545" s="30"/>
      <c r="KQW545" s="30"/>
      <c r="KQX545" s="30"/>
      <c r="KQY545" s="30"/>
      <c r="KQZ545" s="30"/>
      <c r="KRA545" s="30"/>
      <c r="KRB545" s="30"/>
      <c r="KRC545" s="30"/>
      <c r="KRD545" s="30"/>
      <c r="KRE545" s="30"/>
      <c r="KRF545" s="30"/>
      <c r="KRG545" s="30"/>
      <c r="KRH545" s="30"/>
      <c r="KRI545" s="30"/>
      <c r="KRJ545" s="30"/>
      <c r="KRK545" s="30"/>
      <c r="KRL545" s="30"/>
      <c r="KRM545" s="30"/>
      <c r="KRN545" s="30"/>
      <c r="KRO545" s="30"/>
      <c r="KRP545" s="30"/>
      <c r="KRQ545" s="30"/>
      <c r="KRR545" s="30"/>
      <c r="KRS545" s="30"/>
      <c r="KRT545" s="30"/>
      <c r="KRU545" s="30"/>
      <c r="KRV545" s="30"/>
      <c r="KRW545" s="30"/>
      <c r="KRX545" s="30"/>
      <c r="KRY545" s="30"/>
      <c r="KRZ545" s="30"/>
      <c r="KSA545" s="30"/>
      <c r="KSB545" s="30"/>
      <c r="KSC545" s="30"/>
      <c r="KSD545" s="30"/>
      <c r="KSE545" s="30"/>
      <c r="KSF545" s="30"/>
      <c r="KSG545" s="30"/>
      <c r="KSH545" s="30"/>
      <c r="KSI545" s="30"/>
      <c r="KSJ545" s="30"/>
      <c r="KSK545" s="30"/>
      <c r="KSL545" s="30"/>
      <c r="KSM545" s="30"/>
      <c r="KSN545" s="30"/>
      <c r="KSO545" s="30"/>
      <c r="KSP545" s="30"/>
      <c r="KSQ545" s="30"/>
      <c r="KSR545" s="30"/>
      <c r="KSS545" s="30"/>
      <c r="KST545" s="30"/>
      <c r="KSU545" s="30"/>
      <c r="KSV545" s="30"/>
      <c r="KSW545" s="30"/>
      <c r="KSX545" s="30"/>
      <c r="KSY545" s="30"/>
      <c r="KSZ545" s="30"/>
      <c r="KTA545" s="30"/>
      <c r="KTB545" s="30"/>
      <c r="KTC545" s="30"/>
      <c r="KTD545" s="30"/>
      <c r="KTE545" s="30"/>
      <c r="KTF545" s="30"/>
      <c r="KTG545" s="30"/>
      <c r="KTH545" s="30"/>
      <c r="KTI545" s="30"/>
      <c r="KTJ545" s="30"/>
      <c r="KTK545" s="30"/>
      <c r="KTL545" s="30"/>
      <c r="KTM545" s="30"/>
      <c r="KTN545" s="30"/>
      <c r="KTO545" s="30"/>
      <c r="KTP545" s="30"/>
      <c r="KTQ545" s="30"/>
      <c r="KTR545" s="30"/>
      <c r="KTS545" s="30"/>
      <c r="KTT545" s="30"/>
      <c r="KTU545" s="30"/>
      <c r="KTV545" s="30"/>
      <c r="KTW545" s="30"/>
      <c r="KTX545" s="30"/>
      <c r="KTY545" s="30"/>
      <c r="KTZ545" s="30"/>
      <c r="KUA545" s="30"/>
      <c r="KUB545" s="30"/>
      <c r="KUC545" s="30"/>
      <c r="KUD545" s="30"/>
      <c r="KUE545" s="30"/>
      <c r="KUF545" s="30"/>
      <c r="KUG545" s="30"/>
      <c r="KUH545" s="30"/>
      <c r="KUI545" s="30"/>
      <c r="KUJ545" s="30"/>
      <c r="KUK545" s="30"/>
      <c r="KUL545" s="30"/>
      <c r="KUM545" s="30"/>
      <c r="KUN545" s="30"/>
      <c r="KUO545" s="30"/>
      <c r="KUP545" s="30"/>
      <c r="KUQ545" s="30"/>
      <c r="KUR545" s="30"/>
      <c r="KUS545" s="30"/>
      <c r="KUT545" s="30"/>
      <c r="KUU545" s="30"/>
      <c r="KUV545" s="30"/>
      <c r="KUW545" s="30"/>
      <c r="KUX545" s="30"/>
      <c r="KUY545" s="30"/>
      <c r="KUZ545" s="30"/>
      <c r="KVA545" s="30"/>
      <c r="KVB545" s="30"/>
      <c r="KVC545" s="30"/>
      <c r="KVD545" s="30"/>
      <c r="KVE545" s="30"/>
      <c r="KVF545" s="30"/>
      <c r="KVG545" s="30"/>
      <c r="KVH545" s="30"/>
      <c r="KVI545" s="30"/>
      <c r="KVJ545" s="30"/>
      <c r="KVK545" s="30"/>
      <c r="KVL545" s="30"/>
      <c r="KVM545" s="30"/>
      <c r="KVN545" s="30"/>
      <c r="KVO545" s="30"/>
      <c r="KVP545" s="30"/>
      <c r="KVQ545" s="30"/>
      <c r="KVR545" s="30"/>
      <c r="KVS545" s="30"/>
      <c r="KVT545" s="30"/>
      <c r="KVU545" s="30"/>
      <c r="KVV545" s="30"/>
      <c r="KVW545" s="30"/>
      <c r="KVX545" s="30"/>
      <c r="KVY545" s="30"/>
      <c r="KVZ545" s="30"/>
      <c r="KWA545" s="30"/>
      <c r="KWB545" s="30"/>
      <c r="KWC545" s="30"/>
      <c r="KWD545" s="30"/>
      <c r="KWE545" s="30"/>
      <c r="KWF545" s="30"/>
      <c r="KWG545" s="30"/>
      <c r="KWH545" s="30"/>
      <c r="KWI545" s="30"/>
      <c r="KWJ545" s="30"/>
      <c r="KWK545" s="30"/>
      <c r="KWL545" s="30"/>
      <c r="KWM545" s="30"/>
      <c r="KWN545" s="30"/>
      <c r="KWO545" s="30"/>
      <c r="KWP545" s="30"/>
      <c r="KWQ545" s="30"/>
      <c r="KWR545" s="30"/>
      <c r="KWS545" s="30"/>
      <c r="KWT545" s="30"/>
      <c r="KWU545" s="30"/>
      <c r="KWV545" s="30"/>
      <c r="KWW545" s="30"/>
      <c r="KWX545" s="30"/>
      <c r="KWY545" s="30"/>
      <c r="KWZ545" s="30"/>
      <c r="KXA545" s="30"/>
      <c r="KXB545" s="30"/>
      <c r="KXC545" s="30"/>
      <c r="KXD545" s="30"/>
      <c r="KXE545" s="30"/>
      <c r="KXF545" s="30"/>
      <c r="KXG545" s="30"/>
      <c r="KXH545" s="30"/>
      <c r="KXI545" s="30"/>
      <c r="KXJ545" s="30"/>
      <c r="KXK545" s="30"/>
      <c r="KXL545" s="30"/>
      <c r="KXM545" s="30"/>
      <c r="KXN545" s="30"/>
      <c r="KXO545" s="30"/>
      <c r="KXP545" s="30"/>
      <c r="KXQ545" s="30"/>
      <c r="KXR545" s="30"/>
      <c r="KXS545" s="30"/>
      <c r="KXT545" s="30"/>
      <c r="KXU545" s="30"/>
      <c r="KXV545" s="30"/>
      <c r="KXW545" s="30"/>
      <c r="KXX545" s="30"/>
      <c r="KXY545" s="30"/>
      <c r="KXZ545" s="30"/>
      <c r="KYA545" s="30"/>
      <c r="KYB545" s="30"/>
      <c r="KYC545" s="30"/>
      <c r="KYD545" s="30"/>
      <c r="KYE545" s="30"/>
      <c r="KYF545" s="30"/>
      <c r="KYG545" s="30"/>
      <c r="KYH545" s="30"/>
      <c r="KYI545" s="30"/>
      <c r="KYJ545" s="30"/>
      <c r="KYK545" s="30"/>
      <c r="KYL545" s="30"/>
      <c r="KYM545" s="30"/>
      <c r="KYN545" s="30"/>
      <c r="KYO545" s="30"/>
      <c r="KYP545" s="30"/>
      <c r="KYQ545" s="30"/>
      <c r="KYR545" s="30"/>
      <c r="KYS545" s="30"/>
      <c r="KYT545" s="30"/>
      <c r="KYU545" s="30"/>
      <c r="KYV545" s="30"/>
      <c r="KYW545" s="30"/>
      <c r="KYX545" s="30"/>
      <c r="KYY545" s="30"/>
      <c r="KYZ545" s="30"/>
      <c r="KZA545" s="30"/>
      <c r="KZB545" s="30"/>
      <c r="KZC545" s="30"/>
      <c r="KZD545" s="30"/>
      <c r="KZE545" s="30"/>
      <c r="KZF545" s="30"/>
      <c r="KZG545" s="30"/>
      <c r="KZH545" s="30"/>
      <c r="KZI545" s="30"/>
      <c r="KZJ545" s="30"/>
      <c r="KZK545" s="30"/>
      <c r="KZL545" s="30"/>
      <c r="KZM545" s="30"/>
      <c r="KZN545" s="30"/>
      <c r="KZO545" s="30"/>
      <c r="KZP545" s="30"/>
      <c r="KZQ545" s="30"/>
      <c r="KZR545" s="30"/>
      <c r="KZS545" s="30"/>
      <c r="KZT545" s="30"/>
      <c r="KZU545" s="30"/>
      <c r="KZV545" s="30"/>
      <c r="KZW545" s="30"/>
      <c r="KZX545" s="30"/>
      <c r="KZY545" s="30"/>
      <c r="KZZ545" s="30"/>
      <c r="LAA545" s="30"/>
      <c r="LAB545" s="30"/>
      <c r="LAC545" s="30"/>
      <c r="LAD545" s="30"/>
      <c r="LAE545" s="30"/>
      <c r="LAF545" s="30"/>
      <c r="LAG545" s="30"/>
      <c r="LAH545" s="30"/>
      <c r="LAI545" s="30"/>
      <c r="LAJ545" s="30"/>
      <c r="LAK545" s="30"/>
      <c r="LAL545" s="30"/>
      <c r="LAM545" s="30"/>
      <c r="LAN545" s="30"/>
      <c r="LAO545" s="30"/>
      <c r="LAP545" s="30"/>
      <c r="LAQ545" s="30"/>
      <c r="LAR545" s="30"/>
      <c r="LAS545" s="30"/>
      <c r="LAT545" s="30"/>
      <c r="LAU545" s="30"/>
      <c r="LAV545" s="30"/>
      <c r="LAW545" s="30"/>
      <c r="LAX545" s="30"/>
      <c r="LAY545" s="30"/>
      <c r="LAZ545" s="30"/>
      <c r="LBA545" s="30"/>
      <c r="LBB545" s="30"/>
      <c r="LBC545" s="30"/>
      <c r="LBD545" s="30"/>
      <c r="LBE545" s="30"/>
      <c r="LBF545" s="30"/>
      <c r="LBG545" s="30"/>
      <c r="LBH545" s="30"/>
      <c r="LBI545" s="30"/>
      <c r="LBJ545" s="30"/>
      <c r="LBK545" s="30"/>
      <c r="LBL545" s="30"/>
      <c r="LBM545" s="30"/>
      <c r="LBN545" s="30"/>
      <c r="LBO545" s="30"/>
      <c r="LBP545" s="30"/>
      <c r="LBQ545" s="30"/>
      <c r="LBR545" s="30"/>
      <c r="LBS545" s="30"/>
      <c r="LBT545" s="30"/>
      <c r="LBU545" s="30"/>
      <c r="LBV545" s="30"/>
      <c r="LBW545" s="30"/>
      <c r="LBX545" s="30"/>
      <c r="LBY545" s="30"/>
      <c r="LBZ545" s="30"/>
      <c r="LCA545" s="30"/>
      <c r="LCB545" s="30"/>
      <c r="LCC545" s="30"/>
      <c r="LCD545" s="30"/>
      <c r="LCE545" s="30"/>
      <c r="LCF545" s="30"/>
      <c r="LCG545" s="30"/>
      <c r="LCH545" s="30"/>
      <c r="LCI545" s="30"/>
      <c r="LCJ545" s="30"/>
      <c r="LCK545" s="30"/>
      <c r="LCL545" s="30"/>
      <c r="LCM545" s="30"/>
      <c r="LCN545" s="30"/>
      <c r="LCO545" s="30"/>
      <c r="LCP545" s="30"/>
      <c r="LCQ545" s="30"/>
      <c r="LCR545" s="30"/>
      <c r="LCS545" s="30"/>
      <c r="LCT545" s="30"/>
      <c r="LCU545" s="30"/>
      <c r="LCV545" s="30"/>
      <c r="LCW545" s="30"/>
      <c r="LCX545" s="30"/>
      <c r="LCY545" s="30"/>
      <c r="LCZ545" s="30"/>
      <c r="LDA545" s="30"/>
      <c r="LDB545" s="30"/>
      <c r="LDC545" s="30"/>
      <c r="LDD545" s="30"/>
      <c r="LDE545" s="30"/>
      <c r="LDF545" s="30"/>
      <c r="LDG545" s="30"/>
      <c r="LDH545" s="30"/>
      <c r="LDI545" s="30"/>
      <c r="LDJ545" s="30"/>
      <c r="LDK545" s="30"/>
      <c r="LDL545" s="30"/>
      <c r="LDM545" s="30"/>
      <c r="LDN545" s="30"/>
      <c r="LDO545" s="30"/>
      <c r="LDP545" s="30"/>
      <c r="LDQ545" s="30"/>
      <c r="LDR545" s="30"/>
      <c r="LDS545" s="30"/>
      <c r="LDT545" s="30"/>
      <c r="LDU545" s="30"/>
      <c r="LDV545" s="30"/>
      <c r="LDW545" s="30"/>
      <c r="LDX545" s="30"/>
      <c r="LDY545" s="30"/>
      <c r="LDZ545" s="30"/>
      <c r="LEA545" s="30"/>
      <c r="LEB545" s="30"/>
      <c r="LEC545" s="30"/>
      <c r="LED545" s="30"/>
      <c r="LEE545" s="30"/>
      <c r="LEF545" s="30"/>
      <c r="LEG545" s="30"/>
      <c r="LEH545" s="30"/>
      <c r="LEI545" s="30"/>
      <c r="LEJ545" s="30"/>
      <c r="LEK545" s="30"/>
      <c r="LEL545" s="30"/>
      <c r="LEM545" s="30"/>
      <c r="LEN545" s="30"/>
      <c r="LEO545" s="30"/>
      <c r="LEP545" s="30"/>
      <c r="LEQ545" s="30"/>
      <c r="LER545" s="30"/>
      <c r="LES545" s="30"/>
      <c r="LET545" s="30"/>
      <c r="LEU545" s="30"/>
      <c r="LEV545" s="30"/>
      <c r="LEW545" s="30"/>
      <c r="LEX545" s="30"/>
      <c r="LEY545" s="30"/>
      <c r="LEZ545" s="30"/>
      <c r="LFA545" s="30"/>
      <c r="LFB545" s="30"/>
      <c r="LFC545" s="30"/>
      <c r="LFD545" s="30"/>
      <c r="LFE545" s="30"/>
      <c r="LFF545" s="30"/>
      <c r="LFG545" s="30"/>
      <c r="LFH545" s="30"/>
      <c r="LFI545" s="30"/>
      <c r="LFJ545" s="30"/>
      <c r="LFK545" s="30"/>
      <c r="LFL545" s="30"/>
      <c r="LFM545" s="30"/>
      <c r="LFN545" s="30"/>
      <c r="LFO545" s="30"/>
      <c r="LFP545" s="30"/>
      <c r="LFQ545" s="30"/>
      <c r="LFR545" s="30"/>
      <c r="LFS545" s="30"/>
      <c r="LFT545" s="30"/>
      <c r="LFU545" s="30"/>
      <c r="LFV545" s="30"/>
      <c r="LFW545" s="30"/>
      <c r="LFX545" s="30"/>
      <c r="LFY545" s="30"/>
      <c r="LFZ545" s="30"/>
      <c r="LGA545" s="30"/>
      <c r="LGB545" s="30"/>
      <c r="LGC545" s="30"/>
      <c r="LGD545" s="30"/>
      <c r="LGE545" s="30"/>
      <c r="LGF545" s="30"/>
      <c r="LGG545" s="30"/>
      <c r="LGH545" s="30"/>
      <c r="LGI545" s="30"/>
      <c r="LGJ545" s="30"/>
      <c r="LGK545" s="30"/>
      <c r="LGL545" s="30"/>
      <c r="LGM545" s="30"/>
      <c r="LGN545" s="30"/>
      <c r="LGO545" s="30"/>
      <c r="LGP545" s="30"/>
      <c r="LGQ545" s="30"/>
      <c r="LGR545" s="30"/>
      <c r="LGS545" s="30"/>
      <c r="LGT545" s="30"/>
      <c r="LGU545" s="30"/>
      <c r="LGV545" s="30"/>
      <c r="LGW545" s="30"/>
      <c r="LGX545" s="30"/>
      <c r="LGY545" s="30"/>
      <c r="LGZ545" s="30"/>
      <c r="LHA545" s="30"/>
      <c r="LHB545" s="30"/>
      <c r="LHC545" s="30"/>
      <c r="LHD545" s="30"/>
      <c r="LHE545" s="30"/>
      <c r="LHF545" s="30"/>
      <c r="LHG545" s="30"/>
      <c r="LHH545" s="30"/>
      <c r="LHI545" s="30"/>
      <c r="LHJ545" s="30"/>
      <c r="LHK545" s="30"/>
      <c r="LHL545" s="30"/>
      <c r="LHM545" s="30"/>
      <c r="LHN545" s="30"/>
      <c r="LHO545" s="30"/>
      <c r="LHP545" s="30"/>
      <c r="LHQ545" s="30"/>
      <c r="LHR545" s="30"/>
      <c r="LHS545" s="30"/>
      <c r="LHT545" s="30"/>
      <c r="LHU545" s="30"/>
      <c r="LHV545" s="30"/>
      <c r="LHW545" s="30"/>
      <c r="LHX545" s="30"/>
      <c r="LHY545" s="30"/>
      <c r="LHZ545" s="30"/>
      <c r="LIA545" s="30"/>
      <c r="LIB545" s="30"/>
      <c r="LIC545" s="30"/>
      <c r="LID545" s="30"/>
      <c r="LIE545" s="30"/>
      <c r="LIF545" s="30"/>
      <c r="LIG545" s="30"/>
      <c r="LIH545" s="30"/>
      <c r="LII545" s="30"/>
      <c r="LIJ545" s="30"/>
      <c r="LIK545" s="30"/>
      <c r="LIL545" s="30"/>
      <c r="LIM545" s="30"/>
      <c r="LIN545" s="30"/>
      <c r="LIO545" s="30"/>
      <c r="LIP545" s="30"/>
      <c r="LIQ545" s="30"/>
      <c r="LIR545" s="30"/>
      <c r="LIS545" s="30"/>
      <c r="LIT545" s="30"/>
      <c r="LIU545" s="30"/>
      <c r="LIV545" s="30"/>
      <c r="LIW545" s="30"/>
      <c r="LIX545" s="30"/>
      <c r="LIY545" s="30"/>
      <c r="LIZ545" s="30"/>
      <c r="LJA545" s="30"/>
      <c r="LJB545" s="30"/>
      <c r="LJC545" s="30"/>
      <c r="LJD545" s="30"/>
      <c r="LJE545" s="30"/>
      <c r="LJF545" s="30"/>
      <c r="LJG545" s="30"/>
      <c r="LJH545" s="30"/>
      <c r="LJI545" s="30"/>
      <c r="LJJ545" s="30"/>
      <c r="LJK545" s="30"/>
      <c r="LJL545" s="30"/>
      <c r="LJM545" s="30"/>
      <c r="LJN545" s="30"/>
      <c r="LJO545" s="30"/>
      <c r="LJP545" s="30"/>
      <c r="LJQ545" s="30"/>
      <c r="LJR545" s="30"/>
      <c r="LJS545" s="30"/>
      <c r="LJT545" s="30"/>
      <c r="LJU545" s="30"/>
      <c r="LJV545" s="30"/>
      <c r="LJW545" s="30"/>
      <c r="LJX545" s="30"/>
      <c r="LJY545" s="30"/>
      <c r="LJZ545" s="30"/>
      <c r="LKA545" s="30"/>
      <c r="LKB545" s="30"/>
      <c r="LKC545" s="30"/>
      <c r="LKD545" s="30"/>
      <c r="LKE545" s="30"/>
      <c r="LKF545" s="30"/>
      <c r="LKG545" s="30"/>
      <c r="LKH545" s="30"/>
      <c r="LKI545" s="30"/>
      <c r="LKJ545" s="30"/>
      <c r="LKK545" s="30"/>
      <c r="LKL545" s="30"/>
      <c r="LKM545" s="30"/>
      <c r="LKN545" s="30"/>
      <c r="LKO545" s="30"/>
      <c r="LKP545" s="30"/>
      <c r="LKQ545" s="30"/>
      <c r="LKR545" s="30"/>
      <c r="LKS545" s="30"/>
      <c r="LKT545" s="30"/>
      <c r="LKU545" s="30"/>
      <c r="LKV545" s="30"/>
      <c r="LKW545" s="30"/>
      <c r="LKX545" s="30"/>
      <c r="LKY545" s="30"/>
      <c r="LKZ545" s="30"/>
      <c r="LLA545" s="30"/>
      <c r="LLB545" s="30"/>
      <c r="LLC545" s="30"/>
      <c r="LLD545" s="30"/>
      <c r="LLE545" s="30"/>
      <c r="LLF545" s="30"/>
      <c r="LLG545" s="30"/>
      <c r="LLH545" s="30"/>
      <c r="LLI545" s="30"/>
      <c r="LLJ545" s="30"/>
      <c r="LLK545" s="30"/>
      <c r="LLL545" s="30"/>
      <c r="LLM545" s="30"/>
      <c r="LLN545" s="30"/>
      <c r="LLO545" s="30"/>
      <c r="LLP545" s="30"/>
      <c r="LLQ545" s="30"/>
      <c r="LLR545" s="30"/>
      <c r="LLS545" s="30"/>
      <c r="LLT545" s="30"/>
      <c r="LLU545" s="30"/>
      <c r="LLV545" s="30"/>
      <c r="LLW545" s="30"/>
      <c r="LLX545" s="30"/>
      <c r="LLY545" s="30"/>
      <c r="LLZ545" s="30"/>
      <c r="LMA545" s="30"/>
      <c r="LMB545" s="30"/>
      <c r="LMC545" s="30"/>
      <c r="LMD545" s="30"/>
      <c r="LME545" s="30"/>
      <c r="LMF545" s="30"/>
      <c r="LMG545" s="30"/>
      <c r="LMH545" s="30"/>
      <c r="LMI545" s="30"/>
      <c r="LMJ545" s="30"/>
      <c r="LMK545" s="30"/>
      <c r="LML545" s="30"/>
      <c r="LMM545" s="30"/>
      <c r="LMN545" s="30"/>
      <c r="LMO545" s="30"/>
      <c r="LMP545" s="30"/>
      <c r="LMQ545" s="30"/>
      <c r="LMR545" s="30"/>
      <c r="LMS545" s="30"/>
      <c r="LMT545" s="30"/>
      <c r="LMU545" s="30"/>
      <c r="LMV545" s="30"/>
      <c r="LMW545" s="30"/>
      <c r="LMX545" s="30"/>
      <c r="LMY545" s="30"/>
      <c r="LMZ545" s="30"/>
      <c r="LNA545" s="30"/>
      <c r="LNB545" s="30"/>
      <c r="LNC545" s="30"/>
      <c r="LND545" s="30"/>
      <c r="LNE545" s="30"/>
      <c r="LNF545" s="30"/>
      <c r="LNG545" s="30"/>
      <c r="LNH545" s="30"/>
      <c r="LNI545" s="30"/>
      <c r="LNJ545" s="30"/>
      <c r="LNK545" s="30"/>
      <c r="LNL545" s="30"/>
      <c r="LNM545" s="30"/>
      <c r="LNN545" s="30"/>
      <c r="LNO545" s="30"/>
      <c r="LNP545" s="30"/>
      <c r="LNQ545" s="30"/>
      <c r="LNR545" s="30"/>
      <c r="LNS545" s="30"/>
      <c r="LNT545" s="30"/>
      <c r="LNU545" s="30"/>
      <c r="LNV545" s="30"/>
      <c r="LNW545" s="30"/>
      <c r="LNX545" s="30"/>
      <c r="LNY545" s="30"/>
      <c r="LNZ545" s="30"/>
      <c r="LOA545" s="30"/>
      <c r="LOB545" s="30"/>
      <c r="LOC545" s="30"/>
      <c r="LOD545" s="30"/>
      <c r="LOE545" s="30"/>
      <c r="LOF545" s="30"/>
      <c r="LOG545" s="30"/>
      <c r="LOH545" s="30"/>
      <c r="LOI545" s="30"/>
      <c r="LOJ545" s="30"/>
      <c r="LOK545" s="30"/>
      <c r="LOL545" s="30"/>
      <c r="LOM545" s="30"/>
      <c r="LON545" s="30"/>
      <c r="LOO545" s="30"/>
      <c r="LOP545" s="30"/>
      <c r="LOQ545" s="30"/>
      <c r="LOR545" s="30"/>
      <c r="LOS545" s="30"/>
      <c r="LOT545" s="30"/>
      <c r="LOU545" s="30"/>
      <c r="LOV545" s="30"/>
      <c r="LOW545" s="30"/>
      <c r="LOX545" s="30"/>
      <c r="LOY545" s="30"/>
      <c r="LOZ545" s="30"/>
      <c r="LPA545" s="30"/>
      <c r="LPB545" s="30"/>
      <c r="LPC545" s="30"/>
      <c r="LPD545" s="30"/>
      <c r="LPE545" s="30"/>
      <c r="LPF545" s="30"/>
      <c r="LPG545" s="30"/>
      <c r="LPH545" s="30"/>
      <c r="LPI545" s="30"/>
      <c r="LPJ545" s="30"/>
      <c r="LPK545" s="30"/>
      <c r="LPL545" s="30"/>
      <c r="LPM545" s="30"/>
      <c r="LPN545" s="30"/>
      <c r="LPO545" s="30"/>
      <c r="LPP545" s="30"/>
      <c r="LPQ545" s="30"/>
      <c r="LPR545" s="30"/>
      <c r="LPS545" s="30"/>
      <c r="LPT545" s="30"/>
      <c r="LPU545" s="30"/>
      <c r="LPV545" s="30"/>
      <c r="LPW545" s="30"/>
      <c r="LPX545" s="30"/>
      <c r="LPY545" s="30"/>
      <c r="LPZ545" s="30"/>
      <c r="LQA545" s="30"/>
      <c r="LQB545" s="30"/>
      <c r="LQC545" s="30"/>
      <c r="LQD545" s="30"/>
      <c r="LQE545" s="30"/>
      <c r="LQF545" s="30"/>
      <c r="LQG545" s="30"/>
      <c r="LQH545" s="30"/>
      <c r="LQI545" s="30"/>
      <c r="LQJ545" s="30"/>
      <c r="LQK545" s="30"/>
      <c r="LQL545" s="30"/>
      <c r="LQM545" s="30"/>
      <c r="LQN545" s="30"/>
      <c r="LQO545" s="30"/>
      <c r="LQP545" s="30"/>
      <c r="LQQ545" s="30"/>
      <c r="LQR545" s="30"/>
      <c r="LQS545" s="30"/>
      <c r="LQT545" s="30"/>
      <c r="LQU545" s="30"/>
      <c r="LQV545" s="30"/>
      <c r="LQW545" s="30"/>
      <c r="LQX545" s="30"/>
      <c r="LQY545" s="30"/>
      <c r="LQZ545" s="30"/>
      <c r="LRA545" s="30"/>
      <c r="LRB545" s="30"/>
      <c r="LRC545" s="30"/>
      <c r="LRD545" s="30"/>
      <c r="LRE545" s="30"/>
      <c r="LRF545" s="30"/>
      <c r="LRG545" s="30"/>
      <c r="LRH545" s="30"/>
      <c r="LRI545" s="30"/>
      <c r="LRJ545" s="30"/>
      <c r="LRK545" s="30"/>
      <c r="LRL545" s="30"/>
      <c r="LRM545" s="30"/>
      <c r="LRN545" s="30"/>
      <c r="LRO545" s="30"/>
      <c r="LRP545" s="30"/>
      <c r="LRQ545" s="30"/>
      <c r="LRR545" s="30"/>
      <c r="LRS545" s="30"/>
      <c r="LRT545" s="30"/>
      <c r="LRU545" s="30"/>
      <c r="LRV545" s="30"/>
      <c r="LRW545" s="30"/>
      <c r="LRX545" s="30"/>
      <c r="LRY545" s="30"/>
      <c r="LRZ545" s="30"/>
      <c r="LSA545" s="30"/>
      <c r="LSB545" s="30"/>
      <c r="LSC545" s="30"/>
      <c r="LSD545" s="30"/>
      <c r="LSE545" s="30"/>
      <c r="LSF545" s="30"/>
      <c r="LSG545" s="30"/>
      <c r="LSH545" s="30"/>
      <c r="LSI545" s="30"/>
      <c r="LSJ545" s="30"/>
      <c r="LSK545" s="30"/>
      <c r="LSL545" s="30"/>
      <c r="LSM545" s="30"/>
      <c r="LSN545" s="30"/>
      <c r="LSO545" s="30"/>
      <c r="LSP545" s="30"/>
      <c r="LSQ545" s="30"/>
      <c r="LSR545" s="30"/>
      <c r="LSS545" s="30"/>
      <c r="LST545" s="30"/>
      <c r="LSU545" s="30"/>
      <c r="LSV545" s="30"/>
      <c r="LSW545" s="30"/>
      <c r="LSX545" s="30"/>
      <c r="LSY545" s="30"/>
      <c r="LSZ545" s="30"/>
      <c r="LTA545" s="30"/>
      <c r="LTB545" s="30"/>
      <c r="LTC545" s="30"/>
      <c r="LTD545" s="30"/>
      <c r="LTE545" s="30"/>
      <c r="LTF545" s="30"/>
      <c r="LTG545" s="30"/>
      <c r="LTH545" s="30"/>
      <c r="LTI545" s="30"/>
      <c r="LTJ545" s="30"/>
      <c r="LTK545" s="30"/>
      <c r="LTL545" s="30"/>
      <c r="LTM545" s="30"/>
      <c r="LTN545" s="30"/>
      <c r="LTO545" s="30"/>
      <c r="LTP545" s="30"/>
      <c r="LTQ545" s="30"/>
      <c r="LTR545" s="30"/>
      <c r="LTS545" s="30"/>
      <c r="LTT545" s="30"/>
      <c r="LTU545" s="30"/>
      <c r="LTV545" s="30"/>
      <c r="LTW545" s="30"/>
      <c r="LTX545" s="30"/>
      <c r="LTY545" s="30"/>
      <c r="LTZ545" s="30"/>
      <c r="LUA545" s="30"/>
      <c r="LUB545" s="30"/>
      <c r="LUC545" s="30"/>
      <c r="LUD545" s="30"/>
      <c r="LUE545" s="30"/>
      <c r="LUF545" s="30"/>
      <c r="LUG545" s="30"/>
      <c r="LUH545" s="30"/>
      <c r="LUI545" s="30"/>
      <c r="LUJ545" s="30"/>
      <c r="LUK545" s="30"/>
      <c r="LUL545" s="30"/>
      <c r="LUM545" s="30"/>
      <c r="LUN545" s="30"/>
      <c r="LUO545" s="30"/>
      <c r="LUP545" s="30"/>
      <c r="LUQ545" s="30"/>
      <c r="LUR545" s="30"/>
      <c r="LUS545" s="30"/>
      <c r="LUT545" s="30"/>
      <c r="LUU545" s="30"/>
      <c r="LUV545" s="30"/>
      <c r="LUW545" s="30"/>
      <c r="LUX545" s="30"/>
      <c r="LUY545" s="30"/>
      <c r="LUZ545" s="30"/>
      <c r="LVA545" s="30"/>
      <c r="LVB545" s="30"/>
      <c r="LVC545" s="30"/>
      <c r="LVD545" s="30"/>
      <c r="LVE545" s="30"/>
      <c r="LVF545" s="30"/>
      <c r="LVG545" s="30"/>
      <c r="LVH545" s="30"/>
      <c r="LVI545" s="30"/>
      <c r="LVJ545" s="30"/>
      <c r="LVK545" s="30"/>
      <c r="LVL545" s="30"/>
      <c r="LVM545" s="30"/>
      <c r="LVN545" s="30"/>
      <c r="LVO545" s="30"/>
      <c r="LVP545" s="30"/>
      <c r="LVQ545" s="30"/>
      <c r="LVR545" s="30"/>
      <c r="LVS545" s="30"/>
      <c r="LVT545" s="30"/>
      <c r="LVU545" s="30"/>
      <c r="LVV545" s="30"/>
      <c r="LVW545" s="30"/>
      <c r="LVX545" s="30"/>
      <c r="LVY545" s="30"/>
      <c r="LVZ545" s="30"/>
      <c r="LWA545" s="30"/>
      <c r="LWB545" s="30"/>
      <c r="LWC545" s="30"/>
      <c r="LWD545" s="30"/>
      <c r="LWE545" s="30"/>
      <c r="LWF545" s="30"/>
      <c r="LWG545" s="30"/>
      <c r="LWH545" s="30"/>
      <c r="LWI545" s="30"/>
      <c r="LWJ545" s="30"/>
      <c r="LWK545" s="30"/>
      <c r="LWL545" s="30"/>
      <c r="LWM545" s="30"/>
      <c r="LWN545" s="30"/>
      <c r="LWO545" s="30"/>
      <c r="LWP545" s="30"/>
      <c r="LWQ545" s="30"/>
      <c r="LWR545" s="30"/>
      <c r="LWS545" s="30"/>
      <c r="LWT545" s="30"/>
      <c r="LWU545" s="30"/>
      <c r="LWV545" s="30"/>
      <c r="LWW545" s="30"/>
      <c r="LWX545" s="30"/>
      <c r="LWY545" s="30"/>
      <c r="LWZ545" s="30"/>
      <c r="LXA545" s="30"/>
      <c r="LXB545" s="30"/>
      <c r="LXC545" s="30"/>
      <c r="LXD545" s="30"/>
      <c r="LXE545" s="30"/>
      <c r="LXF545" s="30"/>
      <c r="LXG545" s="30"/>
      <c r="LXH545" s="30"/>
      <c r="LXI545" s="30"/>
      <c r="LXJ545" s="30"/>
      <c r="LXK545" s="30"/>
      <c r="LXL545" s="30"/>
      <c r="LXM545" s="30"/>
      <c r="LXN545" s="30"/>
      <c r="LXO545" s="30"/>
      <c r="LXP545" s="30"/>
      <c r="LXQ545" s="30"/>
      <c r="LXR545" s="30"/>
      <c r="LXS545" s="30"/>
      <c r="LXT545" s="30"/>
      <c r="LXU545" s="30"/>
      <c r="LXV545" s="30"/>
      <c r="LXW545" s="30"/>
      <c r="LXX545" s="30"/>
      <c r="LXY545" s="30"/>
      <c r="LXZ545" s="30"/>
      <c r="LYA545" s="30"/>
      <c r="LYB545" s="30"/>
      <c r="LYC545" s="30"/>
      <c r="LYD545" s="30"/>
      <c r="LYE545" s="30"/>
      <c r="LYF545" s="30"/>
      <c r="LYG545" s="30"/>
      <c r="LYH545" s="30"/>
      <c r="LYI545" s="30"/>
      <c r="LYJ545" s="30"/>
      <c r="LYK545" s="30"/>
      <c r="LYL545" s="30"/>
      <c r="LYM545" s="30"/>
      <c r="LYN545" s="30"/>
      <c r="LYO545" s="30"/>
      <c r="LYP545" s="30"/>
      <c r="LYQ545" s="30"/>
      <c r="LYR545" s="30"/>
      <c r="LYS545" s="30"/>
      <c r="LYT545" s="30"/>
      <c r="LYU545" s="30"/>
      <c r="LYV545" s="30"/>
      <c r="LYW545" s="30"/>
      <c r="LYX545" s="30"/>
      <c r="LYY545" s="30"/>
      <c r="LYZ545" s="30"/>
      <c r="LZA545" s="30"/>
      <c r="LZB545" s="30"/>
      <c r="LZC545" s="30"/>
      <c r="LZD545" s="30"/>
      <c r="LZE545" s="30"/>
      <c r="LZF545" s="30"/>
      <c r="LZG545" s="30"/>
      <c r="LZH545" s="30"/>
      <c r="LZI545" s="30"/>
      <c r="LZJ545" s="30"/>
      <c r="LZK545" s="30"/>
      <c r="LZL545" s="30"/>
      <c r="LZM545" s="30"/>
      <c r="LZN545" s="30"/>
      <c r="LZO545" s="30"/>
      <c r="LZP545" s="30"/>
      <c r="LZQ545" s="30"/>
      <c r="LZR545" s="30"/>
      <c r="LZS545" s="30"/>
      <c r="LZT545" s="30"/>
      <c r="LZU545" s="30"/>
      <c r="LZV545" s="30"/>
      <c r="LZW545" s="30"/>
      <c r="LZX545" s="30"/>
      <c r="LZY545" s="30"/>
      <c r="LZZ545" s="30"/>
      <c r="MAA545" s="30"/>
      <c r="MAB545" s="30"/>
      <c r="MAC545" s="30"/>
      <c r="MAD545" s="30"/>
      <c r="MAE545" s="30"/>
      <c r="MAF545" s="30"/>
      <c r="MAG545" s="30"/>
      <c r="MAH545" s="30"/>
      <c r="MAI545" s="30"/>
      <c r="MAJ545" s="30"/>
      <c r="MAK545" s="30"/>
      <c r="MAL545" s="30"/>
      <c r="MAM545" s="30"/>
      <c r="MAN545" s="30"/>
      <c r="MAO545" s="30"/>
      <c r="MAP545" s="30"/>
      <c r="MAQ545" s="30"/>
      <c r="MAR545" s="30"/>
      <c r="MAS545" s="30"/>
      <c r="MAT545" s="30"/>
      <c r="MAU545" s="30"/>
      <c r="MAV545" s="30"/>
      <c r="MAW545" s="30"/>
      <c r="MAX545" s="30"/>
      <c r="MAY545" s="30"/>
      <c r="MAZ545" s="30"/>
      <c r="MBA545" s="30"/>
      <c r="MBB545" s="30"/>
      <c r="MBC545" s="30"/>
      <c r="MBD545" s="30"/>
      <c r="MBE545" s="30"/>
      <c r="MBF545" s="30"/>
      <c r="MBG545" s="30"/>
      <c r="MBH545" s="30"/>
      <c r="MBI545" s="30"/>
      <c r="MBJ545" s="30"/>
      <c r="MBK545" s="30"/>
      <c r="MBL545" s="30"/>
      <c r="MBM545" s="30"/>
      <c r="MBN545" s="30"/>
      <c r="MBO545" s="30"/>
      <c r="MBP545" s="30"/>
      <c r="MBQ545" s="30"/>
      <c r="MBR545" s="30"/>
      <c r="MBS545" s="30"/>
      <c r="MBT545" s="30"/>
      <c r="MBU545" s="30"/>
      <c r="MBV545" s="30"/>
      <c r="MBW545" s="30"/>
      <c r="MBX545" s="30"/>
      <c r="MBY545" s="30"/>
      <c r="MBZ545" s="30"/>
      <c r="MCA545" s="30"/>
      <c r="MCB545" s="30"/>
      <c r="MCC545" s="30"/>
      <c r="MCD545" s="30"/>
      <c r="MCE545" s="30"/>
      <c r="MCF545" s="30"/>
      <c r="MCG545" s="30"/>
      <c r="MCH545" s="30"/>
      <c r="MCI545" s="30"/>
      <c r="MCJ545" s="30"/>
      <c r="MCK545" s="30"/>
      <c r="MCL545" s="30"/>
      <c r="MCM545" s="30"/>
      <c r="MCN545" s="30"/>
      <c r="MCO545" s="30"/>
      <c r="MCP545" s="30"/>
      <c r="MCQ545" s="30"/>
      <c r="MCR545" s="30"/>
      <c r="MCS545" s="30"/>
      <c r="MCT545" s="30"/>
      <c r="MCU545" s="30"/>
      <c r="MCV545" s="30"/>
      <c r="MCW545" s="30"/>
      <c r="MCX545" s="30"/>
      <c r="MCY545" s="30"/>
      <c r="MCZ545" s="30"/>
      <c r="MDA545" s="30"/>
      <c r="MDB545" s="30"/>
      <c r="MDC545" s="30"/>
      <c r="MDD545" s="30"/>
      <c r="MDE545" s="30"/>
      <c r="MDF545" s="30"/>
      <c r="MDG545" s="30"/>
      <c r="MDH545" s="30"/>
      <c r="MDI545" s="30"/>
      <c r="MDJ545" s="30"/>
      <c r="MDK545" s="30"/>
      <c r="MDL545" s="30"/>
      <c r="MDM545" s="30"/>
      <c r="MDN545" s="30"/>
      <c r="MDO545" s="30"/>
      <c r="MDP545" s="30"/>
      <c r="MDQ545" s="30"/>
      <c r="MDR545" s="30"/>
      <c r="MDS545" s="30"/>
      <c r="MDT545" s="30"/>
      <c r="MDU545" s="30"/>
      <c r="MDV545" s="30"/>
      <c r="MDW545" s="30"/>
      <c r="MDX545" s="30"/>
      <c r="MDY545" s="30"/>
      <c r="MDZ545" s="30"/>
      <c r="MEA545" s="30"/>
      <c r="MEB545" s="30"/>
      <c r="MEC545" s="30"/>
      <c r="MED545" s="30"/>
      <c r="MEE545" s="30"/>
      <c r="MEF545" s="30"/>
      <c r="MEG545" s="30"/>
      <c r="MEH545" s="30"/>
      <c r="MEI545" s="30"/>
      <c r="MEJ545" s="30"/>
      <c r="MEK545" s="30"/>
      <c r="MEL545" s="30"/>
      <c r="MEM545" s="30"/>
      <c r="MEN545" s="30"/>
      <c r="MEO545" s="30"/>
      <c r="MEP545" s="30"/>
      <c r="MEQ545" s="30"/>
      <c r="MER545" s="30"/>
      <c r="MES545" s="30"/>
      <c r="MET545" s="30"/>
      <c r="MEU545" s="30"/>
      <c r="MEV545" s="30"/>
      <c r="MEW545" s="30"/>
      <c r="MEX545" s="30"/>
      <c r="MEY545" s="30"/>
      <c r="MEZ545" s="30"/>
      <c r="MFA545" s="30"/>
      <c r="MFB545" s="30"/>
      <c r="MFC545" s="30"/>
      <c r="MFD545" s="30"/>
      <c r="MFE545" s="30"/>
      <c r="MFF545" s="30"/>
      <c r="MFG545" s="30"/>
      <c r="MFH545" s="30"/>
      <c r="MFI545" s="30"/>
      <c r="MFJ545" s="30"/>
      <c r="MFK545" s="30"/>
      <c r="MFL545" s="30"/>
      <c r="MFM545" s="30"/>
      <c r="MFN545" s="30"/>
      <c r="MFO545" s="30"/>
      <c r="MFP545" s="30"/>
      <c r="MFQ545" s="30"/>
      <c r="MFR545" s="30"/>
      <c r="MFS545" s="30"/>
      <c r="MFT545" s="30"/>
      <c r="MFU545" s="30"/>
      <c r="MFV545" s="30"/>
      <c r="MFW545" s="30"/>
      <c r="MFX545" s="30"/>
      <c r="MFY545" s="30"/>
      <c r="MFZ545" s="30"/>
      <c r="MGA545" s="30"/>
      <c r="MGB545" s="30"/>
      <c r="MGC545" s="30"/>
      <c r="MGD545" s="30"/>
      <c r="MGE545" s="30"/>
      <c r="MGF545" s="30"/>
      <c r="MGG545" s="30"/>
      <c r="MGH545" s="30"/>
      <c r="MGI545" s="30"/>
      <c r="MGJ545" s="30"/>
      <c r="MGK545" s="30"/>
      <c r="MGL545" s="30"/>
      <c r="MGM545" s="30"/>
      <c r="MGN545" s="30"/>
      <c r="MGO545" s="30"/>
      <c r="MGP545" s="30"/>
      <c r="MGQ545" s="30"/>
      <c r="MGR545" s="30"/>
      <c r="MGS545" s="30"/>
      <c r="MGT545" s="30"/>
      <c r="MGU545" s="30"/>
      <c r="MGV545" s="30"/>
      <c r="MGW545" s="30"/>
      <c r="MGX545" s="30"/>
      <c r="MGY545" s="30"/>
      <c r="MGZ545" s="30"/>
      <c r="MHA545" s="30"/>
      <c r="MHB545" s="30"/>
      <c r="MHC545" s="30"/>
      <c r="MHD545" s="30"/>
      <c r="MHE545" s="30"/>
      <c r="MHF545" s="30"/>
      <c r="MHG545" s="30"/>
      <c r="MHH545" s="30"/>
      <c r="MHI545" s="30"/>
      <c r="MHJ545" s="30"/>
      <c r="MHK545" s="30"/>
      <c r="MHL545" s="30"/>
      <c r="MHM545" s="30"/>
      <c r="MHN545" s="30"/>
      <c r="MHO545" s="30"/>
      <c r="MHP545" s="30"/>
      <c r="MHQ545" s="30"/>
      <c r="MHR545" s="30"/>
      <c r="MHS545" s="30"/>
      <c r="MHT545" s="30"/>
      <c r="MHU545" s="30"/>
      <c r="MHV545" s="30"/>
      <c r="MHW545" s="30"/>
      <c r="MHX545" s="30"/>
      <c r="MHY545" s="30"/>
      <c r="MHZ545" s="30"/>
      <c r="MIA545" s="30"/>
      <c r="MIB545" s="30"/>
      <c r="MIC545" s="30"/>
      <c r="MID545" s="30"/>
      <c r="MIE545" s="30"/>
      <c r="MIF545" s="30"/>
      <c r="MIG545" s="30"/>
      <c r="MIH545" s="30"/>
      <c r="MII545" s="30"/>
      <c r="MIJ545" s="30"/>
      <c r="MIK545" s="30"/>
      <c r="MIL545" s="30"/>
      <c r="MIM545" s="30"/>
      <c r="MIN545" s="30"/>
      <c r="MIO545" s="30"/>
      <c r="MIP545" s="30"/>
      <c r="MIQ545" s="30"/>
      <c r="MIR545" s="30"/>
      <c r="MIS545" s="30"/>
      <c r="MIT545" s="30"/>
      <c r="MIU545" s="30"/>
      <c r="MIV545" s="30"/>
      <c r="MIW545" s="30"/>
      <c r="MIX545" s="30"/>
      <c r="MIY545" s="30"/>
      <c r="MIZ545" s="30"/>
      <c r="MJA545" s="30"/>
      <c r="MJB545" s="30"/>
      <c r="MJC545" s="30"/>
      <c r="MJD545" s="30"/>
      <c r="MJE545" s="30"/>
      <c r="MJF545" s="30"/>
      <c r="MJG545" s="30"/>
      <c r="MJH545" s="30"/>
      <c r="MJI545" s="30"/>
      <c r="MJJ545" s="30"/>
      <c r="MJK545" s="30"/>
      <c r="MJL545" s="30"/>
      <c r="MJM545" s="30"/>
      <c r="MJN545" s="30"/>
      <c r="MJO545" s="30"/>
      <c r="MJP545" s="30"/>
      <c r="MJQ545" s="30"/>
      <c r="MJR545" s="30"/>
      <c r="MJS545" s="30"/>
      <c r="MJT545" s="30"/>
      <c r="MJU545" s="30"/>
      <c r="MJV545" s="30"/>
      <c r="MJW545" s="30"/>
      <c r="MJX545" s="30"/>
      <c r="MJY545" s="30"/>
      <c r="MJZ545" s="30"/>
      <c r="MKA545" s="30"/>
      <c r="MKB545" s="30"/>
      <c r="MKC545" s="30"/>
      <c r="MKD545" s="30"/>
      <c r="MKE545" s="30"/>
      <c r="MKF545" s="30"/>
      <c r="MKG545" s="30"/>
      <c r="MKH545" s="30"/>
      <c r="MKI545" s="30"/>
      <c r="MKJ545" s="30"/>
      <c r="MKK545" s="30"/>
      <c r="MKL545" s="30"/>
      <c r="MKM545" s="30"/>
      <c r="MKN545" s="30"/>
      <c r="MKO545" s="30"/>
      <c r="MKP545" s="30"/>
      <c r="MKQ545" s="30"/>
      <c r="MKR545" s="30"/>
      <c r="MKS545" s="30"/>
      <c r="MKT545" s="30"/>
      <c r="MKU545" s="30"/>
      <c r="MKV545" s="30"/>
      <c r="MKW545" s="30"/>
      <c r="MKX545" s="30"/>
      <c r="MKY545" s="30"/>
      <c r="MKZ545" s="30"/>
      <c r="MLA545" s="30"/>
      <c r="MLB545" s="30"/>
      <c r="MLC545" s="30"/>
      <c r="MLD545" s="30"/>
      <c r="MLE545" s="30"/>
      <c r="MLF545" s="30"/>
      <c r="MLG545" s="30"/>
      <c r="MLH545" s="30"/>
      <c r="MLI545" s="30"/>
      <c r="MLJ545" s="30"/>
      <c r="MLK545" s="30"/>
      <c r="MLL545" s="30"/>
      <c r="MLM545" s="30"/>
      <c r="MLN545" s="30"/>
      <c r="MLO545" s="30"/>
      <c r="MLP545" s="30"/>
      <c r="MLQ545" s="30"/>
      <c r="MLR545" s="30"/>
      <c r="MLS545" s="30"/>
      <c r="MLT545" s="30"/>
      <c r="MLU545" s="30"/>
      <c r="MLV545" s="30"/>
      <c r="MLW545" s="30"/>
      <c r="MLX545" s="30"/>
      <c r="MLY545" s="30"/>
      <c r="MLZ545" s="30"/>
      <c r="MMA545" s="30"/>
      <c r="MMB545" s="30"/>
      <c r="MMC545" s="30"/>
      <c r="MMD545" s="30"/>
      <c r="MME545" s="30"/>
      <c r="MMF545" s="30"/>
      <c r="MMG545" s="30"/>
      <c r="MMH545" s="30"/>
      <c r="MMI545" s="30"/>
      <c r="MMJ545" s="30"/>
      <c r="MMK545" s="30"/>
      <c r="MML545" s="30"/>
      <c r="MMM545" s="30"/>
      <c r="MMN545" s="30"/>
      <c r="MMO545" s="30"/>
      <c r="MMP545" s="30"/>
      <c r="MMQ545" s="30"/>
      <c r="MMR545" s="30"/>
      <c r="MMS545" s="30"/>
      <c r="MMT545" s="30"/>
      <c r="MMU545" s="30"/>
      <c r="MMV545" s="30"/>
      <c r="MMW545" s="30"/>
      <c r="MMX545" s="30"/>
      <c r="MMY545" s="30"/>
      <c r="MMZ545" s="30"/>
      <c r="MNA545" s="30"/>
      <c r="MNB545" s="30"/>
      <c r="MNC545" s="30"/>
      <c r="MND545" s="30"/>
      <c r="MNE545" s="30"/>
      <c r="MNF545" s="30"/>
      <c r="MNG545" s="30"/>
      <c r="MNH545" s="30"/>
      <c r="MNI545" s="30"/>
      <c r="MNJ545" s="30"/>
      <c r="MNK545" s="30"/>
      <c r="MNL545" s="30"/>
      <c r="MNM545" s="30"/>
      <c r="MNN545" s="30"/>
      <c r="MNO545" s="30"/>
      <c r="MNP545" s="30"/>
      <c r="MNQ545" s="30"/>
      <c r="MNR545" s="30"/>
      <c r="MNS545" s="30"/>
      <c r="MNT545" s="30"/>
      <c r="MNU545" s="30"/>
      <c r="MNV545" s="30"/>
      <c r="MNW545" s="30"/>
      <c r="MNX545" s="30"/>
      <c r="MNY545" s="30"/>
      <c r="MNZ545" s="30"/>
      <c r="MOA545" s="30"/>
      <c r="MOB545" s="30"/>
      <c r="MOC545" s="30"/>
      <c r="MOD545" s="30"/>
      <c r="MOE545" s="30"/>
      <c r="MOF545" s="30"/>
      <c r="MOG545" s="30"/>
      <c r="MOH545" s="30"/>
      <c r="MOI545" s="30"/>
      <c r="MOJ545" s="30"/>
      <c r="MOK545" s="30"/>
      <c r="MOL545" s="30"/>
      <c r="MOM545" s="30"/>
      <c r="MON545" s="30"/>
      <c r="MOO545" s="30"/>
      <c r="MOP545" s="30"/>
      <c r="MOQ545" s="30"/>
      <c r="MOR545" s="30"/>
      <c r="MOS545" s="30"/>
      <c r="MOT545" s="30"/>
      <c r="MOU545" s="30"/>
      <c r="MOV545" s="30"/>
      <c r="MOW545" s="30"/>
      <c r="MOX545" s="30"/>
      <c r="MOY545" s="30"/>
      <c r="MOZ545" s="30"/>
      <c r="MPA545" s="30"/>
      <c r="MPB545" s="30"/>
      <c r="MPC545" s="30"/>
      <c r="MPD545" s="30"/>
      <c r="MPE545" s="30"/>
      <c r="MPF545" s="30"/>
      <c r="MPG545" s="30"/>
      <c r="MPH545" s="30"/>
      <c r="MPI545" s="30"/>
      <c r="MPJ545" s="30"/>
      <c r="MPK545" s="30"/>
      <c r="MPL545" s="30"/>
      <c r="MPM545" s="30"/>
      <c r="MPN545" s="30"/>
      <c r="MPO545" s="30"/>
      <c r="MPP545" s="30"/>
      <c r="MPQ545" s="30"/>
      <c r="MPR545" s="30"/>
      <c r="MPS545" s="30"/>
      <c r="MPT545" s="30"/>
      <c r="MPU545" s="30"/>
      <c r="MPV545" s="30"/>
      <c r="MPW545" s="30"/>
      <c r="MPX545" s="30"/>
      <c r="MPY545" s="30"/>
      <c r="MPZ545" s="30"/>
      <c r="MQA545" s="30"/>
      <c r="MQB545" s="30"/>
      <c r="MQC545" s="30"/>
      <c r="MQD545" s="30"/>
      <c r="MQE545" s="30"/>
      <c r="MQF545" s="30"/>
      <c r="MQG545" s="30"/>
      <c r="MQH545" s="30"/>
      <c r="MQI545" s="30"/>
      <c r="MQJ545" s="30"/>
      <c r="MQK545" s="30"/>
      <c r="MQL545" s="30"/>
      <c r="MQM545" s="30"/>
      <c r="MQN545" s="30"/>
      <c r="MQO545" s="30"/>
      <c r="MQP545" s="30"/>
      <c r="MQQ545" s="30"/>
      <c r="MQR545" s="30"/>
      <c r="MQS545" s="30"/>
      <c r="MQT545" s="30"/>
      <c r="MQU545" s="30"/>
      <c r="MQV545" s="30"/>
      <c r="MQW545" s="30"/>
      <c r="MQX545" s="30"/>
      <c r="MQY545" s="30"/>
      <c r="MQZ545" s="30"/>
      <c r="MRA545" s="30"/>
      <c r="MRB545" s="30"/>
      <c r="MRC545" s="30"/>
      <c r="MRD545" s="30"/>
      <c r="MRE545" s="30"/>
      <c r="MRF545" s="30"/>
      <c r="MRG545" s="30"/>
      <c r="MRH545" s="30"/>
      <c r="MRI545" s="30"/>
      <c r="MRJ545" s="30"/>
      <c r="MRK545" s="30"/>
      <c r="MRL545" s="30"/>
      <c r="MRM545" s="30"/>
      <c r="MRN545" s="30"/>
      <c r="MRO545" s="30"/>
      <c r="MRP545" s="30"/>
      <c r="MRQ545" s="30"/>
      <c r="MRR545" s="30"/>
      <c r="MRS545" s="30"/>
      <c r="MRT545" s="30"/>
      <c r="MRU545" s="30"/>
      <c r="MRV545" s="30"/>
      <c r="MRW545" s="30"/>
      <c r="MRX545" s="30"/>
      <c r="MRY545" s="30"/>
      <c r="MRZ545" s="30"/>
      <c r="MSA545" s="30"/>
      <c r="MSB545" s="30"/>
      <c r="MSC545" s="30"/>
      <c r="MSD545" s="30"/>
      <c r="MSE545" s="30"/>
      <c r="MSF545" s="30"/>
      <c r="MSG545" s="30"/>
      <c r="MSH545" s="30"/>
      <c r="MSI545" s="30"/>
      <c r="MSJ545" s="30"/>
      <c r="MSK545" s="30"/>
      <c r="MSL545" s="30"/>
      <c r="MSM545" s="30"/>
      <c r="MSN545" s="30"/>
      <c r="MSO545" s="30"/>
      <c r="MSP545" s="30"/>
      <c r="MSQ545" s="30"/>
      <c r="MSR545" s="30"/>
      <c r="MSS545" s="30"/>
      <c r="MST545" s="30"/>
      <c r="MSU545" s="30"/>
      <c r="MSV545" s="30"/>
      <c r="MSW545" s="30"/>
      <c r="MSX545" s="30"/>
      <c r="MSY545" s="30"/>
      <c r="MSZ545" s="30"/>
      <c r="MTA545" s="30"/>
      <c r="MTB545" s="30"/>
      <c r="MTC545" s="30"/>
      <c r="MTD545" s="30"/>
      <c r="MTE545" s="30"/>
      <c r="MTF545" s="30"/>
      <c r="MTG545" s="30"/>
      <c r="MTH545" s="30"/>
      <c r="MTI545" s="30"/>
      <c r="MTJ545" s="30"/>
      <c r="MTK545" s="30"/>
      <c r="MTL545" s="30"/>
      <c r="MTM545" s="30"/>
      <c r="MTN545" s="30"/>
      <c r="MTO545" s="30"/>
      <c r="MTP545" s="30"/>
      <c r="MTQ545" s="30"/>
      <c r="MTR545" s="30"/>
      <c r="MTS545" s="30"/>
      <c r="MTT545" s="30"/>
      <c r="MTU545" s="30"/>
      <c r="MTV545" s="30"/>
      <c r="MTW545" s="30"/>
      <c r="MTX545" s="30"/>
      <c r="MTY545" s="30"/>
      <c r="MTZ545" s="30"/>
      <c r="MUA545" s="30"/>
      <c r="MUB545" s="30"/>
      <c r="MUC545" s="30"/>
      <c r="MUD545" s="30"/>
      <c r="MUE545" s="30"/>
      <c r="MUF545" s="30"/>
      <c r="MUG545" s="30"/>
      <c r="MUH545" s="30"/>
      <c r="MUI545" s="30"/>
      <c r="MUJ545" s="30"/>
      <c r="MUK545" s="30"/>
      <c r="MUL545" s="30"/>
      <c r="MUM545" s="30"/>
      <c r="MUN545" s="30"/>
      <c r="MUO545" s="30"/>
      <c r="MUP545" s="30"/>
      <c r="MUQ545" s="30"/>
      <c r="MUR545" s="30"/>
      <c r="MUS545" s="30"/>
      <c r="MUT545" s="30"/>
      <c r="MUU545" s="30"/>
      <c r="MUV545" s="30"/>
      <c r="MUW545" s="30"/>
      <c r="MUX545" s="30"/>
      <c r="MUY545" s="30"/>
      <c r="MUZ545" s="30"/>
      <c r="MVA545" s="30"/>
      <c r="MVB545" s="30"/>
      <c r="MVC545" s="30"/>
      <c r="MVD545" s="30"/>
      <c r="MVE545" s="30"/>
      <c r="MVF545" s="30"/>
      <c r="MVG545" s="30"/>
      <c r="MVH545" s="30"/>
      <c r="MVI545" s="30"/>
      <c r="MVJ545" s="30"/>
      <c r="MVK545" s="30"/>
      <c r="MVL545" s="30"/>
      <c r="MVM545" s="30"/>
      <c r="MVN545" s="30"/>
      <c r="MVO545" s="30"/>
      <c r="MVP545" s="30"/>
      <c r="MVQ545" s="30"/>
      <c r="MVR545" s="30"/>
      <c r="MVS545" s="30"/>
      <c r="MVT545" s="30"/>
      <c r="MVU545" s="30"/>
      <c r="MVV545" s="30"/>
      <c r="MVW545" s="30"/>
      <c r="MVX545" s="30"/>
      <c r="MVY545" s="30"/>
      <c r="MVZ545" s="30"/>
      <c r="MWA545" s="30"/>
      <c r="MWB545" s="30"/>
      <c r="MWC545" s="30"/>
      <c r="MWD545" s="30"/>
      <c r="MWE545" s="30"/>
      <c r="MWF545" s="30"/>
      <c r="MWG545" s="30"/>
      <c r="MWH545" s="30"/>
      <c r="MWI545" s="30"/>
      <c r="MWJ545" s="30"/>
      <c r="MWK545" s="30"/>
      <c r="MWL545" s="30"/>
      <c r="MWM545" s="30"/>
      <c r="MWN545" s="30"/>
      <c r="MWO545" s="30"/>
      <c r="MWP545" s="30"/>
      <c r="MWQ545" s="30"/>
      <c r="MWR545" s="30"/>
      <c r="MWS545" s="30"/>
      <c r="MWT545" s="30"/>
      <c r="MWU545" s="30"/>
      <c r="MWV545" s="30"/>
      <c r="MWW545" s="30"/>
      <c r="MWX545" s="30"/>
      <c r="MWY545" s="30"/>
      <c r="MWZ545" s="30"/>
      <c r="MXA545" s="30"/>
      <c r="MXB545" s="30"/>
      <c r="MXC545" s="30"/>
      <c r="MXD545" s="30"/>
      <c r="MXE545" s="30"/>
      <c r="MXF545" s="30"/>
      <c r="MXG545" s="30"/>
      <c r="MXH545" s="30"/>
      <c r="MXI545" s="30"/>
      <c r="MXJ545" s="30"/>
      <c r="MXK545" s="30"/>
      <c r="MXL545" s="30"/>
      <c r="MXM545" s="30"/>
      <c r="MXN545" s="30"/>
      <c r="MXO545" s="30"/>
      <c r="MXP545" s="30"/>
      <c r="MXQ545" s="30"/>
      <c r="MXR545" s="30"/>
      <c r="MXS545" s="30"/>
      <c r="MXT545" s="30"/>
      <c r="MXU545" s="30"/>
      <c r="MXV545" s="30"/>
      <c r="MXW545" s="30"/>
      <c r="MXX545" s="30"/>
      <c r="MXY545" s="30"/>
      <c r="MXZ545" s="30"/>
      <c r="MYA545" s="30"/>
      <c r="MYB545" s="30"/>
      <c r="MYC545" s="30"/>
      <c r="MYD545" s="30"/>
      <c r="MYE545" s="30"/>
      <c r="MYF545" s="30"/>
      <c r="MYG545" s="30"/>
      <c r="MYH545" s="30"/>
      <c r="MYI545" s="30"/>
      <c r="MYJ545" s="30"/>
      <c r="MYK545" s="30"/>
      <c r="MYL545" s="30"/>
      <c r="MYM545" s="30"/>
      <c r="MYN545" s="30"/>
      <c r="MYO545" s="30"/>
      <c r="MYP545" s="30"/>
      <c r="MYQ545" s="30"/>
      <c r="MYR545" s="30"/>
      <c r="MYS545" s="30"/>
      <c r="MYT545" s="30"/>
      <c r="MYU545" s="30"/>
      <c r="MYV545" s="30"/>
      <c r="MYW545" s="30"/>
      <c r="MYX545" s="30"/>
      <c r="MYY545" s="30"/>
      <c r="MYZ545" s="30"/>
      <c r="MZA545" s="30"/>
      <c r="MZB545" s="30"/>
      <c r="MZC545" s="30"/>
      <c r="MZD545" s="30"/>
      <c r="MZE545" s="30"/>
      <c r="MZF545" s="30"/>
      <c r="MZG545" s="30"/>
      <c r="MZH545" s="30"/>
      <c r="MZI545" s="30"/>
      <c r="MZJ545" s="30"/>
      <c r="MZK545" s="30"/>
      <c r="MZL545" s="30"/>
      <c r="MZM545" s="30"/>
      <c r="MZN545" s="30"/>
      <c r="MZO545" s="30"/>
      <c r="MZP545" s="30"/>
      <c r="MZQ545" s="30"/>
      <c r="MZR545" s="30"/>
      <c r="MZS545" s="30"/>
      <c r="MZT545" s="30"/>
      <c r="MZU545" s="30"/>
      <c r="MZV545" s="30"/>
      <c r="MZW545" s="30"/>
      <c r="MZX545" s="30"/>
      <c r="MZY545" s="30"/>
      <c r="MZZ545" s="30"/>
      <c r="NAA545" s="30"/>
      <c r="NAB545" s="30"/>
      <c r="NAC545" s="30"/>
      <c r="NAD545" s="30"/>
      <c r="NAE545" s="30"/>
      <c r="NAF545" s="30"/>
      <c r="NAG545" s="30"/>
      <c r="NAH545" s="30"/>
      <c r="NAI545" s="30"/>
      <c r="NAJ545" s="30"/>
      <c r="NAK545" s="30"/>
      <c r="NAL545" s="30"/>
      <c r="NAM545" s="30"/>
      <c r="NAN545" s="30"/>
      <c r="NAO545" s="30"/>
      <c r="NAP545" s="30"/>
      <c r="NAQ545" s="30"/>
      <c r="NAR545" s="30"/>
      <c r="NAS545" s="30"/>
      <c r="NAT545" s="30"/>
      <c r="NAU545" s="30"/>
      <c r="NAV545" s="30"/>
      <c r="NAW545" s="30"/>
      <c r="NAX545" s="30"/>
      <c r="NAY545" s="30"/>
      <c r="NAZ545" s="30"/>
      <c r="NBA545" s="30"/>
      <c r="NBB545" s="30"/>
      <c r="NBC545" s="30"/>
      <c r="NBD545" s="30"/>
      <c r="NBE545" s="30"/>
      <c r="NBF545" s="30"/>
      <c r="NBG545" s="30"/>
      <c r="NBH545" s="30"/>
      <c r="NBI545" s="30"/>
      <c r="NBJ545" s="30"/>
      <c r="NBK545" s="30"/>
      <c r="NBL545" s="30"/>
      <c r="NBM545" s="30"/>
      <c r="NBN545" s="30"/>
      <c r="NBO545" s="30"/>
      <c r="NBP545" s="30"/>
      <c r="NBQ545" s="30"/>
      <c r="NBR545" s="30"/>
      <c r="NBS545" s="30"/>
      <c r="NBT545" s="30"/>
      <c r="NBU545" s="30"/>
      <c r="NBV545" s="30"/>
      <c r="NBW545" s="30"/>
      <c r="NBX545" s="30"/>
      <c r="NBY545" s="30"/>
      <c r="NBZ545" s="30"/>
      <c r="NCA545" s="30"/>
      <c r="NCB545" s="30"/>
      <c r="NCC545" s="30"/>
      <c r="NCD545" s="30"/>
      <c r="NCE545" s="30"/>
      <c r="NCF545" s="30"/>
      <c r="NCG545" s="30"/>
      <c r="NCH545" s="30"/>
      <c r="NCI545" s="30"/>
      <c r="NCJ545" s="30"/>
      <c r="NCK545" s="30"/>
      <c r="NCL545" s="30"/>
      <c r="NCM545" s="30"/>
      <c r="NCN545" s="30"/>
      <c r="NCO545" s="30"/>
      <c r="NCP545" s="30"/>
      <c r="NCQ545" s="30"/>
      <c r="NCR545" s="30"/>
      <c r="NCS545" s="30"/>
      <c r="NCT545" s="30"/>
      <c r="NCU545" s="30"/>
      <c r="NCV545" s="30"/>
      <c r="NCW545" s="30"/>
      <c r="NCX545" s="30"/>
      <c r="NCY545" s="30"/>
      <c r="NCZ545" s="30"/>
      <c r="NDA545" s="30"/>
      <c r="NDB545" s="30"/>
      <c r="NDC545" s="30"/>
      <c r="NDD545" s="30"/>
      <c r="NDE545" s="30"/>
      <c r="NDF545" s="30"/>
      <c r="NDG545" s="30"/>
      <c r="NDH545" s="30"/>
      <c r="NDI545" s="30"/>
      <c r="NDJ545" s="30"/>
      <c r="NDK545" s="30"/>
      <c r="NDL545" s="30"/>
      <c r="NDM545" s="30"/>
      <c r="NDN545" s="30"/>
      <c r="NDO545" s="30"/>
      <c r="NDP545" s="30"/>
      <c r="NDQ545" s="30"/>
      <c r="NDR545" s="30"/>
      <c r="NDS545" s="30"/>
      <c r="NDT545" s="30"/>
      <c r="NDU545" s="30"/>
      <c r="NDV545" s="30"/>
      <c r="NDW545" s="30"/>
      <c r="NDX545" s="30"/>
      <c r="NDY545" s="30"/>
      <c r="NDZ545" s="30"/>
      <c r="NEA545" s="30"/>
      <c r="NEB545" s="30"/>
      <c r="NEC545" s="30"/>
      <c r="NED545" s="30"/>
      <c r="NEE545" s="30"/>
      <c r="NEF545" s="30"/>
      <c r="NEG545" s="30"/>
      <c r="NEH545" s="30"/>
      <c r="NEI545" s="30"/>
      <c r="NEJ545" s="30"/>
      <c r="NEK545" s="30"/>
      <c r="NEL545" s="30"/>
      <c r="NEM545" s="30"/>
      <c r="NEN545" s="30"/>
      <c r="NEO545" s="30"/>
      <c r="NEP545" s="30"/>
      <c r="NEQ545" s="30"/>
      <c r="NER545" s="30"/>
      <c r="NES545" s="30"/>
      <c r="NET545" s="30"/>
      <c r="NEU545" s="30"/>
      <c r="NEV545" s="30"/>
      <c r="NEW545" s="30"/>
      <c r="NEX545" s="30"/>
      <c r="NEY545" s="30"/>
      <c r="NEZ545" s="30"/>
      <c r="NFA545" s="30"/>
      <c r="NFB545" s="30"/>
      <c r="NFC545" s="30"/>
      <c r="NFD545" s="30"/>
      <c r="NFE545" s="30"/>
      <c r="NFF545" s="30"/>
      <c r="NFG545" s="30"/>
      <c r="NFH545" s="30"/>
      <c r="NFI545" s="30"/>
      <c r="NFJ545" s="30"/>
      <c r="NFK545" s="30"/>
      <c r="NFL545" s="30"/>
      <c r="NFM545" s="30"/>
      <c r="NFN545" s="30"/>
      <c r="NFO545" s="30"/>
      <c r="NFP545" s="30"/>
      <c r="NFQ545" s="30"/>
      <c r="NFR545" s="30"/>
      <c r="NFS545" s="30"/>
      <c r="NFT545" s="30"/>
      <c r="NFU545" s="30"/>
      <c r="NFV545" s="30"/>
      <c r="NFW545" s="30"/>
      <c r="NFX545" s="30"/>
      <c r="NFY545" s="30"/>
      <c r="NFZ545" s="30"/>
      <c r="NGA545" s="30"/>
      <c r="NGB545" s="30"/>
      <c r="NGC545" s="30"/>
      <c r="NGD545" s="30"/>
      <c r="NGE545" s="30"/>
      <c r="NGF545" s="30"/>
      <c r="NGG545" s="30"/>
      <c r="NGH545" s="30"/>
      <c r="NGI545" s="30"/>
      <c r="NGJ545" s="30"/>
      <c r="NGK545" s="30"/>
      <c r="NGL545" s="30"/>
      <c r="NGM545" s="30"/>
      <c r="NGN545" s="30"/>
      <c r="NGO545" s="30"/>
      <c r="NGP545" s="30"/>
      <c r="NGQ545" s="30"/>
      <c r="NGR545" s="30"/>
      <c r="NGS545" s="30"/>
      <c r="NGT545" s="30"/>
      <c r="NGU545" s="30"/>
      <c r="NGV545" s="30"/>
      <c r="NGW545" s="30"/>
      <c r="NGX545" s="30"/>
      <c r="NGY545" s="30"/>
      <c r="NGZ545" s="30"/>
      <c r="NHA545" s="30"/>
      <c r="NHB545" s="30"/>
      <c r="NHC545" s="30"/>
      <c r="NHD545" s="30"/>
      <c r="NHE545" s="30"/>
      <c r="NHF545" s="30"/>
      <c r="NHG545" s="30"/>
      <c r="NHH545" s="30"/>
      <c r="NHI545" s="30"/>
      <c r="NHJ545" s="30"/>
      <c r="NHK545" s="30"/>
      <c r="NHL545" s="30"/>
      <c r="NHM545" s="30"/>
      <c r="NHN545" s="30"/>
      <c r="NHO545" s="30"/>
      <c r="NHP545" s="30"/>
      <c r="NHQ545" s="30"/>
      <c r="NHR545" s="30"/>
      <c r="NHS545" s="30"/>
      <c r="NHT545" s="30"/>
      <c r="NHU545" s="30"/>
      <c r="NHV545" s="30"/>
      <c r="NHW545" s="30"/>
      <c r="NHX545" s="30"/>
      <c r="NHY545" s="30"/>
      <c r="NHZ545" s="30"/>
      <c r="NIA545" s="30"/>
      <c r="NIB545" s="30"/>
      <c r="NIC545" s="30"/>
      <c r="NID545" s="30"/>
      <c r="NIE545" s="30"/>
      <c r="NIF545" s="30"/>
      <c r="NIG545" s="30"/>
      <c r="NIH545" s="30"/>
      <c r="NII545" s="30"/>
      <c r="NIJ545" s="30"/>
      <c r="NIK545" s="30"/>
      <c r="NIL545" s="30"/>
      <c r="NIM545" s="30"/>
      <c r="NIN545" s="30"/>
      <c r="NIO545" s="30"/>
      <c r="NIP545" s="30"/>
      <c r="NIQ545" s="30"/>
      <c r="NIR545" s="30"/>
      <c r="NIS545" s="30"/>
      <c r="NIT545" s="30"/>
      <c r="NIU545" s="30"/>
      <c r="NIV545" s="30"/>
      <c r="NIW545" s="30"/>
      <c r="NIX545" s="30"/>
      <c r="NIY545" s="30"/>
      <c r="NIZ545" s="30"/>
      <c r="NJA545" s="30"/>
      <c r="NJB545" s="30"/>
      <c r="NJC545" s="30"/>
      <c r="NJD545" s="30"/>
      <c r="NJE545" s="30"/>
      <c r="NJF545" s="30"/>
      <c r="NJG545" s="30"/>
      <c r="NJH545" s="30"/>
      <c r="NJI545" s="30"/>
      <c r="NJJ545" s="30"/>
      <c r="NJK545" s="30"/>
      <c r="NJL545" s="30"/>
      <c r="NJM545" s="30"/>
      <c r="NJN545" s="30"/>
      <c r="NJO545" s="30"/>
      <c r="NJP545" s="30"/>
      <c r="NJQ545" s="30"/>
      <c r="NJR545" s="30"/>
      <c r="NJS545" s="30"/>
      <c r="NJT545" s="30"/>
      <c r="NJU545" s="30"/>
      <c r="NJV545" s="30"/>
      <c r="NJW545" s="30"/>
      <c r="NJX545" s="30"/>
      <c r="NJY545" s="30"/>
      <c r="NJZ545" s="30"/>
      <c r="NKA545" s="30"/>
      <c r="NKB545" s="30"/>
      <c r="NKC545" s="30"/>
      <c r="NKD545" s="30"/>
      <c r="NKE545" s="30"/>
      <c r="NKF545" s="30"/>
      <c r="NKG545" s="30"/>
      <c r="NKH545" s="30"/>
      <c r="NKI545" s="30"/>
      <c r="NKJ545" s="30"/>
      <c r="NKK545" s="30"/>
      <c r="NKL545" s="30"/>
      <c r="NKM545" s="30"/>
      <c r="NKN545" s="30"/>
      <c r="NKO545" s="30"/>
      <c r="NKP545" s="30"/>
      <c r="NKQ545" s="30"/>
      <c r="NKR545" s="30"/>
      <c r="NKS545" s="30"/>
      <c r="NKT545" s="30"/>
      <c r="NKU545" s="30"/>
      <c r="NKV545" s="30"/>
      <c r="NKW545" s="30"/>
      <c r="NKX545" s="30"/>
      <c r="NKY545" s="30"/>
      <c r="NKZ545" s="30"/>
      <c r="NLA545" s="30"/>
      <c r="NLB545" s="30"/>
      <c r="NLC545" s="30"/>
      <c r="NLD545" s="30"/>
      <c r="NLE545" s="30"/>
      <c r="NLF545" s="30"/>
      <c r="NLG545" s="30"/>
      <c r="NLH545" s="30"/>
      <c r="NLI545" s="30"/>
      <c r="NLJ545" s="30"/>
      <c r="NLK545" s="30"/>
      <c r="NLL545" s="30"/>
      <c r="NLM545" s="30"/>
      <c r="NLN545" s="30"/>
      <c r="NLO545" s="30"/>
      <c r="NLP545" s="30"/>
      <c r="NLQ545" s="30"/>
      <c r="NLR545" s="30"/>
      <c r="NLS545" s="30"/>
      <c r="NLT545" s="30"/>
      <c r="NLU545" s="30"/>
      <c r="NLV545" s="30"/>
      <c r="NLW545" s="30"/>
      <c r="NLX545" s="30"/>
      <c r="NLY545" s="30"/>
      <c r="NLZ545" s="30"/>
      <c r="NMA545" s="30"/>
      <c r="NMB545" s="30"/>
      <c r="NMC545" s="30"/>
      <c r="NMD545" s="30"/>
      <c r="NME545" s="30"/>
      <c r="NMF545" s="30"/>
      <c r="NMG545" s="30"/>
      <c r="NMH545" s="30"/>
      <c r="NMI545" s="30"/>
      <c r="NMJ545" s="30"/>
      <c r="NMK545" s="30"/>
      <c r="NML545" s="30"/>
      <c r="NMM545" s="30"/>
      <c r="NMN545" s="30"/>
      <c r="NMO545" s="30"/>
      <c r="NMP545" s="30"/>
      <c r="NMQ545" s="30"/>
      <c r="NMR545" s="30"/>
      <c r="NMS545" s="30"/>
      <c r="NMT545" s="30"/>
      <c r="NMU545" s="30"/>
      <c r="NMV545" s="30"/>
      <c r="NMW545" s="30"/>
      <c r="NMX545" s="30"/>
      <c r="NMY545" s="30"/>
      <c r="NMZ545" s="30"/>
      <c r="NNA545" s="30"/>
      <c r="NNB545" s="30"/>
      <c r="NNC545" s="30"/>
      <c r="NND545" s="30"/>
      <c r="NNE545" s="30"/>
      <c r="NNF545" s="30"/>
      <c r="NNG545" s="30"/>
      <c r="NNH545" s="30"/>
      <c r="NNI545" s="30"/>
      <c r="NNJ545" s="30"/>
      <c r="NNK545" s="30"/>
      <c r="NNL545" s="30"/>
      <c r="NNM545" s="30"/>
      <c r="NNN545" s="30"/>
      <c r="NNO545" s="30"/>
      <c r="NNP545" s="30"/>
      <c r="NNQ545" s="30"/>
      <c r="NNR545" s="30"/>
      <c r="NNS545" s="30"/>
      <c r="NNT545" s="30"/>
      <c r="NNU545" s="30"/>
      <c r="NNV545" s="30"/>
      <c r="NNW545" s="30"/>
      <c r="NNX545" s="30"/>
      <c r="NNY545" s="30"/>
      <c r="NNZ545" s="30"/>
      <c r="NOA545" s="30"/>
      <c r="NOB545" s="30"/>
      <c r="NOC545" s="30"/>
      <c r="NOD545" s="30"/>
      <c r="NOE545" s="30"/>
      <c r="NOF545" s="30"/>
      <c r="NOG545" s="30"/>
      <c r="NOH545" s="30"/>
      <c r="NOI545" s="30"/>
      <c r="NOJ545" s="30"/>
      <c r="NOK545" s="30"/>
      <c r="NOL545" s="30"/>
      <c r="NOM545" s="30"/>
      <c r="NON545" s="30"/>
      <c r="NOO545" s="30"/>
      <c r="NOP545" s="30"/>
      <c r="NOQ545" s="30"/>
      <c r="NOR545" s="30"/>
      <c r="NOS545" s="30"/>
      <c r="NOT545" s="30"/>
      <c r="NOU545" s="30"/>
      <c r="NOV545" s="30"/>
      <c r="NOW545" s="30"/>
      <c r="NOX545" s="30"/>
      <c r="NOY545" s="30"/>
      <c r="NOZ545" s="30"/>
      <c r="NPA545" s="30"/>
      <c r="NPB545" s="30"/>
      <c r="NPC545" s="30"/>
      <c r="NPD545" s="30"/>
      <c r="NPE545" s="30"/>
      <c r="NPF545" s="30"/>
      <c r="NPG545" s="30"/>
      <c r="NPH545" s="30"/>
      <c r="NPI545" s="30"/>
      <c r="NPJ545" s="30"/>
      <c r="NPK545" s="30"/>
      <c r="NPL545" s="30"/>
      <c r="NPM545" s="30"/>
      <c r="NPN545" s="30"/>
      <c r="NPO545" s="30"/>
      <c r="NPP545" s="30"/>
      <c r="NPQ545" s="30"/>
      <c r="NPR545" s="30"/>
      <c r="NPS545" s="30"/>
      <c r="NPT545" s="30"/>
      <c r="NPU545" s="30"/>
      <c r="NPV545" s="30"/>
      <c r="NPW545" s="30"/>
      <c r="NPX545" s="30"/>
      <c r="NPY545" s="30"/>
      <c r="NPZ545" s="30"/>
      <c r="NQA545" s="30"/>
      <c r="NQB545" s="30"/>
      <c r="NQC545" s="30"/>
      <c r="NQD545" s="30"/>
      <c r="NQE545" s="30"/>
      <c r="NQF545" s="30"/>
      <c r="NQG545" s="30"/>
      <c r="NQH545" s="30"/>
      <c r="NQI545" s="30"/>
      <c r="NQJ545" s="30"/>
      <c r="NQK545" s="30"/>
      <c r="NQL545" s="30"/>
      <c r="NQM545" s="30"/>
      <c r="NQN545" s="30"/>
      <c r="NQO545" s="30"/>
      <c r="NQP545" s="30"/>
      <c r="NQQ545" s="30"/>
      <c r="NQR545" s="30"/>
      <c r="NQS545" s="30"/>
      <c r="NQT545" s="30"/>
      <c r="NQU545" s="30"/>
      <c r="NQV545" s="30"/>
      <c r="NQW545" s="30"/>
      <c r="NQX545" s="30"/>
      <c r="NQY545" s="30"/>
      <c r="NQZ545" s="30"/>
      <c r="NRA545" s="30"/>
      <c r="NRB545" s="30"/>
      <c r="NRC545" s="30"/>
      <c r="NRD545" s="30"/>
      <c r="NRE545" s="30"/>
      <c r="NRF545" s="30"/>
      <c r="NRG545" s="30"/>
      <c r="NRH545" s="30"/>
      <c r="NRI545" s="30"/>
      <c r="NRJ545" s="30"/>
      <c r="NRK545" s="30"/>
      <c r="NRL545" s="30"/>
      <c r="NRM545" s="30"/>
      <c r="NRN545" s="30"/>
      <c r="NRO545" s="30"/>
      <c r="NRP545" s="30"/>
      <c r="NRQ545" s="30"/>
      <c r="NRR545" s="30"/>
      <c r="NRS545" s="30"/>
      <c r="NRT545" s="30"/>
      <c r="NRU545" s="30"/>
      <c r="NRV545" s="30"/>
      <c r="NRW545" s="30"/>
      <c r="NRX545" s="30"/>
      <c r="NRY545" s="30"/>
      <c r="NRZ545" s="30"/>
      <c r="NSA545" s="30"/>
      <c r="NSB545" s="30"/>
      <c r="NSC545" s="30"/>
      <c r="NSD545" s="30"/>
      <c r="NSE545" s="30"/>
      <c r="NSF545" s="30"/>
      <c r="NSG545" s="30"/>
      <c r="NSH545" s="30"/>
      <c r="NSI545" s="30"/>
      <c r="NSJ545" s="30"/>
      <c r="NSK545" s="30"/>
      <c r="NSL545" s="30"/>
      <c r="NSM545" s="30"/>
      <c r="NSN545" s="30"/>
      <c r="NSO545" s="30"/>
      <c r="NSP545" s="30"/>
      <c r="NSQ545" s="30"/>
      <c r="NSR545" s="30"/>
      <c r="NSS545" s="30"/>
      <c r="NST545" s="30"/>
      <c r="NSU545" s="30"/>
      <c r="NSV545" s="30"/>
      <c r="NSW545" s="30"/>
      <c r="NSX545" s="30"/>
      <c r="NSY545" s="30"/>
      <c r="NSZ545" s="30"/>
      <c r="NTA545" s="30"/>
      <c r="NTB545" s="30"/>
      <c r="NTC545" s="30"/>
      <c r="NTD545" s="30"/>
      <c r="NTE545" s="30"/>
      <c r="NTF545" s="30"/>
      <c r="NTG545" s="30"/>
      <c r="NTH545" s="30"/>
      <c r="NTI545" s="30"/>
      <c r="NTJ545" s="30"/>
      <c r="NTK545" s="30"/>
      <c r="NTL545" s="30"/>
      <c r="NTM545" s="30"/>
      <c r="NTN545" s="30"/>
      <c r="NTO545" s="30"/>
      <c r="NTP545" s="30"/>
      <c r="NTQ545" s="30"/>
      <c r="NTR545" s="30"/>
      <c r="NTS545" s="30"/>
      <c r="NTT545" s="30"/>
      <c r="NTU545" s="30"/>
      <c r="NTV545" s="30"/>
      <c r="NTW545" s="30"/>
      <c r="NTX545" s="30"/>
      <c r="NTY545" s="30"/>
      <c r="NTZ545" s="30"/>
      <c r="NUA545" s="30"/>
      <c r="NUB545" s="30"/>
      <c r="NUC545" s="30"/>
      <c r="NUD545" s="30"/>
      <c r="NUE545" s="30"/>
      <c r="NUF545" s="30"/>
      <c r="NUG545" s="30"/>
      <c r="NUH545" s="30"/>
      <c r="NUI545" s="30"/>
      <c r="NUJ545" s="30"/>
      <c r="NUK545" s="30"/>
      <c r="NUL545" s="30"/>
      <c r="NUM545" s="30"/>
      <c r="NUN545" s="30"/>
      <c r="NUO545" s="30"/>
      <c r="NUP545" s="30"/>
      <c r="NUQ545" s="30"/>
      <c r="NUR545" s="30"/>
      <c r="NUS545" s="30"/>
      <c r="NUT545" s="30"/>
      <c r="NUU545" s="30"/>
      <c r="NUV545" s="30"/>
      <c r="NUW545" s="30"/>
      <c r="NUX545" s="30"/>
      <c r="NUY545" s="30"/>
      <c r="NUZ545" s="30"/>
      <c r="NVA545" s="30"/>
      <c r="NVB545" s="30"/>
      <c r="NVC545" s="30"/>
      <c r="NVD545" s="30"/>
      <c r="NVE545" s="30"/>
      <c r="NVF545" s="30"/>
      <c r="NVG545" s="30"/>
      <c r="NVH545" s="30"/>
      <c r="NVI545" s="30"/>
      <c r="NVJ545" s="30"/>
      <c r="NVK545" s="30"/>
      <c r="NVL545" s="30"/>
      <c r="NVM545" s="30"/>
      <c r="NVN545" s="30"/>
      <c r="NVO545" s="30"/>
      <c r="NVP545" s="30"/>
      <c r="NVQ545" s="30"/>
      <c r="NVR545" s="30"/>
      <c r="NVS545" s="30"/>
      <c r="NVT545" s="30"/>
      <c r="NVU545" s="30"/>
      <c r="NVV545" s="30"/>
      <c r="NVW545" s="30"/>
      <c r="NVX545" s="30"/>
      <c r="NVY545" s="30"/>
      <c r="NVZ545" s="30"/>
      <c r="NWA545" s="30"/>
      <c r="NWB545" s="30"/>
      <c r="NWC545" s="30"/>
      <c r="NWD545" s="30"/>
      <c r="NWE545" s="30"/>
      <c r="NWF545" s="30"/>
      <c r="NWG545" s="30"/>
      <c r="NWH545" s="30"/>
      <c r="NWI545" s="30"/>
      <c r="NWJ545" s="30"/>
      <c r="NWK545" s="30"/>
      <c r="NWL545" s="30"/>
      <c r="NWM545" s="30"/>
      <c r="NWN545" s="30"/>
      <c r="NWO545" s="30"/>
      <c r="NWP545" s="30"/>
      <c r="NWQ545" s="30"/>
      <c r="NWR545" s="30"/>
      <c r="NWS545" s="30"/>
      <c r="NWT545" s="30"/>
      <c r="NWU545" s="30"/>
      <c r="NWV545" s="30"/>
      <c r="NWW545" s="30"/>
      <c r="NWX545" s="30"/>
      <c r="NWY545" s="30"/>
      <c r="NWZ545" s="30"/>
      <c r="NXA545" s="30"/>
      <c r="NXB545" s="30"/>
      <c r="NXC545" s="30"/>
      <c r="NXD545" s="30"/>
      <c r="NXE545" s="30"/>
      <c r="NXF545" s="30"/>
      <c r="NXG545" s="30"/>
      <c r="NXH545" s="30"/>
      <c r="NXI545" s="30"/>
      <c r="NXJ545" s="30"/>
      <c r="NXK545" s="30"/>
      <c r="NXL545" s="30"/>
      <c r="NXM545" s="30"/>
      <c r="NXN545" s="30"/>
      <c r="NXO545" s="30"/>
      <c r="NXP545" s="30"/>
      <c r="NXQ545" s="30"/>
      <c r="NXR545" s="30"/>
      <c r="NXS545" s="30"/>
      <c r="NXT545" s="30"/>
      <c r="NXU545" s="30"/>
      <c r="NXV545" s="30"/>
      <c r="NXW545" s="30"/>
      <c r="NXX545" s="30"/>
      <c r="NXY545" s="30"/>
      <c r="NXZ545" s="30"/>
      <c r="NYA545" s="30"/>
      <c r="NYB545" s="30"/>
      <c r="NYC545" s="30"/>
      <c r="NYD545" s="30"/>
      <c r="NYE545" s="30"/>
      <c r="NYF545" s="30"/>
      <c r="NYG545" s="30"/>
      <c r="NYH545" s="30"/>
      <c r="NYI545" s="30"/>
      <c r="NYJ545" s="30"/>
      <c r="NYK545" s="30"/>
      <c r="NYL545" s="30"/>
      <c r="NYM545" s="30"/>
      <c r="NYN545" s="30"/>
      <c r="NYO545" s="30"/>
      <c r="NYP545" s="30"/>
      <c r="NYQ545" s="30"/>
      <c r="NYR545" s="30"/>
      <c r="NYS545" s="30"/>
      <c r="NYT545" s="30"/>
      <c r="NYU545" s="30"/>
      <c r="NYV545" s="30"/>
      <c r="NYW545" s="30"/>
      <c r="NYX545" s="30"/>
      <c r="NYY545" s="30"/>
      <c r="NYZ545" s="30"/>
      <c r="NZA545" s="30"/>
      <c r="NZB545" s="30"/>
      <c r="NZC545" s="30"/>
      <c r="NZD545" s="30"/>
      <c r="NZE545" s="30"/>
      <c r="NZF545" s="30"/>
      <c r="NZG545" s="30"/>
      <c r="NZH545" s="30"/>
      <c r="NZI545" s="30"/>
      <c r="NZJ545" s="30"/>
      <c r="NZK545" s="30"/>
      <c r="NZL545" s="30"/>
      <c r="NZM545" s="30"/>
      <c r="NZN545" s="30"/>
      <c r="NZO545" s="30"/>
      <c r="NZP545" s="30"/>
      <c r="NZQ545" s="30"/>
      <c r="NZR545" s="30"/>
      <c r="NZS545" s="30"/>
      <c r="NZT545" s="30"/>
      <c r="NZU545" s="30"/>
      <c r="NZV545" s="30"/>
      <c r="NZW545" s="30"/>
      <c r="NZX545" s="30"/>
      <c r="NZY545" s="30"/>
      <c r="NZZ545" s="30"/>
      <c r="OAA545" s="30"/>
      <c r="OAB545" s="30"/>
      <c r="OAC545" s="30"/>
      <c r="OAD545" s="30"/>
      <c r="OAE545" s="30"/>
      <c r="OAF545" s="30"/>
      <c r="OAG545" s="30"/>
      <c r="OAH545" s="30"/>
      <c r="OAI545" s="30"/>
      <c r="OAJ545" s="30"/>
      <c r="OAK545" s="30"/>
      <c r="OAL545" s="30"/>
      <c r="OAM545" s="30"/>
      <c r="OAN545" s="30"/>
      <c r="OAO545" s="30"/>
      <c r="OAP545" s="30"/>
      <c r="OAQ545" s="30"/>
      <c r="OAR545" s="30"/>
      <c r="OAS545" s="30"/>
      <c r="OAT545" s="30"/>
      <c r="OAU545" s="30"/>
      <c r="OAV545" s="30"/>
      <c r="OAW545" s="30"/>
      <c r="OAX545" s="30"/>
      <c r="OAY545" s="30"/>
      <c r="OAZ545" s="30"/>
      <c r="OBA545" s="30"/>
      <c r="OBB545" s="30"/>
      <c r="OBC545" s="30"/>
      <c r="OBD545" s="30"/>
      <c r="OBE545" s="30"/>
      <c r="OBF545" s="30"/>
      <c r="OBG545" s="30"/>
      <c r="OBH545" s="30"/>
      <c r="OBI545" s="30"/>
      <c r="OBJ545" s="30"/>
      <c r="OBK545" s="30"/>
      <c r="OBL545" s="30"/>
      <c r="OBM545" s="30"/>
      <c r="OBN545" s="30"/>
      <c r="OBO545" s="30"/>
      <c r="OBP545" s="30"/>
      <c r="OBQ545" s="30"/>
      <c r="OBR545" s="30"/>
      <c r="OBS545" s="30"/>
      <c r="OBT545" s="30"/>
      <c r="OBU545" s="30"/>
      <c r="OBV545" s="30"/>
      <c r="OBW545" s="30"/>
      <c r="OBX545" s="30"/>
      <c r="OBY545" s="30"/>
      <c r="OBZ545" s="30"/>
      <c r="OCA545" s="30"/>
      <c r="OCB545" s="30"/>
      <c r="OCC545" s="30"/>
      <c r="OCD545" s="30"/>
      <c r="OCE545" s="30"/>
      <c r="OCF545" s="30"/>
      <c r="OCG545" s="30"/>
      <c r="OCH545" s="30"/>
      <c r="OCI545" s="30"/>
      <c r="OCJ545" s="30"/>
      <c r="OCK545" s="30"/>
      <c r="OCL545" s="30"/>
      <c r="OCM545" s="30"/>
      <c r="OCN545" s="30"/>
      <c r="OCO545" s="30"/>
      <c r="OCP545" s="30"/>
      <c r="OCQ545" s="30"/>
      <c r="OCR545" s="30"/>
      <c r="OCS545" s="30"/>
      <c r="OCT545" s="30"/>
      <c r="OCU545" s="30"/>
      <c r="OCV545" s="30"/>
      <c r="OCW545" s="30"/>
      <c r="OCX545" s="30"/>
      <c r="OCY545" s="30"/>
      <c r="OCZ545" s="30"/>
      <c r="ODA545" s="30"/>
      <c r="ODB545" s="30"/>
      <c r="ODC545" s="30"/>
      <c r="ODD545" s="30"/>
      <c r="ODE545" s="30"/>
      <c r="ODF545" s="30"/>
      <c r="ODG545" s="30"/>
      <c r="ODH545" s="30"/>
      <c r="ODI545" s="30"/>
      <c r="ODJ545" s="30"/>
      <c r="ODK545" s="30"/>
      <c r="ODL545" s="30"/>
      <c r="ODM545" s="30"/>
      <c r="ODN545" s="30"/>
      <c r="ODO545" s="30"/>
      <c r="ODP545" s="30"/>
      <c r="ODQ545" s="30"/>
      <c r="ODR545" s="30"/>
      <c r="ODS545" s="30"/>
      <c r="ODT545" s="30"/>
      <c r="ODU545" s="30"/>
      <c r="ODV545" s="30"/>
      <c r="ODW545" s="30"/>
      <c r="ODX545" s="30"/>
      <c r="ODY545" s="30"/>
      <c r="ODZ545" s="30"/>
      <c r="OEA545" s="30"/>
      <c r="OEB545" s="30"/>
      <c r="OEC545" s="30"/>
      <c r="OED545" s="30"/>
      <c r="OEE545" s="30"/>
      <c r="OEF545" s="30"/>
      <c r="OEG545" s="30"/>
      <c r="OEH545" s="30"/>
      <c r="OEI545" s="30"/>
      <c r="OEJ545" s="30"/>
      <c r="OEK545" s="30"/>
      <c r="OEL545" s="30"/>
      <c r="OEM545" s="30"/>
      <c r="OEN545" s="30"/>
      <c r="OEO545" s="30"/>
      <c r="OEP545" s="30"/>
      <c r="OEQ545" s="30"/>
      <c r="OER545" s="30"/>
      <c r="OES545" s="30"/>
      <c r="OET545" s="30"/>
      <c r="OEU545" s="30"/>
      <c r="OEV545" s="30"/>
      <c r="OEW545" s="30"/>
      <c r="OEX545" s="30"/>
      <c r="OEY545" s="30"/>
      <c r="OEZ545" s="30"/>
      <c r="OFA545" s="30"/>
      <c r="OFB545" s="30"/>
      <c r="OFC545" s="30"/>
      <c r="OFD545" s="30"/>
      <c r="OFE545" s="30"/>
      <c r="OFF545" s="30"/>
      <c r="OFG545" s="30"/>
      <c r="OFH545" s="30"/>
      <c r="OFI545" s="30"/>
      <c r="OFJ545" s="30"/>
      <c r="OFK545" s="30"/>
      <c r="OFL545" s="30"/>
      <c r="OFM545" s="30"/>
      <c r="OFN545" s="30"/>
      <c r="OFO545" s="30"/>
      <c r="OFP545" s="30"/>
      <c r="OFQ545" s="30"/>
      <c r="OFR545" s="30"/>
      <c r="OFS545" s="30"/>
      <c r="OFT545" s="30"/>
      <c r="OFU545" s="30"/>
      <c r="OFV545" s="30"/>
      <c r="OFW545" s="30"/>
      <c r="OFX545" s="30"/>
      <c r="OFY545" s="30"/>
      <c r="OFZ545" s="30"/>
      <c r="OGA545" s="30"/>
      <c r="OGB545" s="30"/>
      <c r="OGC545" s="30"/>
      <c r="OGD545" s="30"/>
      <c r="OGE545" s="30"/>
      <c r="OGF545" s="30"/>
      <c r="OGG545" s="30"/>
      <c r="OGH545" s="30"/>
      <c r="OGI545" s="30"/>
      <c r="OGJ545" s="30"/>
      <c r="OGK545" s="30"/>
      <c r="OGL545" s="30"/>
      <c r="OGM545" s="30"/>
      <c r="OGN545" s="30"/>
      <c r="OGO545" s="30"/>
      <c r="OGP545" s="30"/>
      <c r="OGQ545" s="30"/>
      <c r="OGR545" s="30"/>
      <c r="OGS545" s="30"/>
      <c r="OGT545" s="30"/>
      <c r="OGU545" s="30"/>
      <c r="OGV545" s="30"/>
      <c r="OGW545" s="30"/>
      <c r="OGX545" s="30"/>
      <c r="OGY545" s="30"/>
      <c r="OGZ545" s="30"/>
      <c r="OHA545" s="30"/>
      <c r="OHB545" s="30"/>
      <c r="OHC545" s="30"/>
      <c r="OHD545" s="30"/>
      <c r="OHE545" s="30"/>
      <c r="OHF545" s="30"/>
      <c r="OHG545" s="30"/>
      <c r="OHH545" s="30"/>
      <c r="OHI545" s="30"/>
      <c r="OHJ545" s="30"/>
      <c r="OHK545" s="30"/>
      <c r="OHL545" s="30"/>
      <c r="OHM545" s="30"/>
      <c r="OHN545" s="30"/>
      <c r="OHO545" s="30"/>
      <c r="OHP545" s="30"/>
      <c r="OHQ545" s="30"/>
      <c r="OHR545" s="30"/>
      <c r="OHS545" s="30"/>
      <c r="OHT545" s="30"/>
      <c r="OHU545" s="30"/>
      <c r="OHV545" s="30"/>
      <c r="OHW545" s="30"/>
      <c r="OHX545" s="30"/>
      <c r="OHY545" s="30"/>
      <c r="OHZ545" s="30"/>
      <c r="OIA545" s="30"/>
      <c r="OIB545" s="30"/>
      <c r="OIC545" s="30"/>
      <c r="OID545" s="30"/>
      <c r="OIE545" s="30"/>
      <c r="OIF545" s="30"/>
      <c r="OIG545" s="30"/>
      <c r="OIH545" s="30"/>
      <c r="OII545" s="30"/>
      <c r="OIJ545" s="30"/>
      <c r="OIK545" s="30"/>
      <c r="OIL545" s="30"/>
      <c r="OIM545" s="30"/>
      <c r="OIN545" s="30"/>
      <c r="OIO545" s="30"/>
      <c r="OIP545" s="30"/>
      <c r="OIQ545" s="30"/>
      <c r="OIR545" s="30"/>
      <c r="OIS545" s="30"/>
      <c r="OIT545" s="30"/>
      <c r="OIU545" s="30"/>
      <c r="OIV545" s="30"/>
      <c r="OIW545" s="30"/>
      <c r="OIX545" s="30"/>
      <c r="OIY545" s="30"/>
      <c r="OIZ545" s="30"/>
      <c r="OJA545" s="30"/>
      <c r="OJB545" s="30"/>
      <c r="OJC545" s="30"/>
      <c r="OJD545" s="30"/>
      <c r="OJE545" s="30"/>
      <c r="OJF545" s="30"/>
      <c r="OJG545" s="30"/>
      <c r="OJH545" s="30"/>
      <c r="OJI545" s="30"/>
      <c r="OJJ545" s="30"/>
      <c r="OJK545" s="30"/>
      <c r="OJL545" s="30"/>
      <c r="OJM545" s="30"/>
      <c r="OJN545" s="30"/>
      <c r="OJO545" s="30"/>
      <c r="OJP545" s="30"/>
      <c r="OJQ545" s="30"/>
      <c r="OJR545" s="30"/>
      <c r="OJS545" s="30"/>
      <c r="OJT545" s="30"/>
      <c r="OJU545" s="30"/>
      <c r="OJV545" s="30"/>
      <c r="OJW545" s="30"/>
      <c r="OJX545" s="30"/>
      <c r="OJY545" s="30"/>
      <c r="OJZ545" s="30"/>
      <c r="OKA545" s="30"/>
      <c r="OKB545" s="30"/>
      <c r="OKC545" s="30"/>
      <c r="OKD545" s="30"/>
      <c r="OKE545" s="30"/>
      <c r="OKF545" s="30"/>
      <c r="OKG545" s="30"/>
      <c r="OKH545" s="30"/>
      <c r="OKI545" s="30"/>
      <c r="OKJ545" s="30"/>
      <c r="OKK545" s="30"/>
      <c r="OKL545" s="30"/>
      <c r="OKM545" s="30"/>
      <c r="OKN545" s="30"/>
      <c r="OKO545" s="30"/>
      <c r="OKP545" s="30"/>
      <c r="OKQ545" s="30"/>
      <c r="OKR545" s="30"/>
      <c r="OKS545" s="30"/>
      <c r="OKT545" s="30"/>
      <c r="OKU545" s="30"/>
      <c r="OKV545" s="30"/>
      <c r="OKW545" s="30"/>
      <c r="OKX545" s="30"/>
      <c r="OKY545" s="30"/>
      <c r="OKZ545" s="30"/>
      <c r="OLA545" s="30"/>
      <c r="OLB545" s="30"/>
      <c r="OLC545" s="30"/>
      <c r="OLD545" s="30"/>
      <c r="OLE545" s="30"/>
      <c r="OLF545" s="30"/>
      <c r="OLG545" s="30"/>
      <c r="OLH545" s="30"/>
      <c r="OLI545" s="30"/>
      <c r="OLJ545" s="30"/>
      <c r="OLK545" s="30"/>
      <c r="OLL545" s="30"/>
      <c r="OLM545" s="30"/>
      <c r="OLN545" s="30"/>
      <c r="OLO545" s="30"/>
      <c r="OLP545" s="30"/>
      <c r="OLQ545" s="30"/>
      <c r="OLR545" s="30"/>
      <c r="OLS545" s="30"/>
      <c r="OLT545" s="30"/>
      <c r="OLU545" s="30"/>
      <c r="OLV545" s="30"/>
      <c r="OLW545" s="30"/>
      <c r="OLX545" s="30"/>
      <c r="OLY545" s="30"/>
      <c r="OLZ545" s="30"/>
      <c r="OMA545" s="30"/>
      <c r="OMB545" s="30"/>
      <c r="OMC545" s="30"/>
      <c r="OMD545" s="30"/>
      <c r="OME545" s="30"/>
      <c r="OMF545" s="30"/>
      <c r="OMG545" s="30"/>
      <c r="OMH545" s="30"/>
      <c r="OMI545" s="30"/>
      <c r="OMJ545" s="30"/>
      <c r="OMK545" s="30"/>
      <c r="OML545" s="30"/>
      <c r="OMM545" s="30"/>
      <c r="OMN545" s="30"/>
      <c r="OMO545" s="30"/>
      <c r="OMP545" s="30"/>
      <c r="OMQ545" s="30"/>
      <c r="OMR545" s="30"/>
      <c r="OMS545" s="30"/>
      <c r="OMT545" s="30"/>
      <c r="OMU545" s="30"/>
      <c r="OMV545" s="30"/>
      <c r="OMW545" s="30"/>
      <c r="OMX545" s="30"/>
      <c r="OMY545" s="30"/>
      <c r="OMZ545" s="30"/>
      <c r="ONA545" s="30"/>
      <c r="ONB545" s="30"/>
      <c r="ONC545" s="30"/>
      <c r="OND545" s="30"/>
      <c r="ONE545" s="30"/>
      <c r="ONF545" s="30"/>
      <c r="ONG545" s="30"/>
      <c r="ONH545" s="30"/>
      <c r="ONI545" s="30"/>
      <c r="ONJ545" s="30"/>
      <c r="ONK545" s="30"/>
      <c r="ONL545" s="30"/>
      <c r="ONM545" s="30"/>
      <c r="ONN545" s="30"/>
      <c r="ONO545" s="30"/>
      <c r="ONP545" s="30"/>
      <c r="ONQ545" s="30"/>
      <c r="ONR545" s="30"/>
      <c r="ONS545" s="30"/>
      <c r="ONT545" s="30"/>
      <c r="ONU545" s="30"/>
      <c r="ONV545" s="30"/>
      <c r="ONW545" s="30"/>
      <c r="ONX545" s="30"/>
      <c r="ONY545" s="30"/>
      <c r="ONZ545" s="30"/>
      <c r="OOA545" s="30"/>
      <c r="OOB545" s="30"/>
      <c r="OOC545" s="30"/>
      <c r="OOD545" s="30"/>
      <c r="OOE545" s="30"/>
      <c r="OOF545" s="30"/>
      <c r="OOG545" s="30"/>
      <c r="OOH545" s="30"/>
      <c r="OOI545" s="30"/>
      <c r="OOJ545" s="30"/>
      <c r="OOK545" s="30"/>
      <c r="OOL545" s="30"/>
      <c r="OOM545" s="30"/>
      <c r="OON545" s="30"/>
      <c r="OOO545" s="30"/>
      <c r="OOP545" s="30"/>
      <c r="OOQ545" s="30"/>
      <c r="OOR545" s="30"/>
      <c r="OOS545" s="30"/>
      <c r="OOT545" s="30"/>
      <c r="OOU545" s="30"/>
      <c r="OOV545" s="30"/>
      <c r="OOW545" s="30"/>
      <c r="OOX545" s="30"/>
      <c r="OOY545" s="30"/>
      <c r="OOZ545" s="30"/>
      <c r="OPA545" s="30"/>
      <c r="OPB545" s="30"/>
      <c r="OPC545" s="30"/>
      <c r="OPD545" s="30"/>
      <c r="OPE545" s="30"/>
      <c r="OPF545" s="30"/>
      <c r="OPG545" s="30"/>
      <c r="OPH545" s="30"/>
      <c r="OPI545" s="30"/>
      <c r="OPJ545" s="30"/>
      <c r="OPK545" s="30"/>
      <c r="OPL545" s="30"/>
      <c r="OPM545" s="30"/>
      <c r="OPN545" s="30"/>
      <c r="OPO545" s="30"/>
      <c r="OPP545" s="30"/>
      <c r="OPQ545" s="30"/>
      <c r="OPR545" s="30"/>
      <c r="OPS545" s="30"/>
      <c r="OPT545" s="30"/>
      <c r="OPU545" s="30"/>
      <c r="OPV545" s="30"/>
      <c r="OPW545" s="30"/>
      <c r="OPX545" s="30"/>
      <c r="OPY545" s="30"/>
      <c r="OPZ545" s="30"/>
      <c r="OQA545" s="30"/>
      <c r="OQB545" s="30"/>
      <c r="OQC545" s="30"/>
      <c r="OQD545" s="30"/>
      <c r="OQE545" s="30"/>
      <c r="OQF545" s="30"/>
      <c r="OQG545" s="30"/>
      <c r="OQH545" s="30"/>
      <c r="OQI545" s="30"/>
      <c r="OQJ545" s="30"/>
      <c r="OQK545" s="30"/>
      <c r="OQL545" s="30"/>
      <c r="OQM545" s="30"/>
      <c r="OQN545" s="30"/>
      <c r="OQO545" s="30"/>
      <c r="OQP545" s="30"/>
      <c r="OQQ545" s="30"/>
      <c r="OQR545" s="30"/>
      <c r="OQS545" s="30"/>
      <c r="OQT545" s="30"/>
      <c r="OQU545" s="30"/>
      <c r="OQV545" s="30"/>
      <c r="OQW545" s="30"/>
      <c r="OQX545" s="30"/>
      <c r="OQY545" s="30"/>
      <c r="OQZ545" s="30"/>
      <c r="ORA545" s="30"/>
      <c r="ORB545" s="30"/>
      <c r="ORC545" s="30"/>
      <c r="ORD545" s="30"/>
      <c r="ORE545" s="30"/>
      <c r="ORF545" s="30"/>
      <c r="ORG545" s="30"/>
      <c r="ORH545" s="30"/>
      <c r="ORI545" s="30"/>
      <c r="ORJ545" s="30"/>
      <c r="ORK545" s="30"/>
      <c r="ORL545" s="30"/>
      <c r="ORM545" s="30"/>
      <c r="ORN545" s="30"/>
      <c r="ORO545" s="30"/>
      <c r="ORP545" s="30"/>
      <c r="ORQ545" s="30"/>
      <c r="ORR545" s="30"/>
      <c r="ORS545" s="30"/>
      <c r="ORT545" s="30"/>
      <c r="ORU545" s="30"/>
      <c r="ORV545" s="30"/>
      <c r="ORW545" s="30"/>
      <c r="ORX545" s="30"/>
      <c r="ORY545" s="30"/>
      <c r="ORZ545" s="30"/>
      <c r="OSA545" s="30"/>
      <c r="OSB545" s="30"/>
      <c r="OSC545" s="30"/>
      <c r="OSD545" s="30"/>
      <c r="OSE545" s="30"/>
      <c r="OSF545" s="30"/>
      <c r="OSG545" s="30"/>
      <c r="OSH545" s="30"/>
      <c r="OSI545" s="30"/>
      <c r="OSJ545" s="30"/>
      <c r="OSK545" s="30"/>
      <c r="OSL545" s="30"/>
      <c r="OSM545" s="30"/>
      <c r="OSN545" s="30"/>
      <c r="OSO545" s="30"/>
      <c r="OSP545" s="30"/>
      <c r="OSQ545" s="30"/>
      <c r="OSR545" s="30"/>
      <c r="OSS545" s="30"/>
      <c r="OST545" s="30"/>
      <c r="OSU545" s="30"/>
      <c r="OSV545" s="30"/>
      <c r="OSW545" s="30"/>
      <c r="OSX545" s="30"/>
      <c r="OSY545" s="30"/>
      <c r="OSZ545" s="30"/>
      <c r="OTA545" s="30"/>
      <c r="OTB545" s="30"/>
      <c r="OTC545" s="30"/>
      <c r="OTD545" s="30"/>
      <c r="OTE545" s="30"/>
      <c r="OTF545" s="30"/>
      <c r="OTG545" s="30"/>
      <c r="OTH545" s="30"/>
      <c r="OTI545" s="30"/>
      <c r="OTJ545" s="30"/>
      <c r="OTK545" s="30"/>
      <c r="OTL545" s="30"/>
      <c r="OTM545" s="30"/>
      <c r="OTN545" s="30"/>
      <c r="OTO545" s="30"/>
      <c r="OTP545" s="30"/>
      <c r="OTQ545" s="30"/>
      <c r="OTR545" s="30"/>
      <c r="OTS545" s="30"/>
      <c r="OTT545" s="30"/>
      <c r="OTU545" s="30"/>
      <c r="OTV545" s="30"/>
      <c r="OTW545" s="30"/>
      <c r="OTX545" s="30"/>
      <c r="OTY545" s="30"/>
      <c r="OTZ545" s="30"/>
      <c r="OUA545" s="30"/>
      <c r="OUB545" s="30"/>
      <c r="OUC545" s="30"/>
      <c r="OUD545" s="30"/>
      <c r="OUE545" s="30"/>
      <c r="OUF545" s="30"/>
      <c r="OUG545" s="30"/>
      <c r="OUH545" s="30"/>
      <c r="OUI545" s="30"/>
      <c r="OUJ545" s="30"/>
      <c r="OUK545" s="30"/>
      <c r="OUL545" s="30"/>
      <c r="OUM545" s="30"/>
      <c r="OUN545" s="30"/>
      <c r="OUO545" s="30"/>
      <c r="OUP545" s="30"/>
      <c r="OUQ545" s="30"/>
      <c r="OUR545" s="30"/>
      <c r="OUS545" s="30"/>
      <c r="OUT545" s="30"/>
      <c r="OUU545" s="30"/>
      <c r="OUV545" s="30"/>
      <c r="OUW545" s="30"/>
      <c r="OUX545" s="30"/>
      <c r="OUY545" s="30"/>
      <c r="OUZ545" s="30"/>
      <c r="OVA545" s="30"/>
      <c r="OVB545" s="30"/>
      <c r="OVC545" s="30"/>
      <c r="OVD545" s="30"/>
      <c r="OVE545" s="30"/>
      <c r="OVF545" s="30"/>
      <c r="OVG545" s="30"/>
      <c r="OVH545" s="30"/>
      <c r="OVI545" s="30"/>
      <c r="OVJ545" s="30"/>
      <c r="OVK545" s="30"/>
      <c r="OVL545" s="30"/>
      <c r="OVM545" s="30"/>
      <c r="OVN545" s="30"/>
      <c r="OVO545" s="30"/>
      <c r="OVP545" s="30"/>
      <c r="OVQ545" s="30"/>
      <c r="OVR545" s="30"/>
      <c r="OVS545" s="30"/>
      <c r="OVT545" s="30"/>
      <c r="OVU545" s="30"/>
      <c r="OVV545" s="30"/>
      <c r="OVW545" s="30"/>
      <c r="OVX545" s="30"/>
      <c r="OVY545" s="30"/>
      <c r="OVZ545" s="30"/>
      <c r="OWA545" s="30"/>
      <c r="OWB545" s="30"/>
      <c r="OWC545" s="30"/>
      <c r="OWD545" s="30"/>
      <c r="OWE545" s="30"/>
      <c r="OWF545" s="30"/>
      <c r="OWG545" s="30"/>
      <c r="OWH545" s="30"/>
      <c r="OWI545" s="30"/>
      <c r="OWJ545" s="30"/>
      <c r="OWK545" s="30"/>
      <c r="OWL545" s="30"/>
      <c r="OWM545" s="30"/>
      <c r="OWN545" s="30"/>
      <c r="OWO545" s="30"/>
      <c r="OWP545" s="30"/>
      <c r="OWQ545" s="30"/>
      <c r="OWR545" s="30"/>
      <c r="OWS545" s="30"/>
      <c r="OWT545" s="30"/>
      <c r="OWU545" s="30"/>
      <c r="OWV545" s="30"/>
      <c r="OWW545" s="30"/>
      <c r="OWX545" s="30"/>
      <c r="OWY545" s="30"/>
      <c r="OWZ545" s="30"/>
      <c r="OXA545" s="30"/>
      <c r="OXB545" s="30"/>
      <c r="OXC545" s="30"/>
      <c r="OXD545" s="30"/>
      <c r="OXE545" s="30"/>
      <c r="OXF545" s="30"/>
      <c r="OXG545" s="30"/>
      <c r="OXH545" s="30"/>
      <c r="OXI545" s="30"/>
      <c r="OXJ545" s="30"/>
      <c r="OXK545" s="30"/>
      <c r="OXL545" s="30"/>
      <c r="OXM545" s="30"/>
      <c r="OXN545" s="30"/>
      <c r="OXO545" s="30"/>
      <c r="OXP545" s="30"/>
      <c r="OXQ545" s="30"/>
      <c r="OXR545" s="30"/>
      <c r="OXS545" s="30"/>
      <c r="OXT545" s="30"/>
      <c r="OXU545" s="30"/>
      <c r="OXV545" s="30"/>
      <c r="OXW545" s="30"/>
      <c r="OXX545" s="30"/>
      <c r="OXY545" s="30"/>
      <c r="OXZ545" s="30"/>
      <c r="OYA545" s="30"/>
      <c r="OYB545" s="30"/>
      <c r="OYC545" s="30"/>
      <c r="OYD545" s="30"/>
      <c r="OYE545" s="30"/>
      <c r="OYF545" s="30"/>
      <c r="OYG545" s="30"/>
      <c r="OYH545" s="30"/>
      <c r="OYI545" s="30"/>
      <c r="OYJ545" s="30"/>
      <c r="OYK545" s="30"/>
      <c r="OYL545" s="30"/>
      <c r="OYM545" s="30"/>
      <c r="OYN545" s="30"/>
      <c r="OYO545" s="30"/>
      <c r="OYP545" s="30"/>
      <c r="OYQ545" s="30"/>
      <c r="OYR545" s="30"/>
      <c r="OYS545" s="30"/>
      <c r="OYT545" s="30"/>
      <c r="OYU545" s="30"/>
      <c r="OYV545" s="30"/>
      <c r="OYW545" s="30"/>
      <c r="OYX545" s="30"/>
      <c r="OYY545" s="30"/>
      <c r="OYZ545" s="30"/>
      <c r="OZA545" s="30"/>
      <c r="OZB545" s="30"/>
      <c r="OZC545" s="30"/>
      <c r="OZD545" s="30"/>
      <c r="OZE545" s="30"/>
      <c r="OZF545" s="30"/>
      <c r="OZG545" s="30"/>
      <c r="OZH545" s="30"/>
      <c r="OZI545" s="30"/>
      <c r="OZJ545" s="30"/>
      <c r="OZK545" s="30"/>
      <c r="OZL545" s="30"/>
      <c r="OZM545" s="30"/>
      <c r="OZN545" s="30"/>
      <c r="OZO545" s="30"/>
      <c r="OZP545" s="30"/>
      <c r="OZQ545" s="30"/>
      <c r="OZR545" s="30"/>
      <c r="OZS545" s="30"/>
      <c r="OZT545" s="30"/>
      <c r="OZU545" s="30"/>
      <c r="OZV545" s="30"/>
      <c r="OZW545" s="30"/>
      <c r="OZX545" s="30"/>
      <c r="OZY545" s="30"/>
      <c r="OZZ545" s="30"/>
      <c r="PAA545" s="30"/>
      <c r="PAB545" s="30"/>
      <c r="PAC545" s="30"/>
      <c r="PAD545" s="30"/>
      <c r="PAE545" s="30"/>
      <c r="PAF545" s="30"/>
      <c r="PAG545" s="30"/>
      <c r="PAH545" s="30"/>
      <c r="PAI545" s="30"/>
      <c r="PAJ545" s="30"/>
      <c r="PAK545" s="30"/>
      <c r="PAL545" s="30"/>
      <c r="PAM545" s="30"/>
      <c r="PAN545" s="30"/>
      <c r="PAO545" s="30"/>
      <c r="PAP545" s="30"/>
      <c r="PAQ545" s="30"/>
      <c r="PAR545" s="30"/>
      <c r="PAS545" s="30"/>
      <c r="PAT545" s="30"/>
      <c r="PAU545" s="30"/>
      <c r="PAV545" s="30"/>
      <c r="PAW545" s="30"/>
      <c r="PAX545" s="30"/>
      <c r="PAY545" s="30"/>
      <c r="PAZ545" s="30"/>
      <c r="PBA545" s="30"/>
      <c r="PBB545" s="30"/>
      <c r="PBC545" s="30"/>
      <c r="PBD545" s="30"/>
      <c r="PBE545" s="30"/>
      <c r="PBF545" s="30"/>
      <c r="PBG545" s="30"/>
      <c r="PBH545" s="30"/>
      <c r="PBI545" s="30"/>
      <c r="PBJ545" s="30"/>
      <c r="PBK545" s="30"/>
      <c r="PBL545" s="30"/>
      <c r="PBM545" s="30"/>
      <c r="PBN545" s="30"/>
      <c r="PBO545" s="30"/>
      <c r="PBP545" s="30"/>
      <c r="PBQ545" s="30"/>
      <c r="PBR545" s="30"/>
      <c r="PBS545" s="30"/>
      <c r="PBT545" s="30"/>
      <c r="PBU545" s="30"/>
      <c r="PBV545" s="30"/>
      <c r="PBW545" s="30"/>
      <c r="PBX545" s="30"/>
      <c r="PBY545" s="30"/>
      <c r="PBZ545" s="30"/>
      <c r="PCA545" s="30"/>
      <c r="PCB545" s="30"/>
      <c r="PCC545" s="30"/>
      <c r="PCD545" s="30"/>
      <c r="PCE545" s="30"/>
      <c r="PCF545" s="30"/>
      <c r="PCG545" s="30"/>
      <c r="PCH545" s="30"/>
      <c r="PCI545" s="30"/>
      <c r="PCJ545" s="30"/>
      <c r="PCK545" s="30"/>
      <c r="PCL545" s="30"/>
      <c r="PCM545" s="30"/>
      <c r="PCN545" s="30"/>
      <c r="PCO545" s="30"/>
      <c r="PCP545" s="30"/>
      <c r="PCQ545" s="30"/>
      <c r="PCR545" s="30"/>
      <c r="PCS545" s="30"/>
      <c r="PCT545" s="30"/>
      <c r="PCU545" s="30"/>
      <c r="PCV545" s="30"/>
      <c r="PCW545" s="30"/>
      <c r="PCX545" s="30"/>
      <c r="PCY545" s="30"/>
      <c r="PCZ545" s="30"/>
      <c r="PDA545" s="30"/>
      <c r="PDB545" s="30"/>
      <c r="PDC545" s="30"/>
      <c r="PDD545" s="30"/>
      <c r="PDE545" s="30"/>
      <c r="PDF545" s="30"/>
      <c r="PDG545" s="30"/>
      <c r="PDH545" s="30"/>
      <c r="PDI545" s="30"/>
      <c r="PDJ545" s="30"/>
      <c r="PDK545" s="30"/>
      <c r="PDL545" s="30"/>
      <c r="PDM545" s="30"/>
      <c r="PDN545" s="30"/>
      <c r="PDO545" s="30"/>
      <c r="PDP545" s="30"/>
      <c r="PDQ545" s="30"/>
      <c r="PDR545" s="30"/>
      <c r="PDS545" s="30"/>
      <c r="PDT545" s="30"/>
      <c r="PDU545" s="30"/>
      <c r="PDV545" s="30"/>
      <c r="PDW545" s="30"/>
      <c r="PDX545" s="30"/>
      <c r="PDY545" s="30"/>
      <c r="PDZ545" s="30"/>
      <c r="PEA545" s="30"/>
      <c r="PEB545" s="30"/>
      <c r="PEC545" s="30"/>
      <c r="PED545" s="30"/>
      <c r="PEE545" s="30"/>
      <c r="PEF545" s="30"/>
      <c r="PEG545" s="30"/>
      <c r="PEH545" s="30"/>
      <c r="PEI545" s="30"/>
      <c r="PEJ545" s="30"/>
      <c r="PEK545" s="30"/>
      <c r="PEL545" s="30"/>
      <c r="PEM545" s="30"/>
      <c r="PEN545" s="30"/>
      <c r="PEO545" s="30"/>
      <c r="PEP545" s="30"/>
      <c r="PEQ545" s="30"/>
      <c r="PER545" s="30"/>
      <c r="PES545" s="30"/>
      <c r="PET545" s="30"/>
      <c r="PEU545" s="30"/>
      <c r="PEV545" s="30"/>
      <c r="PEW545" s="30"/>
      <c r="PEX545" s="30"/>
      <c r="PEY545" s="30"/>
      <c r="PEZ545" s="30"/>
      <c r="PFA545" s="30"/>
      <c r="PFB545" s="30"/>
      <c r="PFC545" s="30"/>
      <c r="PFD545" s="30"/>
      <c r="PFE545" s="30"/>
      <c r="PFF545" s="30"/>
      <c r="PFG545" s="30"/>
      <c r="PFH545" s="30"/>
      <c r="PFI545" s="30"/>
      <c r="PFJ545" s="30"/>
      <c r="PFK545" s="30"/>
      <c r="PFL545" s="30"/>
      <c r="PFM545" s="30"/>
      <c r="PFN545" s="30"/>
      <c r="PFO545" s="30"/>
      <c r="PFP545" s="30"/>
      <c r="PFQ545" s="30"/>
      <c r="PFR545" s="30"/>
      <c r="PFS545" s="30"/>
      <c r="PFT545" s="30"/>
      <c r="PFU545" s="30"/>
      <c r="PFV545" s="30"/>
      <c r="PFW545" s="30"/>
      <c r="PFX545" s="30"/>
      <c r="PFY545" s="30"/>
      <c r="PFZ545" s="30"/>
      <c r="PGA545" s="30"/>
      <c r="PGB545" s="30"/>
      <c r="PGC545" s="30"/>
      <c r="PGD545" s="30"/>
      <c r="PGE545" s="30"/>
      <c r="PGF545" s="30"/>
      <c r="PGG545" s="30"/>
      <c r="PGH545" s="30"/>
      <c r="PGI545" s="30"/>
      <c r="PGJ545" s="30"/>
      <c r="PGK545" s="30"/>
      <c r="PGL545" s="30"/>
      <c r="PGM545" s="30"/>
      <c r="PGN545" s="30"/>
      <c r="PGO545" s="30"/>
      <c r="PGP545" s="30"/>
      <c r="PGQ545" s="30"/>
      <c r="PGR545" s="30"/>
      <c r="PGS545" s="30"/>
      <c r="PGT545" s="30"/>
      <c r="PGU545" s="30"/>
      <c r="PGV545" s="30"/>
      <c r="PGW545" s="30"/>
      <c r="PGX545" s="30"/>
      <c r="PGY545" s="30"/>
      <c r="PGZ545" s="30"/>
      <c r="PHA545" s="30"/>
      <c r="PHB545" s="30"/>
      <c r="PHC545" s="30"/>
      <c r="PHD545" s="30"/>
      <c r="PHE545" s="30"/>
      <c r="PHF545" s="30"/>
      <c r="PHG545" s="30"/>
      <c r="PHH545" s="30"/>
      <c r="PHI545" s="30"/>
      <c r="PHJ545" s="30"/>
      <c r="PHK545" s="30"/>
      <c r="PHL545" s="30"/>
      <c r="PHM545" s="30"/>
      <c r="PHN545" s="30"/>
      <c r="PHO545" s="30"/>
      <c r="PHP545" s="30"/>
      <c r="PHQ545" s="30"/>
      <c r="PHR545" s="30"/>
      <c r="PHS545" s="30"/>
      <c r="PHT545" s="30"/>
      <c r="PHU545" s="30"/>
      <c r="PHV545" s="30"/>
      <c r="PHW545" s="30"/>
      <c r="PHX545" s="30"/>
      <c r="PHY545" s="30"/>
      <c r="PHZ545" s="30"/>
      <c r="PIA545" s="30"/>
      <c r="PIB545" s="30"/>
      <c r="PIC545" s="30"/>
      <c r="PID545" s="30"/>
      <c r="PIE545" s="30"/>
      <c r="PIF545" s="30"/>
      <c r="PIG545" s="30"/>
      <c r="PIH545" s="30"/>
      <c r="PII545" s="30"/>
      <c r="PIJ545" s="30"/>
      <c r="PIK545" s="30"/>
      <c r="PIL545" s="30"/>
      <c r="PIM545" s="30"/>
      <c r="PIN545" s="30"/>
      <c r="PIO545" s="30"/>
      <c r="PIP545" s="30"/>
      <c r="PIQ545" s="30"/>
      <c r="PIR545" s="30"/>
      <c r="PIS545" s="30"/>
      <c r="PIT545" s="30"/>
      <c r="PIU545" s="30"/>
      <c r="PIV545" s="30"/>
      <c r="PIW545" s="30"/>
      <c r="PIX545" s="30"/>
      <c r="PIY545" s="30"/>
      <c r="PIZ545" s="30"/>
      <c r="PJA545" s="30"/>
      <c r="PJB545" s="30"/>
      <c r="PJC545" s="30"/>
      <c r="PJD545" s="30"/>
      <c r="PJE545" s="30"/>
      <c r="PJF545" s="30"/>
      <c r="PJG545" s="30"/>
      <c r="PJH545" s="30"/>
      <c r="PJI545" s="30"/>
      <c r="PJJ545" s="30"/>
      <c r="PJK545" s="30"/>
      <c r="PJL545" s="30"/>
      <c r="PJM545" s="30"/>
      <c r="PJN545" s="30"/>
      <c r="PJO545" s="30"/>
      <c r="PJP545" s="30"/>
      <c r="PJQ545" s="30"/>
      <c r="PJR545" s="30"/>
      <c r="PJS545" s="30"/>
      <c r="PJT545" s="30"/>
      <c r="PJU545" s="30"/>
      <c r="PJV545" s="30"/>
      <c r="PJW545" s="30"/>
      <c r="PJX545" s="30"/>
      <c r="PJY545" s="30"/>
      <c r="PJZ545" s="30"/>
      <c r="PKA545" s="30"/>
      <c r="PKB545" s="30"/>
      <c r="PKC545" s="30"/>
      <c r="PKD545" s="30"/>
      <c r="PKE545" s="30"/>
      <c r="PKF545" s="30"/>
      <c r="PKG545" s="30"/>
      <c r="PKH545" s="30"/>
      <c r="PKI545" s="30"/>
      <c r="PKJ545" s="30"/>
      <c r="PKK545" s="30"/>
      <c r="PKL545" s="30"/>
      <c r="PKM545" s="30"/>
      <c r="PKN545" s="30"/>
      <c r="PKO545" s="30"/>
      <c r="PKP545" s="30"/>
      <c r="PKQ545" s="30"/>
      <c r="PKR545" s="30"/>
      <c r="PKS545" s="30"/>
      <c r="PKT545" s="30"/>
      <c r="PKU545" s="30"/>
      <c r="PKV545" s="30"/>
      <c r="PKW545" s="30"/>
      <c r="PKX545" s="30"/>
      <c r="PKY545" s="30"/>
      <c r="PKZ545" s="30"/>
      <c r="PLA545" s="30"/>
      <c r="PLB545" s="30"/>
      <c r="PLC545" s="30"/>
      <c r="PLD545" s="30"/>
      <c r="PLE545" s="30"/>
      <c r="PLF545" s="30"/>
      <c r="PLG545" s="30"/>
      <c r="PLH545" s="30"/>
      <c r="PLI545" s="30"/>
      <c r="PLJ545" s="30"/>
      <c r="PLK545" s="30"/>
      <c r="PLL545" s="30"/>
      <c r="PLM545" s="30"/>
      <c r="PLN545" s="30"/>
      <c r="PLO545" s="30"/>
      <c r="PLP545" s="30"/>
      <c r="PLQ545" s="30"/>
      <c r="PLR545" s="30"/>
      <c r="PLS545" s="30"/>
      <c r="PLT545" s="30"/>
      <c r="PLU545" s="30"/>
      <c r="PLV545" s="30"/>
      <c r="PLW545" s="30"/>
      <c r="PLX545" s="30"/>
      <c r="PLY545" s="30"/>
      <c r="PLZ545" s="30"/>
      <c r="PMA545" s="30"/>
      <c r="PMB545" s="30"/>
      <c r="PMC545" s="30"/>
      <c r="PMD545" s="30"/>
      <c r="PME545" s="30"/>
      <c r="PMF545" s="30"/>
      <c r="PMG545" s="30"/>
      <c r="PMH545" s="30"/>
      <c r="PMI545" s="30"/>
      <c r="PMJ545" s="30"/>
      <c r="PMK545" s="30"/>
      <c r="PML545" s="30"/>
      <c r="PMM545" s="30"/>
      <c r="PMN545" s="30"/>
      <c r="PMO545" s="30"/>
      <c r="PMP545" s="30"/>
      <c r="PMQ545" s="30"/>
      <c r="PMR545" s="30"/>
      <c r="PMS545" s="30"/>
      <c r="PMT545" s="30"/>
      <c r="PMU545" s="30"/>
      <c r="PMV545" s="30"/>
      <c r="PMW545" s="30"/>
      <c r="PMX545" s="30"/>
      <c r="PMY545" s="30"/>
      <c r="PMZ545" s="30"/>
      <c r="PNA545" s="30"/>
      <c r="PNB545" s="30"/>
      <c r="PNC545" s="30"/>
      <c r="PND545" s="30"/>
      <c r="PNE545" s="30"/>
      <c r="PNF545" s="30"/>
      <c r="PNG545" s="30"/>
      <c r="PNH545" s="30"/>
      <c r="PNI545" s="30"/>
      <c r="PNJ545" s="30"/>
      <c r="PNK545" s="30"/>
      <c r="PNL545" s="30"/>
      <c r="PNM545" s="30"/>
      <c r="PNN545" s="30"/>
      <c r="PNO545" s="30"/>
      <c r="PNP545" s="30"/>
      <c r="PNQ545" s="30"/>
      <c r="PNR545" s="30"/>
      <c r="PNS545" s="30"/>
      <c r="PNT545" s="30"/>
      <c r="PNU545" s="30"/>
      <c r="PNV545" s="30"/>
      <c r="PNW545" s="30"/>
      <c r="PNX545" s="30"/>
      <c r="PNY545" s="30"/>
      <c r="PNZ545" s="30"/>
      <c r="POA545" s="30"/>
      <c r="POB545" s="30"/>
      <c r="POC545" s="30"/>
      <c r="POD545" s="30"/>
      <c r="POE545" s="30"/>
      <c r="POF545" s="30"/>
      <c r="POG545" s="30"/>
      <c r="POH545" s="30"/>
      <c r="POI545" s="30"/>
      <c r="POJ545" s="30"/>
      <c r="POK545" s="30"/>
      <c r="POL545" s="30"/>
      <c r="POM545" s="30"/>
      <c r="PON545" s="30"/>
      <c r="POO545" s="30"/>
      <c r="POP545" s="30"/>
      <c r="POQ545" s="30"/>
      <c r="POR545" s="30"/>
      <c r="POS545" s="30"/>
      <c r="POT545" s="30"/>
      <c r="POU545" s="30"/>
      <c r="POV545" s="30"/>
      <c r="POW545" s="30"/>
      <c r="POX545" s="30"/>
      <c r="POY545" s="30"/>
      <c r="POZ545" s="30"/>
      <c r="PPA545" s="30"/>
      <c r="PPB545" s="30"/>
      <c r="PPC545" s="30"/>
      <c r="PPD545" s="30"/>
      <c r="PPE545" s="30"/>
      <c r="PPF545" s="30"/>
      <c r="PPG545" s="30"/>
      <c r="PPH545" s="30"/>
      <c r="PPI545" s="30"/>
      <c r="PPJ545" s="30"/>
      <c r="PPK545" s="30"/>
      <c r="PPL545" s="30"/>
      <c r="PPM545" s="30"/>
      <c r="PPN545" s="30"/>
      <c r="PPO545" s="30"/>
      <c r="PPP545" s="30"/>
      <c r="PPQ545" s="30"/>
      <c r="PPR545" s="30"/>
      <c r="PPS545" s="30"/>
      <c r="PPT545" s="30"/>
      <c r="PPU545" s="30"/>
      <c r="PPV545" s="30"/>
      <c r="PPW545" s="30"/>
      <c r="PPX545" s="30"/>
      <c r="PPY545" s="30"/>
      <c r="PPZ545" s="30"/>
      <c r="PQA545" s="30"/>
      <c r="PQB545" s="30"/>
      <c r="PQC545" s="30"/>
      <c r="PQD545" s="30"/>
      <c r="PQE545" s="30"/>
      <c r="PQF545" s="30"/>
      <c r="PQG545" s="30"/>
      <c r="PQH545" s="30"/>
      <c r="PQI545" s="30"/>
      <c r="PQJ545" s="30"/>
      <c r="PQK545" s="30"/>
      <c r="PQL545" s="30"/>
      <c r="PQM545" s="30"/>
      <c r="PQN545" s="30"/>
      <c r="PQO545" s="30"/>
      <c r="PQP545" s="30"/>
      <c r="PQQ545" s="30"/>
      <c r="PQR545" s="30"/>
      <c r="PQS545" s="30"/>
      <c r="PQT545" s="30"/>
      <c r="PQU545" s="30"/>
      <c r="PQV545" s="30"/>
      <c r="PQW545" s="30"/>
      <c r="PQX545" s="30"/>
      <c r="PQY545" s="30"/>
      <c r="PQZ545" s="30"/>
      <c r="PRA545" s="30"/>
      <c r="PRB545" s="30"/>
      <c r="PRC545" s="30"/>
      <c r="PRD545" s="30"/>
      <c r="PRE545" s="30"/>
      <c r="PRF545" s="30"/>
      <c r="PRG545" s="30"/>
      <c r="PRH545" s="30"/>
      <c r="PRI545" s="30"/>
      <c r="PRJ545" s="30"/>
      <c r="PRK545" s="30"/>
      <c r="PRL545" s="30"/>
      <c r="PRM545" s="30"/>
      <c r="PRN545" s="30"/>
      <c r="PRO545" s="30"/>
      <c r="PRP545" s="30"/>
      <c r="PRQ545" s="30"/>
      <c r="PRR545" s="30"/>
      <c r="PRS545" s="30"/>
      <c r="PRT545" s="30"/>
      <c r="PRU545" s="30"/>
      <c r="PRV545" s="30"/>
      <c r="PRW545" s="30"/>
      <c r="PRX545" s="30"/>
      <c r="PRY545" s="30"/>
      <c r="PRZ545" s="30"/>
      <c r="PSA545" s="30"/>
      <c r="PSB545" s="30"/>
      <c r="PSC545" s="30"/>
      <c r="PSD545" s="30"/>
      <c r="PSE545" s="30"/>
      <c r="PSF545" s="30"/>
      <c r="PSG545" s="30"/>
      <c r="PSH545" s="30"/>
      <c r="PSI545" s="30"/>
      <c r="PSJ545" s="30"/>
      <c r="PSK545" s="30"/>
      <c r="PSL545" s="30"/>
      <c r="PSM545" s="30"/>
      <c r="PSN545" s="30"/>
      <c r="PSO545" s="30"/>
      <c r="PSP545" s="30"/>
      <c r="PSQ545" s="30"/>
      <c r="PSR545" s="30"/>
      <c r="PSS545" s="30"/>
      <c r="PST545" s="30"/>
      <c r="PSU545" s="30"/>
      <c r="PSV545" s="30"/>
      <c r="PSW545" s="30"/>
      <c r="PSX545" s="30"/>
      <c r="PSY545" s="30"/>
      <c r="PSZ545" s="30"/>
      <c r="PTA545" s="30"/>
      <c r="PTB545" s="30"/>
      <c r="PTC545" s="30"/>
      <c r="PTD545" s="30"/>
      <c r="PTE545" s="30"/>
      <c r="PTF545" s="30"/>
      <c r="PTG545" s="30"/>
      <c r="PTH545" s="30"/>
      <c r="PTI545" s="30"/>
      <c r="PTJ545" s="30"/>
      <c r="PTK545" s="30"/>
      <c r="PTL545" s="30"/>
      <c r="PTM545" s="30"/>
      <c r="PTN545" s="30"/>
      <c r="PTO545" s="30"/>
      <c r="PTP545" s="30"/>
      <c r="PTQ545" s="30"/>
      <c r="PTR545" s="30"/>
      <c r="PTS545" s="30"/>
      <c r="PTT545" s="30"/>
      <c r="PTU545" s="30"/>
      <c r="PTV545" s="30"/>
      <c r="PTW545" s="30"/>
      <c r="PTX545" s="30"/>
      <c r="PTY545" s="30"/>
      <c r="PTZ545" s="30"/>
      <c r="PUA545" s="30"/>
      <c r="PUB545" s="30"/>
      <c r="PUC545" s="30"/>
      <c r="PUD545" s="30"/>
      <c r="PUE545" s="30"/>
      <c r="PUF545" s="30"/>
      <c r="PUG545" s="30"/>
      <c r="PUH545" s="30"/>
      <c r="PUI545" s="30"/>
      <c r="PUJ545" s="30"/>
      <c r="PUK545" s="30"/>
      <c r="PUL545" s="30"/>
      <c r="PUM545" s="30"/>
      <c r="PUN545" s="30"/>
      <c r="PUO545" s="30"/>
      <c r="PUP545" s="30"/>
      <c r="PUQ545" s="30"/>
      <c r="PUR545" s="30"/>
      <c r="PUS545" s="30"/>
      <c r="PUT545" s="30"/>
      <c r="PUU545" s="30"/>
      <c r="PUV545" s="30"/>
      <c r="PUW545" s="30"/>
      <c r="PUX545" s="30"/>
      <c r="PUY545" s="30"/>
      <c r="PUZ545" s="30"/>
      <c r="PVA545" s="30"/>
      <c r="PVB545" s="30"/>
      <c r="PVC545" s="30"/>
      <c r="PVD545" s="30"/>
      <c r="PVE545" s="30"/>
      <c r="PVF545" s="30"/>
      <c r="PVG545" s="30"/>
      <c r="PVH545" s="30"/>
      <c r="PVI545" s="30"/>
      <c r="PVJ545" s="30"/>
      <c r="PVK545" s="30"/>
      <c r="PVL545" s="30"/>
      <c r="PVM545" s="30"/>
      <c r="PVN545" s="30"/>
      <c r="PVO545" s="30"/>
      <c r="PVP545" s="30"/>
      <c r="PVQ545" s="30"/>
      <c r="PVR545" s="30"/>
      <c r="PVS545" s="30"/>
      <c r="PVT545" s="30"/>
      <c r="PVU545" s="30"/>
      <c r="PVV545" s="30"/>
      <c r="PVW545" s="30"/>
      <c r="PVX545" s="30"/>
      <c r="PVY545" s="30"/>
      <c r="PVZ545" s="30"/>
      <c r="PWA545" s="30"/>
      <c r="PWB545" s="30"/>
      <c r="PWC545" s="30"/>
      <c r="PWD545" s="30"/>
      <c r="PWE545" s="30"/>
      <c r="PWF545" s="30"/>
      <c r="PWG545" s="30"/>
      <c r="PWH545" s="30"/>
      <c r="PWI545" s="30"/>
      <c r="PWJ545" s="30"/>
      <c r="PWK545" s="30"/>
      <c r="PWL545" s="30"/>
      <c r="PWM545" s="30"/>
      <c r="PWN545" s="30"/>
      <c r="PWO545" s="30"/>
      <c r="PWP545" s="30"/>
      <c r="PWQ545" s="30"/>
      <c r="PWR545" s="30"/>
      <c r="PWS545" s="30"/>
      <c r="PWT545" s="30"/>
      <c r="PWU545" s="30"/>
      <c r="PWV545" s="30"/>
      <c r="PWW545" s="30"/>
      <c r="PWX545" s="30"/>
      <c r="PWY545" s="30"/>
      <c r="PWZ545" s="30"/>
      <c r="PXA545" s="30"/>
      <c r="PXB545" s="30"/>
      <c r="PXC545" s="30"/>
      <c r="PXD545" s="30"/>
      <c r="PXE545" s="30"/>
      <c r="PXF545" s="30"/>
      <c r="PXG545" s="30"/>
      <c r="PXH545" s="30"/>
      <c r="PXI545" s="30"/>
      <c r="PXJ545" s="30"/>
      <c r="PXK545" s="30"/>
      <c r="PXL545" s="30"/>
      <c r="PXM545" s="30"/>
      <c r="PXN545" s="30"/>
      <c r="PXO545" s="30"/>
      <c r="PXP545" s="30"/>
      <c r="PXQ545" s="30"/>
      <c r="PXR545" s="30"/>
      <c r="PXS545" s="30"/>
      <c r="PXT545" s="30"/>
      <c r="PXU545" s="30"/>
      <c r="PXV545" s="30"/>
      <c r="PXW545" s="30"/>
      <c r="PXX545" s="30"/>
      <c r="PXY545" s="30"/>
      <c r="PXZ545" s="30"/>
      <c r="PYA545" s="30"/>
      <c r="PYB545" s="30"/>
      <c r="PYC545" s="30"/>
      <c r="PYD545" s="30"/>
      <c r="PYE545" s="30"/>
      <c r="PYF545" s="30"/>
      <c r="PYG545" s="30"/>
      <c r="PYH545" s="30"/>
      <c r="PYI545" s="30"/>
      <c r="PYJ545" s="30"/>
      <c r="PYK545" s="30"/>
      <c r="PYL545" s="30"/>
      <c r="PYM545" s="30"/>
      <c r="PYN545" s="30"/>
      <c r="PYO545" s="30"/>
      <c r="PYP545" s="30"/>
      <c r="PYQ545" s="30"/>
      <c r="PYR545" s="30"/>
      <c r="PYS545" s="30"/>
      <c r="PYT545" s="30"/>
      <c r="PYU545" s="30"/>
      <c r="PYV545" s="30"/>
      <c r="PYW545" s="30"/>
      <c r="PYX545" s="30"/>
      <c r="PYY545" s="30"/>
      <c r="PYZ545" s="30"/>
      <c r="PZA545" s="30"/>
      <c r="PZB545" s="30"/>
      <c r="PZC545" s="30"/>
      <c r="PZD545" s="30"/>
      <c r="PZE545" s="30"/>
      <c r="PZF545" s="30"/>
      <c r="PZG545" s="30"/>
      <c r="PZH545" s="30"/>
      <c r="PZI545" s="30"/>
      <c r="PZJ545" s="30"/>
      <c r="PZK545" s="30"/>
      <c r="PZL545" s="30"/>
      <c r="PZM545" s="30"/>
      <c r="PZN545" s="30"/>
      <c r="PZO545" s="30"/>
      <c r="PZP545" s="30"/>
      <c r="PZQ545" s="30"/>
      <c r="PZR545" s="30"/>
      <c r="PZS545" s="30"/>
      <c r="PZT545" s="30"/>
      <c r="PZU545" s="30"/>
      <c r="PZV545" s="30"/>
      <c r="PZW545" s="30"/>
      <c r="PZX545" s="30"/>
      <c r="PZY545" s="30"/>
      <c r="PZZ545" s="30"/>
      <c r="QAA545" s="30"/>
      <c r="QAB545" s="30"/>
      <c r="QAC545" s="30"/>
      <c r="QAD545" s="30"/>
      <c r="QAE545" s="30"/>
      <c r="QAF545" s="30"/>
      <c r="QAG545" s="30"/>
      <c r="QAH545" s="30"/>
      <c r="QAI545" s="30"/>
      <c r="QAJ545" s="30"/>
      <c r="QAK545" s="30"/>
      <c r="QAL545" s="30"/>
      <c r="QAM545" s="30"/>
      <c r="QAN545" s="30"/>
      <c r="QAO545" s="30"/>
      <c r="QAP545" s="30"/>
      <c r="QAQ545" s="30"/>
      <c r="QAR545" s="30"/>
      <c r="QAS545" s="30"/>
      <c r="QAT545" s="30"/>
      <c r="QAU545" s="30"/>
      <c r="QAV545" s="30"/>
      <c r="QAW545" s="30"/>
      <c r="QAX545" s="30"/>
      <c r="QAY545" s="30"/>
      <c r="QAZ545" s="30"/>
      <c r="QBA545" s="30"/>
      <c r="QBB545" s="30"/>
      <c r="QBC545" s="30"/>
      <c r="QBD545" s="30"/>
      <c r="QBE545" s="30"/>
      <c r="QBF545" s="30"/>
      <c r="QBG545" s="30"/>
      <c r="QBH545" s="30"/>
      <c r="QBI545" s="30"/>
      <c r="QBJ545" s="30"/>
      <c r="QBK545" s="30"/>
      <c r="QBL545" s="30"/>
      <c r="QBM545" s="30"/>
      <c r="QBN545" s="30"/>
      <c r="QBO545" s="30"/>
      <c r="QBP545" s="30"/>
      <c r="QBQ545" s="30"/>
      <c r="QBR545" s="30"/>
      <c r="QBS545" s="30"/>
      <c r="QBT545" s="30"/>
      <c r="QBU545" s="30"/>
      <c r="QBV545" s="30"/>
      <c r="QBW545" s="30"/>
      <c r="QBX545" s="30"/>
      <c r="QBY545" s="30"/>
      <c r="QBZ545" s="30"/>
      <c r="QCA545" s="30"/>
      <c r="QCB545" s="30"/>
      <c r="QCC545" s="30"/>
      <c r="QCD545" s="30"/>
      <c r="QCE545" s="30"/>
      <c r="QCF545" s="30"/>
      <c r="QCG545" s="30"/>
      <c r="QCH545" s="30"/>
      <c r="QCI545" s="30"/>
      <c r="QCJ545" s="30"/>
      <c r="QCK545" s="30"/>
      <c r="QCL545" s="30"/>
      <c r="QCM545" s="30"/>
      <c r="QCN545" s="30"/>
      <c r="QCO545" s="30"/>
      <c r="QCP545" s="30"/>
      <c r="QCQ545" s="30"/>
      <c r="QCR545" s="30"/>
      <c r="QCS545" s="30"/>
      <c r="QCT545" s="30"/>
      <c r="QCU545" s="30"/>
      <c r="QCV545" s="30"/>
      <c r="QCW545" s="30"/>
      <c r="QCX545" s="30"/>
      <c r="QCY545" s="30"/>
      <c r="QCZ545" s="30"/>
      <c r="QDA545" s="30"/>
      <c r="QDB545" s="30"/>
      <c r="QDC545" s="30"/>
      <c r="QDD545" s="30"/>
      <c r="QDE545" s="30"/>
      <c r="QDF545" s="30"/>
      <c r="QDG545" s="30"/>
      <c r="QDH545" s="30"/>
      <c r="QDI545" s="30"/>
      <c r="QDJ545" s="30"/>
      <c r="QDK545" s="30"/>
      <c r="QDL545" s="30"/>
      <c r="QDM545" s="30"/>
      <c r="QDN545" s="30"/>
      <c r="QDO545" s="30"/>
      <c r="QDP545" s="30"/>
      <c r="QDQ545" s="30"/>
      <c r="QDR545" s="30"/>
      <c r="QDS545" s="30"/>
      <c r="QDT545" s="30"/>
      <c r="QDU545" s="30"/>
      <c r="QDV545" s="30"/>
      <c r="QDW545" s="30"/>
      <c r="QDX545" s="30"/>
      <c r="QDY545" s="30"/>
      <c r="QDZ545" s="30"/>
      <c r="QEA545" s="30"/>
      <c r="QEB545" s="30"/>
      <c r="QEC545" s="30"/>
      <c r="QED545" s="30"/>
      <c r="QEE545" s="30"/>
      <c r="QEF545" s="30"/>
      <c r="QEG545" s="30"/>
      <c r="QEH545" s="30"/>
      <c r="QEI545" s="30"/>
      <c r="QEJ545" s="30"/>
      <c r="QEK545" s="30"/>
      <c r="QEL545" s="30"/>
      <c r="QEM545" s="30"/>
      <c r="QEN545" s="30"/>
      <c r="QEO545" s="30"/>
      <c r="QEP545" s="30"/>
      <c r="QEQ545" s="30"/>
      <c r="QER545" s="30"/>
      <c r="QES545" s="30"/>
      <c r="QET545" s="30"/>
      <c r="QEU545" s="30"/>
      <c r="QEV545" s="30"/>
      <c r="QEW545" s="30"/>
      <c r="QEX545" s="30"/>
      <c r="QEY545" s="30"/>
      <c r="QEZ545" s="30"/>
      <c r="QFA545" s="30"/>
      <c r="QFB545" s="30"/>
      <c r="QFC545" s="30"/>
      <c r="QFD545" s="30"/>
      <c r="QFE545" s="30"/>
      <c r="QFF545" s="30"/>
      <c r="QFG545" s="30"/>
      <c r="QFH545" s="30"/>
      <c r="QFI545" s="30"/>
      <c r="QFJ545" s="30"/>
      <c r="QFK545" s="30"/>
      <c r="QFL545" s="30"/>
      <c r="QFM545" s="30"/>
      <c r="QFN545" s="30"/>
      <c r="QFO545" s="30"/>
      <c r="QFP545" s="30"/>
      <c r="QFQ545" s="30"/>
      <c r="QFR545" s="30"/>
      <c r="QFS545" s="30"/>
      <c r="QFT545" s="30"/>
      <c r="QFU545" s="30"/>
      <c r="QFV545" s="30"/>
      <c r="QFW545" s="30"/>
      <c r="QFX545" s="30"/>
      <c r="QFY545" s="30"/>
      <c r="QFZ545" s="30"/>
      <c r="QGA545" s="30"/>
      <c r="QGB545" s="30"/>
      <c r="QGC545" s="30"/>
      <c r="QGD545" s="30"/>
      <c r="QGE545" s="30"/>
      <c r="QGF545" s="30"/>
      <c r="QGG545" s="30"/>
      <c r="QGH545" s="30"/>
      <c r="QGI545" s="30"/>
      <c r="QGJ545" s="30"/>
      <c r="QGK545" s="30"/>
      <c r="QGL545" s="30"/>
      <c r="QGM545" s="30"/>
      <c r="QGN545" s="30"/>
      <c r="QGO545" s="30"/>
      <c r="QGP545" s="30"/>
      <c r="QGQ545" s="30"/>
      <c r="QGR545" s="30"/>
      <c r="QGS545" s="30"/>
      <c r="QGT545" s="30"/>
      <c r="QGU545" s="30"/>
      <c r="QGV545" s="30"/>
      <c r="QGW545" s="30"/>
      <c r="QGX545" s="30"/>
      <c r="QGY545" s="30"/>
      <c r="QGZ545" s="30"/>
      <c r="QHA545" s="30"/>
      <c r="QHB545" s="30"/>
      <c r="QHC545" s="30"/>
      <c r="QHD545" s="30"/>
      <c r="QHE545" s="30"/>
      <c r="QHF545" s="30"/>
      <c r="QHG545" s="30"/>
      <c r="QHH545" s="30"/>
      <c r="QHI545" s="30"/>
      <c r="QHJ545" s="30"/>
      <c r="QHK545" s="30"/>
      <c r="QHL545" s="30"/>
      <c r="QHM545" s="30"/>
      <c r="QHN545" s="30"/>
      <c r="QHO545" s="30"/>
      <c r="QHP545" s="30"/>
      <c r="QHQ545" s="30"/>
      <c r="QHR545" s="30"/>
      <c r="QHS545" s="30"/>
      <c r="QHT545" s="30"/>
      <c r="QHU545" s="30"/>
      <c r="QHV545" s="30"/>
      <c r="QHW545" s="30"/>
      <c r="QHX545" s="30"/>
      <c r="QHY545" s="30"/>
      <c r="QHZ545" s="30"/>
      <c r="QIA545" s="30"/>
      <c r="QIB545" s="30"/>
      <c r="QIC545" s="30"/>
      <c r="QID545" s="30"/>
      <c r="QIE545" s="30"/>
      <c r="QIF545" s="30"/>
      <c r="QIG545" s="30"/>
      <c r="QIH545" s="30"/>
      <c r="QII545" s="30"/>
      <c r="QIJ545" s="30"/>
      <c r="QIK545" s="30"/>
      <c r="QIL545" s="30"/>
      <c r="QIM545" s="30"/>
      <c r="QIN545" s="30"/>
      <c r="QIO545" s="30"/>
      <c r="QIP545" s="30"/>
      <c r="QIQ545" s="30"/>
      <c r="QIR545" s="30"/>
      <c r="QIS545" s="30"/>
      <c r="QIT545" s="30"/>
      <c r="QIU545" s="30"/>
      <c r="QIV545" s="30"/>
      <c r="QIW545" s="30"/>
      <c r="QIX545" s="30"/>
      <c r="QIY545" s="30"/>
      <c r="QIZ545" s="30"/>
      <c r="QJA545" s="30"/>
      <c r="QJB545" s="30"/>
      <c r="QJC545" s="30"/>
      <c r="QJD545" s="30"/>
      <c r="QJE545" s="30"/>
      <c r="QJF545" s="30"/>
      <c r="QJG545" s="30"/>
      <c r="QJH545" s="30"/>
      <c r="QJI545" s="30"/>
      <c r="QJJ545" s="30"/>
      <c r="QJK545" s="30"/>
      <c r="QJL545" s="30"/>
      <c r="QJM545" s="30"/>
      <c r="QJN545" s="30"/>
      <c r="QJO545" s="30"/>
      <c r="QJP545" s="30"/>
      <c r="QJQ545" s="30"/>
      <c r="QJR545" s="30"/>
      <c r="QJS545" s="30"/>
      <c r="QJT545" s="30"/>
      <c r="QJU545" s="30"/>
      <c r="QJV545" s="30"/>
      <c r="QJW545" s="30"/>
      <c r="QJX545" s="30"/>
      <c r="QJY545" s="30"/>
      <c r="QJZ545" s="30"/>
      <c r="QKA545" s="30"/>
      <c r="QKB545" s="30"/>
      <c r="QKC545" s="30"/>
      <c r="QKD545" s="30"/>
      <c r="QKE545" s="30"/>
      <c r="QKF545" s="30"/>
      <c r="QKG545" s="30"/>
      <c r="QKH545" s="30"/>
      <c r="QKI545" s="30"/>
      <c r="QKJ545" s="30"/>
      <c r="QKK545" s="30"/>
      <c r="QKL545" s="30"/>
      <c r="QKM545" s="30"/>
      <c r="QKN545" s="30"/>
      <c r="QKO545" s="30"/>
      <c r="QKP545" s="30"/>
      <c r="QKQ545" s="30"/>
      <c r="QKR545" s="30"/>
      <c r="QKS545" s="30"/>
      <c r="QKT545" s="30"/>
      <c r="QKU545" s="30"/>
      <c r="QKV545" s="30"/>
      <c r="QKW545" s="30"/>
      <c r="QKX545" s="30"/>
      <c r="QKY545" s="30"/>
      <c r="QKZ545" s="30"/>
      <c r="QLA545" s="30"/>
      <c r="QLB545" s="30"/>
      <c r="QLC545" s="30"/>
      <c r="QLD545" s="30"/>
      <c r="QLE545" s="30"/>
      <c r="QLF545" s="30"/>
      <c r="QLG545" s="30"/>
      <c r="QLH545" s="30"/>
      <c r="QLI545" s="30"/>
      <c r="QLJ545" s="30"/>
      <c r="QLK545" s="30"/>
      <c r="QLL545" s="30"/>
      <c r="QLM545" s="30"/>
      <c r="QLN545" s="30"/>
      <c r="QLO545" s="30"/>
      <c r="QLP545" s="30"/>
      <c r="QLQ545" s="30"/>
      <c r="QLR545" s="30"/>
      <c r="QLS545" s="30"/>
      <c r="QLT545" s="30"/>
      <c r="QLU545" s="30"/>
      <c r="QLV545" s="30"/>
      <c r="QLW545" s="30"/>
      <c r="QLX545" s="30"/>
      <c r="QLY545" s="30"/>
      <c r="QLZ545" s="30"/>
      <c r="QMA545" s="30"/>
      <c r="QMB545" s="30"/>
      <c r="QMC545" s="30"/>
      <c r="QMD545" s="30"/>
      <c r="QME545" s="30"/>
      <c r="QMF545" s="30"/>
      <c r="QMG545" s="30"/>
      <c r="QMH545" s="30"/>
      <c r="QMI545" s="30"/>
      <c r="QMJ545" s="30"/>
      <c r="QMK545" s="30"/>
      <c r="QML545" s="30"/>
      <c r="QMM545" s="30"/>
      <c r="QMN545" s="30"/>
      <c r="QMO545" s="30"/>
      <c r="QMP545" s="30"/>
      <c r="QMQ545" s="30"/>
      <c r="QMR545" s="30"/>
      <c r="QMS545" s="30"/>
      <c r="QMT545" s="30"/>
      <c r="QMU545" s="30"/>
      <c r="QMV545" s="30"/>
      <c r="QMW545" s="30"/>
      <c r="QMX545" s="30"/>
      <c r="QMY545" s="30"/>
      <c r="QMZ545" s="30"/>
      <c r="QNA545" s="30"/>
      <c r="QNB545" s="30"/>
      <c r="QNC545" s="30"/>
      <c r="QND545" s="30"/>
      <c r="QNE545" s="30"/>
      <c r="QNF545" s="30"/>
      <c r="QNG545" s="30"/>
      <c r="QNH545" s="30"/>
      <c r="QNI545" s="30"/>
      <c r="QNJ545" s="30"/>
      <c r="QNK545" s="30"/>
      <c r="QNL545" s="30"/>
      <c r="QNM545" s="30"/>
      <c r="QNN545" s="30"/>
      <c r="QNO545" s="30"/>
      <c r="QNP545" s="30"/>
      <c r="QNQ545" s="30"/>
      <c r="QNR545" s="30"/>
      <c r="QNS545" s="30"/>
      <c r="QNT545" s="30"/>
      <c r="QNU545" s="30"/>
      <c r="QNV545" s="30"/>
      <c r="QNW545" s="30"/>
      <c r="QNX545" s="30"/>
      <c r="QNY545" s="30"/>
      <c r="QNZ545" s="30"/>
      <c r="QOA545" s="30"/>
      <c r="QOB545" s="30"/>
      <c r="QOC545" s="30"/>
      <c r="QOD545" s="30"/>
      <c r="QOE545" s="30"/>
      <c r="QOF545" s="30"/>
      <c r="QOG545" s="30"/>
      <c r="QOH545" s="30"/>
      <c r="QOI545" s="30"/>
      <c r="QOJ545" s="30"/>
      <c r="QOK545" s="30"/>
      <c r="QOL545" s="30"/>
      <c r="QOM545" s="30"/>
      <c r="QON545" s="30"/>
      <c r="QOO545" s="30"/>
      <c r="QOP545" s="30"/>
      <c r="QOQ545" s="30"/>
      <c r="QOR545" s="30"/>
      <c r="QOS545" s="30"/>
      <c r="QOT545" s="30"/>
      <c r="QOU545" s="30"/>
      <c r="QOV545" s="30"/>
      <c r="QOW545" s="30"/>
      <c r="QOX545" s="30"/>
      <c r="QOY545" s="30"/>
      <c r="QOZ545" s="30"/>
      <c r="QPA545" s="30"/>
      <c r="QPB545" s="30"/>
      <c r="QPC545" s="30"/>
      <c r="QPD545" s="30"/>
      <c r="QPE545" s="30"/>
      <c r="QPF545" s="30"/>
      <c r="QPG545" s="30"/>
      <c r="QPH545" s="30"/>
      <c r="QPI545" s="30"/>
      <c r="QPJ545" s="30"/>
      <c r="QPK545" s="30"/>
      <c r="QPL545" s="30"/>
      <c r="QPM545" s="30"/>
      <c r="QPN545" s="30"/>
      <c r="QPO545" s="30"/>
      <c r="QPP545" s="30"/>
      <c r="QPQ545" s="30"/>
      <c r="QPR545" s="30"/>
      <c r="QPS545" s="30"/>
      <c r="QPT545" s="30"/>
      <c r="QPU545" s="30"/>
      <c r="QPV545" s="30"/>
      <c r="QPW545" s="30"/>
      <c r="QPX545" s="30"/>
      <c r="QPY545" s="30"/>
      <c r="QPZ545" s="30"/>
      <c r="QQA545" s="30"/>
      <c r="QQB545" s="30"/>
      <c r="QQC545" s="30"/>
      <c r="QQD545" s="30"/>
      <c r="QQE545" s="30"/>
      <c r="QQF545" s="30"/>
      <c r="QQG545" s="30"/>
      <c r="QQH545" s="30"/>
      <c r="QQI545" s="30"/>
      <c r="QQJ545" s="30"/>
      <c r="QQK545" s="30"/>
      <c r="QQL545" s="30"/>
      <c r="QQM545" s="30"/>
      <c r="QQN545" s="30"/>
      <c r="QQO545" s="30"/>
      <c r="QQP545" s="30"/>
      <c r="QQQ545" s="30"/>
      <c r="QQR545" s="30"/>
      <c r="QQS545" s="30"/>
      <c r="QQT545" s="30"/>
      <c r="QQU545" s="30"/>
      <c r="QQV545" s="30"/>
      <c r="QQW545" s="30"/>
      <c r="QQX545" s="30"/>
      <c r="QQY545" s="30"/>
      <c r="QQZ545" s="30"/>
      <c r="QRA545" s="30"/>
      <c r="QRB545" s="30"/>
      <c r="QRC545" s="30"/>
      <c r="QRD545" s="30"/>
      <c r="QRE545" s="30"/>
      <c r="QRF545" s="30"/>
      <c r="QRG545" s="30"/>
      <c r="QRH545" s="30"/>
      <c r="QRI545" s="30"/>
      <c r="QRJ545" s="30"/>
      <c r="QRK545" s="30"/>
      <c r="QRL545" s="30"/>
      <c r="QRM545" s="30"/>
      <c r="QRN545" s="30"/>
      <c r="QRO545" s="30"/>
      <c r="QRP545" s="30"/>
      <c r="QRQ545" s="30"/>
      <c r="QRR545" s="30"/>
      <c r="QRS545" s="30"/>
      <c r="QRT545" s="30"/>
      <c r="QRU545" s="30"/>
      <c r="QRV545" s="30"/>
      <c r="QRW545" s="30"/>
      <c r="QRX545" s="30"/>
      <c r="QRY545" s="30"/>
      <c r="QRZ545" s="30"/>
      <c r="QSA545" s="30"/>
      <c r="QSB545" s="30"/>
      <c r="QSC545" s="30"/>
      <c r="QSD545" s="30"/>
      <c r="QSE545" s="30"/>
      <c r="QSF545" s="30"/>
      <c r="QSG545" s="30"/>
      <c r="QSH545" s="30"/>
      <c r="QSI545" s="30"/>
      <c r="QSJ545" s="30"/>
      <c r="QSK545" s="30"/>
      <c r="QSL545" s="30"/>
      <c r="QSM545" s="30"/>
      <c r="QSN545" s="30"/>
      <c r="QSO545" s="30"/>
      <c r="QSP545" s="30"/>
      <c r="QSQ545" s="30"/>
      <c r="QSR545" s="30"/>
      <c r="QSS545" s="30"/>
      <c r="QST545" s="30"/>
      <c r="QSU545" s="30"/>
      <c r="QSV545" s="30"/>
      <c r="QSW545" s="30"/>
      <c r="QSX545" s="30"/>
      <c r="QSY545" s="30"/>
      <c r="QSZ545" s="30"/>
      <c r="QTA545" s="30"/>
      <c r="QTB545" s="30"/>
      <c r="QTC545" s="30"/>
      <c r="QTD545" s="30"/>
      <c r="QTE545" s="30"/>
      <c r="QTF545" s="30"/>
      <c r="QTG545" s="30"/>
      <c r="QTH545" s="30"/>
      <c r="QTI545" s="30"/>
      <c r="QTJ545" s="30"/>
      <c r="QTK545" s="30"/>
      <c r="QTL545" s="30"/>
      <c r="QTM545" s="30"/>
      <c r="QTN545" s="30"/>
      <c r="QTO545" s="30"/>
      <c r="QTP545" s="30"/>
      <c r="QTQ545" s="30"/>
      <c r="QTR545" s="30"/>
      <c r="QTS545" s="30"/>
      <c r="QTT545" s="30"/>
      <c r="QTU545" s="30"/>
      <c r="QTV545" s="30"/>
      <c r="QTW545" s="30"/>
      <c r="QTX545" s="30"/>
      <c r="QTY545" s="30"/>
      <c r="QTZ545" s="30"/>
      <c r="QUA545" s="30"/>
      <c r="QUB545" s="30"/>
      <c r="QUC545" s="30"/>
      <c r="QUD545" s="30"/>
      <c r="QUE545" s="30"/>
      <c r="QUF545" s="30"/>
      <c r="QUG545" s="30"/>
      <c r="QUH545" s="30"/>
      <c r="QUI545" s="30"/>
      <c r="QUJ545" s="30"/>
      <c r="QUK545" s="30"/>
      <c r="QUL545" s="30"/>
      <c r="QUM545" s="30"/>
      <c r="QUN545" s="30"/>
      <c r="QUO545" s="30"/>
      <c r="QUP545" s="30"/>
      <c r="QUQ545" s="30"/>
      <c r="QUR545" s="30"/>
      <c r="QUS545" s="30"/>
      <c r="QUT545" s="30"/>
      <c r="QUU545" s="30"/>
      <c r="QUV545" s="30"/>
      <c r="QUW545" s="30"/>
      <c r="QUX545" s="30"/>
      <c r="QUY545" s="30"/>
      <c r="QUZ545" s="30"/>
      <c r="QVA545" s="30"/>
      <c r="QVB545" s="30"/>
      <c r="QVC545" s="30"/>
      <c r="QVD545" s="30"/>
      <c r="QVE545" s="30"/>
      <c r="QVF545" s="30"/>
      <c r="QVG545" s="30"/>
      <c r="QVH545" s="30"/>
      <c r="QVI545" s="30"/>
      <c r="QVJ545" s="30"/>
      <c r="QVK545" s="30"/>
      <c r="QVL545" s="30"/>
      <c r="QVM545" s="30"/>
      <c r="QVN545" s="30"/>
      <c r="QVO545" s="30"/>
      <c r="QVP545" s="30"/>
      <c r="QVQ545" s="30"/>
      <c r="QVR545" s="30"/>
      <c r="QVS545" s="30"/>
      <c r="QVT545" s="30"/>
      <c r="QVU545" s="30"/>
      <c r="QVV545" s="30"/>
      <c r="QVW545" s="30"/>
      <c r="QVX545" s="30"/>
      <c r="QVY545" s="30"/>
      <c r="QVZ545" s="30"/>
      <c r="QWA545" s="30"/>
      <c r="QWB545" s="30"/>
      <c r="QWC545" s="30"/>
      <c r="QWD545" s="30"/>
      <c r="QWE545" s="30"/>
      <c r="QWF545" s="30"/>
      <c r="QWG545" s="30"/>
      <c r="QWH545" s="30"/>
      <c r="QWI545" s="30"/>
      <c r="QWJ545" s="30"/>
      <c r="QWK545" s="30"/>
      <c r="QWL545" s="30"/>
      <c r="QWM545" s="30"/>
      <c r="QWN545" s="30"/>
      <c r="QWO545" s="30"/>
      <c r="QWP545" s="30"/>
      <c r="QWQ545" s="30"/>
      <c r="QWR545" s="30"/>
      <c r="QWS545" s="30"/>
      <c r="QWT545" s="30"/>
      <c r="QWU545" s="30"/>
      <c r="QWV545" s="30"/>
      <c r="QWW545" s="30"/>
      <c r="QWX545" s="30"/>
      <c r="QWY545" s="30"/>
      <c r="QWZ545" s="30"/>
      <c r="QXA545" s="30"/>
      <c r="QXB545" s="30"/>
      <c r="QXC545" s="30"/>
      <c r="QXD545" s="30"/>
      <c r="QXE545" s="30"/>
      <c r="QXF545" s="30"/>
      <c r="QXG545" s="30"/>
      <c r="QXH545" s="30"/>
      <c r="QXI545" s="30"/>
      <c r="QXJ545" s="30"/>
      <c r="QXK545" s="30"/>
      <c r="QXL545" s="30"/>
      <c r="QXM545" s="30"/>
      <c r="QXN545" s="30"/>
      <c r="QXO545" s="30"/>
      <c r="QXP545" s="30"/>
      <c r="QXQ545" s="30"/>
      <c r="QXR545" s="30"/>
      <c r="QXS545" s="30"/>
      <c r="QXT545" s="30"/>
      <c r="QXU545" s="30"/>
      <c r="QXV545" s="30"/>
      <c r="QXW545" s="30"/>
      <c r="QXX545" s="30"/>
      <c r="QXY545" s="30"/>
      <c r="QXZ545" s="30"/>
      <c r="QYA545" s="30"/>
      <c r="QYB545" s="30"/>
      <c r="QYC545" s="30"/>
      <c r="QYD545" s="30"/>
      <c r="QYE545" s="30"/>
      <c r="QYF545" s="30"/>
      <c r="QYG545" s="30"/>
      <c r="QYH545" s="30"/>
      <c r="QYI545" s="30"/>
      <c r="QYJ545" s="30"/>
      <c r="QYK545" s="30"/>
      <c r="QYL545" s="30"/>
      <c r="QYM545" s="30"/>
      <c r="QYN545" s="30"/>
      <c r="QYO545" s="30"/>
      <c r="QYP545" s="30"/>
      <c r="QYQ545" s="30"/>
      <c r="QYR545" s="30"/>
      <c r="QYS545" s="30"/>
      <c r="QYT545" s="30"/>
      <c r="QYU545" s="30"/>
      <c r="QYV545" s="30"/>
      <c r="QYW545" s="30"/>
      <c r="QYX545" s="30"/>
      <c r="QYY545" s="30"/>
      <c r="QYZ545" s="30"/>
      <c r="QZA545" s="30"/>
      <c r="QZB545" s="30"/>
      <c r="QZC545" s="30"/>
      <c r="QZD545" s="30"/>
      <c r="QZE545" s="30"/>
      <c r="QZF545" s="30"/>
      <c r="QZG545" s="30"/>
      <c r="QZH545" s="30"/>
      <c r="QZI545" s="30"/>
      <c r="QZJ545" s="30"/>
      <c r="QZK545" s="30"/>
      <c r="QZL545" s="30"/>
      <c r="QZM545" s="30"/>
      <c r="QZN545" s="30"/>
      <c r="QZO545" s="30"/>
      <c r="QZP545" s="30"/>
      <c r="QZQ545" s="30"/>
      <c r="QZR545" s="30"/>
      <c r="QZS545" s="30"/>
      <c r="QZT545" s="30"/>
      <c r="QZU545" s="30"/>
      <c r="QZV545" s="30"/>
      <c r="QZW545" s="30"/>
      <c r="QZX545" s="30"/>
      <c r="QZY545" s="30"/>
      <c r="QZZ545" s="30"/>
      <c r="RAA545" s="30"/>
      <c r="RAB545" s="30"/>
      <c r="RAC545" s="30"/>
      <c r="RAD545" s="30"/>
      <c r="RAE545" s="30"/>
      <c r="RAF545" s="30"/>
      <c r="RAG545" s="30"/>
      <c r="RAH545" s="30"/>
      <c r="RAI545" s="30"/>
      <c r="RAJ545" s="30"/>
      <c r="RAK545" s="30"/>
      <c r="RAL545" s="30"/>
      <c r="RAM545" s="30"/>
      <c r="RAN545" s="30"/>
      <c r="RAO545" s="30"/>
      <c r="RAP545" s="30"/>
      <c r="RAQ545" s="30"/>
      <c r="RAR545" s="30"/>
      <c r="RAS545" s="30"/>
      <c r="RAT545" s="30"/>
      <c r="RAU545" s="30"/>
      <c r="RAV545" s="30"/>
      <c r="RAW545" s="30"/>
      <c r="RAX545" s="30"/>
      <c r="RAY545" s="30"/>
      <c r="RAZ545" s="30"/>
      <c r="RBA545" s="30"/>
      <c r="RBB545" s="30"/>
      <c r="RBC545" s="30"/>
      <c r="RBD545" s="30"/>
      <c r="RBE545" s="30"/>
      <c r="RBF545" s="30"/>
      <c r="RBG545" s="30"/>
      <c r="RBH545" s="30"/>
      <c r="RBI545" s="30"/>
      <c r="RBJ545" s="30"/>
      <c r="RBK545" s="30"/>
      <c r="RBL545" s="30"/>
      <c r="RBM545" s="30"/>
      <c r="RBN545" s="30"/>
      <c r="RBO545" s="30"/>
      <c r="RBP545" s="30"/>
      <c r="RBQ545" s="30"/>
      <c r="RBR545" s="30"/>
      <c r="RBS545" s="30"/>
      <c r="RBT545" s="30"/>
      <c r="RBU545" s="30"/>
      <c r="RBV545" s="30"/>
      <c r="RBW545" s="30"/>
      <c r="RBX545" s="30"/>
      <c r="RBY545" s="30"/>
      <c r="RBZ545" s="30"/>
      <c r="RCA545" s="30"/>
      <c r="RCB545" s="30"/>
      <c r="RCC545" s="30"/>
      <c r="RCD545" s="30"/>
      <c r="RCE545" s="30"/>
      <c r="RCF545" s="30"/>
      <c r="RCG545" s="30"/>
      <c r="RCH545" s="30"/>
      <c r="RCI545" s="30"/>
      <c r="RCJ545" s="30"/>
      <c r="RCK545" s="30"/>
      <c r="RCL545" s="30"/>
      <c r="RCM545" s="30"/>
      <c r="RCN545" s="30"/>
      <c r="RCO545" s="30"/>
      <c r="RCP545" s="30"/>
      <c r="RCQ545" s="30"/>
      <c r="RCR545" s="30"/>
      <c r="RCS545" s="30"/>
      <c r="RCT545" s="30"/>
      <c r="RCU545" s="30"/>
      <c r="RCV545" s="30"/>
      <c r="RCW545" s="30"/>
      <c r="RCX545" s="30"/>
      <c r="RCY545" s="30"/>
      <c r="RCZ545" s="30"/>
      <c r="RDA545" s="30"/>
      <c r="RDB545" s="30"/>
      <c r="RDC545" s="30"/>
      <c r="RDD545" s="30"/>
      <c r="RDE545" s="30"/>
      <c r="RDF545" s="30"/>
      <c r="RDG545" s="30"/>
      <c r="RDH545" s="30"/>
      <c r="RDI545" s="30"/>
      <c r="RDJ545" s="30"/>
      <c r="RDK545" s="30"/>
      <c r="RDL545" s="30"/>
      <c r="RDM545" s="30"/>
      <c r="RDN545" s="30"/>
      <c r="RDO545" s="30"/>
      <c r="RDP545" s="30"/>
      <c r="RDQ545" s="30"/>
      <c r="RDR545" s="30"/>
      <c r="RDS545" s="30"/>
      <c r="RDT545" s="30"/>
      <c r="RDU545" s="30"/>
      <c r="RDV545" s="30"/>
      <c r="RDW545" s="30"/>
      <c r="RDX545" s="30"/>
      <c r="RDY545" s="30"/>
      <c r="RDZ545" s="30"/>
      <c r="REA545" s="30"/>
      <c r="REB545" s="30"/>
      <c r="REC545" s="30"/>
      <c r="RED545" s="30"/>
      <c r="REE545" s="30"/>
      <c r="REF545" s="30"/>
      <c r="REG545" s="30"/>
      <c r="REH545" s="30"/>
      <c r="REI545" s="30"/>
      <c r="REJ545" s="30"/>
      <c r="REK545" s="30"/>
      <c r="REL545" s="30"/>
      <c r="REM545" s="30"/>
      <c r="REN545" s="30"/>
      <c r="REO545" s="30"/>
      <c r="REP545" s="30"/>
      <c r="REQ545" s="30"/>
      <c r="RER545" s="30"/>
      <c r="RES545" s="30"/>
      <c r="RET545" s="30"/>
      <c r="REU545" s="30"/>
      <c r="REV545" s="30"/>
      <c r="REW545" s="30"/>
      <c r="REX545" s="30"/>
      <c r="REY545" s="30"/>
      <c r="REZ545" s="30"/>
      <c r="RFA545" s="30"/>
      <c r="RFB545" s="30"/>
      <c r="RFC545" s="30"/>
      <c r="RFD545" s="30"/>
      <c r="RFE545" s="30"/>
      <c r="RFF545" s="30"/>
      <c r="RFG545" s="30"/>
      <c r="RFH545" s="30"/>
      <c r="RFI545" s="30"/>
      <c r="RFJ545" s="30"/>
      <c r="RFK545" s="30"/>
      <c r="RFL545" s="30"/>
      <c r="RFM545" s="30"/>
      <c r="RFN545" s="30"/>
      <c r="RFO545" s="30"/>
      <c r="RFP545" s="30"/>
      <c r="RFQ545" s="30"/>
      <c r="RFR545" s="30"/>
      <c r="RFS545" s="30"/>
      <c r="RFT545" s="30"/>
      <c r="RFU545" s="30"/>
      <c r="RFV545" s="30"/>
      <c r="RFW545" s="30"/>
      <c r="RFX545" s="30"/>
      <c r="RFY545" s="30"/>
      <c r="RFZ545" s="30"/>
      <c r="RGA545" s="30"/>
      <c r="RGB545" s="30"/>
      <c r="RGC545" s="30"/>
      <c r="RGD545" s="30"/>
      <c r="RGE545" s="30"/>
      <c r="RGF545" s="30"/>
      <c r="RGG545" s="30"/>
      <c r="RGH545" s="30"/>
      <c r="RGI545" s="30"/>
      <c r="RGJ545" s="30"/>
      <c r="RGK545" s="30"/>
      <c r="RGL545" s="30"/>
      <c r="RGM545" s="30"/>
      <c r="RGN545" s="30"/>
      <c r="RGO545" s="30"/>
      <c r="RGP545" s="30"/>
      <c r="RGQ545" s="30"/>
      <c r="RGR545" s="30"/>
      <c r="RGS545" s="30"/>
      <c r="RGT545" s="30"/>
      <c r="RGU545" s="30"/>
      <c r="RGV545" s="30"/>
      <c r="RGW545" s="30"/>
      <c r="RGX545" s="30"/>
      <c r="RGY545" s="30"/>
      <c r="RGZ545" s="30"/>
      <c r="RHA545" s="30"/>
      <c r="RHB545" s="30"/>
      <c r="RHC545" s="30"/>
      <c r="RHD545" s="30"/>
      <c r="RHE545" s="30"/>
      <c r="RHF545" s="30"/>
      <c r="RHG545" s="30"/>
      <c r="RHH545" s="30"/>
      <c r="RHI545" s="30"/>
      <c r="RHJ545" s="30"/>
      <c r="RHK545" s="30"/>
      <c r="RHL545" s="30"/>
      <c r="RHM545" s="30"/>
      <c r="RHN545" s="30"/>
      <c r="RHO545" s="30"/>
      <c r="RHP545" s="30"/>
      <c r="RHQ545" s="30"/>
      <c r="RHR545" s="30"/>
      <c r="RHS545" s="30"/>
      <c r="RHT545" s="30"/>
      <c r="RHU545" s="30"/>
      <c r="RHV545" s="30"/>
      <c r="RHW545" s="30"/>
      <c r="RHX545" s="30"/>
      <c r="RHY545" s="30"/>
      <c r="RHZ545" s="30"/>
      <c r="RIA545" s="30"/>
      <c r="RIB545" s="30"/>
      <c r="RIC545" s="30"/>
      <c r="RID545" s="30"/>
      <c r="RIE545" s="30"/>
      <c r="RIF545" s="30"/>
      <c r="RIG545" s="30"/>
      <c r="RIH545" s="30"/>
      <c r="RII545" s="30"/>
      <c r="RIJ545" s="30"/>
      <c r="RIK545" s="30"/>
      <c r="RIL545" s="30"/>
      <c r="RIM545" s="30"/>
      <c r="RIN545" s="30"/>
      <c r="RIO545" s="30"/>
      <c r="RIP545" s="30"/>
      <c r="RIQ545" s="30"/>
      <c r="RIR545" s="30"/>
      <c r="RIS545" s="30"/>
      <c r="RIT545" s="30"/>
      <c r="RIU545" s="30"/>
      <c r="RIV545" s="30"/>
      <c r="RIW545" s="30"/>
      <c r="RIX545" s="30"/>
      <c r="RIY545" s="30"/>
      <c r="RIZ545" s="30"/>
      <c r="RJA545" s="30"/>
      <c r="RJB545" s="30"/>
      <c r="RJC545" s="30"/>
      <c r="RJD545" s="30"/>
      <c r="RJE545" s="30"/>
      <c r="RJF545" s="30"/>
      <c r="RJG545" s="30"/>
      <c r="RJH545" s="30"/>
      <c r="RJI545" s="30"/>
      <c r="RJJ545" s="30"/>
      <c r="RJK545" s="30"/>
      <c r="RJL545" s="30"/>
      <c r="RJM545" s="30"/>
      <c r="RJN545" s="30"/>
      <c r="RJO545" s="30"/>
      <c r="RJP545" s="30"/>
      <c r="RJQ545" s="30"/>
      <c r="RJR545" s="30"/>
      <c r="RJS545" s="30"/>
      <c r="RJT545" s="30"/>
      <c r="RJU545" s="30"/>
      <c r="RJV545" s="30"/>
      <c r="RJW545" s="30"/>
      <c r="RJX545" s="30"/>
      <c r="RJY545" s="30"/>
      <c r="RJZ545" s="30"/>
      <c r="RKA545" s="30"/>
      <c r="RKB545" s="30"/>
      <c r="RKC545" s="30"/>
      <c r="RKD545" s="30"/>
      <c r="RKE545" s="30"/>
      <c r="RKF545" s="30"/>
      <c r="RKG545" s="30"/>
      <c r="RKH545" s="30"/>
      <c r="RKI545" s="30"/>
      <c r="RKJ545" s="30"/>
      <c r="RKK545" s="30"/>
      <c r="RKL545" s="30"/>
      <c r="RKM545" s="30"/>
      <c r="RKN545" s="30"/>
      <c r="RKO545" s="30"/>
      <c r="RKP545" s="30"/>
      <c r="RKQ545" s="30"/>
      <c r="RKR545" s="30"/>
      <c r="RKS545" s="30"/>
      <c r="RKT545" s="30"/>
      <c r="RKU545" s="30"/>
      <c r="RKV545" s="30"/>
      <c r="RKW545" s="30"/>
      <c r="RKX545" s="30"/>
      <c r="RKY545" s="30"/>
      <c r="RKZ545" s="30"/>
      <c r="RLA545" s="30"/>
      <c r="RLB545" s="30"/>
      <c r="RLC545" s="30"/>
      <c r="RLD545" s="30"/>
      <c r="RLE545" s="30"/>
      <c r="RLF545" s="30"/>
      <c r="RLG545" s="30"/>
      <c r="RLH545" s="30"/>
      <c r="RLI545" s="30"/>
      <c r="RLJ545" s="30"/>
      <c r="RLK545" s="30"/>
      <c r="RLL545" s="30"/>
      <c r="RLM545" s="30"/>
      <c r="RLN545" s="30"/>
      <c r="RLO545" s="30"/>
      <c r="RLP545" s="30"/>
      <c r="RLQ545" s="30"/>
      <c r="RLR545" s="30"/>
      <c r="RLS545" s="30"/>
      <c r="RLT545" s="30"/>
      <c r="RLU545" s="30"/>
      <c r="RLV545" s="30"/>
      <c r="RLW545" s="30"/>
      <c r="RLX545" s="30"/>
      <c r="RLY545" s="30"/>
      <c r="RLZ545" s="30"/>
      <c r="RMA545" s="30"/>
      <c r="RMB545" s="30"/>
      <c r="RMC545" s="30"/>
      <c r="RMD545" s="30"/>
      <c r="RME545" s="30"/>
      <c r="RMF545" s="30"/>
      <c r="RMG545" s="30"/>
      <c r="RMH545" s="30"/>
      <c r="RMI545" s="30"/>
      <c r="RMJ545" s="30"/>
      <c r="RMK545" s="30"/>
      <c r="RML545" s="30"/>
      <c r="RMM545" s="30"/>
      <c r="RMN545" s="30"/>
      <c r="RMO545" s="30"/>
      <c r="RMP545" s="30"/>
      <c r="RMQ545" s="30"/>
      <c r="RMR545" s="30"/>
      <c r="RMS545" s="30"/>
      <c r="RMT545" s="30"/>
      <c r="RMU545" s="30"/>
      <c r="RMV545" s="30"/>
      <c r="RMW545" s="30"/>
      <c r="RMX545" s="30"/>
      <c r="RMY545" s="30"/>
      <c r="RMZ545" s="30"/>
      <c r="RNA545" s="30"/>
      <c r="RNB545" s="30"/>
      <c r="RNC545" s="30"/>
      <c r="RND545" s="30"/>
      <c r="RNE545" s="30"/>
      <c r="RNF545" s="30"/>
      <c r="RNG545" s="30"/>
      <c r="RNH545" s="30"/>
      <c r="RNI545" s="30"/>
      <c r="RNJ545" s="30"/>
      <c r="RNK545" s="30"/>
      <c r="RNL545" s="30"/>
      <c r="RNM545" s="30"/>
      <c r="RNN545" s="30"/>
      <c r="RNO545" s="30"/>
      <c r="RNP545" s="30"/>
      <c r="RNQ545" s="30"/>
      <c r="RNR545" s="30"/>
      <c r="RNS545" s="30"/>
      <c r="RNT545" s="30"/>
      <c r="RNU545" s="30"/>
      <c r="RNV545" s="30"/>
      <c r="RNW545" s="30"/>
      <c r="RNX545" s="30"/>
      <c r="RNY545" s="30"/>
      <c r="RNZ545" s="30"/>
      <c r="ROA545" s="30"/>
      <c r="ROB545" s="30"/>
      <c r="ROC545" s="30"/>
      <c r="ROD545" s="30"/>
      <c r="ROE545" s="30"/>
      <c r="ROF545" s="30"/>
      <c r="ROG545" s="30"/>
      <c r="ROH545" s="30"/>
      <c r="ROI545" s="30"/>
      <c r="ROJ545" s="30"/>
      <c r="ROK545" s="30"/>
      <c r="ROL545" s="30"/>
      <c r="ROM545" s="30"/>
      <c r="RON545" s="30"/>
      <c r="ROO545" s="30"/>
      <c r="ROP545" s="30"/>
      <c r="ROQ545" s="30"/>
      <c r="ROR545" s="30"/>
      <c r="ROS545" s="30"/>
      <c r="ROT545" s="30"/>
      <c r="ROU545" s="30"/>
      <c r="ROV545" s="30"/>
      <c r="ROW545" s="30"/>
      <c r="ROX545" s="30"/>
      <c r="ROY545" s="30"/>
      <c r="ROZ545" s="30"/>
      <c r="RPA545" s="30"/>
      <c r="RPB545" s="30"/>
      <c r="RPC545" s="30"/>
      <c r="RPD545" s="30"/>
      <c r="RPE545" s="30"/>
      <c r="RPF545" s="30"/>
      <c r="RPG545" s="30"/>
      <c r="RPH545" s="30"/>
      <c r="RPI545" s="30"/>
      <c r="RPJ545" s="30"/>
      <c r="RPK545" s="30"/>
      <c r="RPL545" s="30"/>
      <c r="RPM545" s="30"/>
      <c r="RPN545" s="30"/>
      <c r="RPO545" s="30"/>
      <c r="RPP545" s="30"/>
      <c r="RPQ545" s="30"/>
      <c r="RPR545" s="30"/>
      <c r="RPS545" s="30"/>
      <c r="RPT545" s="30"/>
      <c r="RPU545" s="30"/>
      <c r="RPV545" s="30"/>
      <c r="RPW545" s="30"/>
      <c r="RPX545" s="30"/>
      <c r="RPY545" s="30"/>
      <c r="RPZ545" s="30"/>
      <c r="RQA545" s="30"/>
      <c r="RQB545" s="30"/>
      <c r="RQC545" s="30"/>
      <c r="RQD545" s="30"/>
      <c r="RQE545" s="30"/>
      <c r="RQF545" s="30"/>
      <c r="RQG545" s="30"/>
      <c r="RQH545" s="30"/>
      <c r="RQI545" s="30"/>
      <c r="RQJ545" s="30"/>
      <c r="RQK545" s="30"/>
      <c r="RQL545" s="30"/>
      <c r="RQM545" s="30"/>
      <c r="RQN545" s="30"/>
      <c r="RQO545" s="30"/>
      <c r="RQP545" s="30"/>
      <c r="RQQ545" s="30"/>
      <c r="RQR545" s="30"/>
      <c r="RQS545" s="30"/>
      <c r="RQT545" s="30"/>
      <c r="RQU545" s="30"/>
      <c r="RQV545" s="30"/>
      <c r="RQW545" s="30"/>
      <c r="RQX545" s="30"/>
      <c r="RQY545" s="30"/>
      <c r="RQZ545" s="30"/>
      <c r="RRA545" s="30"/>
      <c r="RRB545" s="30"/>
      <c r="RRC545" s="30"/>
      <c r="RRD545" s="30"/>
      <c r="RRE545" s="30"/>
      <c r="RRF545" s="30"/>
      <c r="RRG545" s="30"/>
      <c r="RRH545" s="30"/>
      <c r="RRI545" s="30"/>
      <c r="RRJ545" s="30"/>
      <c r="RRK545" s="30"/>
      <c r="RRL545" s="30"/>
      <c r="RRM545" s="30"/>
      <c r="RRN545" s="30"/>
      <c r="RRO545" s="30"/>
      <c r="RRP545" s="30"/>
      <c r="RRQ545" s="30"/>
      <c r="RRR545" s="30"/>
      <c r="RRS545" s="30"/>
      <c r="RRT545" s="30"/>
      <c r="RRU545" s="30"/>
      <c r="RRV545" s="30"/>
      <c r="RRW545" s="30"/>
      <c r="RRX545" s="30"/>
      <c r="RRY545" s="30"/>
      <c r="RRZ545" s="30"/>
      <c r="RSA545" s="30"/>
      <c r="RSB545" s="30"/>
      <c r="RSC545" s="30"/>
      <c r="RSD545" s="30"/>
      <c r="RSE545" s="30"/>
      <c r="RSF545" s="30"/>
      <c r="RSG545" s="30"/>
      <c r="RSH545" s="30"/>
      <c r="RSI545" s="30"/>
      <c r="RSJ545" s="30"/>
      <c r="RSK545" s="30"/>
      <c r="RSL545" s="30"/>
      <c r="RSM545" s="30"/>
      <c r="RSN545" s="30"/>
      <c r="RSO545" s="30"/>
      <c r="RSP545" s="30"/>
      <c r="RSQ545" s="30"/>
      <c r="RSR545" s="30"/>
      <c r="RSS545" s="30"/>
      <c r="RST545" s="30"/>
      <c r="RSU545" s="30"/>
      <c r="RSV545" s="30"/>
      <c r="RSW545" s="30"/>
      <c r="RSX545" s="30"/>
      <c r="RSY545" s="30"/>
      <c r="RSZ545" s="30"/>
      <c r="RTA545" s="30"/>
      <c r="RTB545" s="30"/>
      <c r="RTC545" s="30"/>
      <c r="RTD545" s="30"/>
      <c r="RTE545" s="30"/>
      <c r="RTF545" s="30"/>
      <c r="RTG545" s="30"/>
      <c r="RTH545" s="30"/>
      <c r="RTI545" s="30"/>
      <c r="RTJ545" s="30"/>
      <c r="RTK545" s="30"/>
      <c r="RTL545" s="30"/>
      <c r="RTM545" s="30"/>
      <c r="RTN545" s="30"/>
      <c r="RTO545" s="30"/>
      <c r="RTP545" s="30"/>
      <c r="RTQ545" s="30"/>
      <c r="RTR545" s="30"/>
      <c r="RTS545" s="30"/>
      <c r="RTT545" s="30"/>
      <c r="RTU545" s="30"/>
      <c r="RTV545" s="30"/>
      <c r="RTW545" s="30"/>
      <c r="RTX545" s="30"/>
      <c r="RTY545" s="30"/>
      <c r="RTZ545" s="30"/>
      <c r="RUA545" s="30"/>
      <c r="RUB545" s="30"/>
      <c r="RUC545" s="30"/>
      <c r="RUD545" s="30"/>
      <c r="RUE545" s="30"/>
      <c r="RUF545" s="30"/>
      <c r="RUG545" s="30"/>
      <c r="RUH545" s="30"/>
      <c r="RUI545" s="30"/>
      <c r="RUJ545" s="30"/>
      <c r="RUK545" s="30"/>
      <c r="RUL545" s="30"/>
      <c r="RUM545" s="30"/>
      <c r="RUN545" s="30"/>
      <c r="RUO545" s="30"/>
      <c r="RUP545" s="30"/>
      <c r="RUQ545" s="30"/>
      <c r="RUR545" s="30"/>
      <c r="RUS545" s="30"/>
      <c r="RUT545" s="30"/>
      <c r="RUU545" s="30"/>
      <c r="RUV545" s="30"/>
      <c r="RUW545" s="30"/>
      <c r="RUX545" s="30"/>
      <c r="RUY545" s="30"/>
      <c r="RUZ545" s="30"/>
      <c r="RVA545" s="30"/>
      <c r="RVB545" s="30"/>
      <c r="RVC545" s="30"/>
      <c r="RVD545" s="30"/>
      <c r="RVE545" s="30"/>
      <c r="RVF545" s="30"/>
      <c r="RVG545" s="30"/>
      <c r="RVH545" s="30"/>
      <c r="RVI545" s="30"/>
      <c r="RVJ545" s="30"/>
      <c r="RVK545" s="30"/>
      <c r="RVL545" s="30"/>
      <c r="RVM545" s="30"/>
      <c r="RVN545" s="30"/>
      <c r="RVO545" s="30"/>
      <c r="RVP545" s="30"/>
      <c r="RVQ545" s="30"/>
      <c r="RVR545" s="30"/>
      <c r="RVS545" s="30"/>
      <c r="RVT545" s="30"/>
      <c r="RVU545" s="30"/>
      <c r="RVV545" s="30"/>
      <c r="RVW545" s="30"/>
      <c r="RVX545" s="30"/>
      <c r="RVY545" s="30"/>
      <c r="RVZ545" s="30"/>
      <c r="RWA545" s="30"/>
      <c r="RWB545" s="30"/>
      <c r="RWC545" s="30"/>
      <c r="RWD545" s="30"/>
      <c r="RWE545" s="30"/>
      <c r="RWF545" s="30"/>
      <c r="RWG545" s="30"/>
      <c r="RWH545" s="30"/>
      <c r="RWI545" s="30"/>
      <c r="RWJ545" s="30"/>
      <c r="RWK545" s="30"/>
      <c r="RWL545" s="30"/>
      <c r="RWM545" s="30"/>
      <c r="RWN545" s="30"/>
      <c r="RWO545" s="30"/>
      <c r="RWP545" s="30"/>
      <c r="RWQ545" s="30"/>
      <c r="RWR545" s="30"/>
      <c r="RWS545" s="30"/>
      <c r="RWT545" s="30"/>
      <c r="RWU545" s="30"/>
      <c r="RWV545" s="30"/>
      <c r="RWW545" s="30"/>
      <c r="RWX545" s="30"/>
      <c r="RWY545" s="30"/>
      <c r="RWZ545" s="30"/>
      <c r="RXA545" s="30"/>
      <c r="RXB545" s="30"/>
      <c r="RXC545" s="30"/>
      <c r="RXD545" s="30"/>
      <c r="RXE545" s="30"/>
      <c r="RXF545" s="30"/>
      <c r="RXG545" s="30"/>
      <c r="RXH545" s="30"/>
      <c r="RXI545" s="30"/>
      <c r="RXJ545" s="30"/>
      <c r="RXK545" s="30"/>
      <c r="RXL545" s="30"/>
      <c r="RXM545" s="30"/>
      <c r="RXN545" s="30"/>
      <c r="RXO545" s="30"/>
      <c r="RXP545" s="30"/>
      <c r="RXQ545" s="30"/>
      <c r="RXR545" s="30"/>
      <c r="RXS545" s="30"/>
      <c r="RXT545" s="30"/>
      <c r="RXU545" s="30"/>
      <c r="RXV545" s="30"/>
      <c r="RXW545" s="30"/>
      <c r="RXX545" s="30"/>
      <c r="RXY545" s="30"/>
      <c r="RXZ545" s="30"/>
      <c r="RYA545" s="30"/>
      <c r="RYB545" s="30"/>
      <c r="RYC545" s="30"/>
      <c r="RYD545" s="30"/>
      <c r="RYE545" s="30"/>
      <c r="RYF545" s="30"/>
      <c r="RYG545" s="30"/>
      <c r="RYH545" s="30"/>
      <c r="RYI545" s="30"/>
      <c r="RYJ545" s="30"/>
      <c r="RYK545" s="30"/>
      <c r="RYL545" s="30"/>
      <c r="RYM545" s="30"/>
      <c r="RYN545" s="30"/>
      <c r="RYO545" s="30"/>
      <c r="RYP545" s="30"/>
      <c r="RYQ545" s="30"/>
      <c r="RYR545" s="30"/>
      <c r="RYS545" s="30"/>
      <c r="RYT545" s="30"/>
      <c r="RYU545" s="30"/>
      <c r="RYV545" s="30"/>
      <c r="RYW545" s="30"/>
      <c r="RYX545" s="30"/>
      <c r="RYY545" s="30"/>
      <c r="RYZ545" s="30"/>
      <c r="RZA545" s="30"/>
      <c r="RZB545" s="30"/>
      <c r="RZC545" s="30"/>
      <c r="RZD545" s="30"/>
      <c r="RZE545" s="30"/>
      <c r="RZF545" s="30"/>
      <c r="RZG545" s="30"/>
      <c r="RZH545" s="30"/>
      <c r="RZI545" s="30"/>
      <c r="RZJ545" s="30"/>
      <c r="RZK545" s="30"/>
      <c r="RZL545" s="30"/>
      <c r="RZM545" s="30"/>
      <c r="RZN545" s="30"/>
      <c r="RZO545" s="30"/>
      <c r="RZP545" s="30"/>
      <c r="RZQ545" s="30"/>
      <c r="RZR545" s="30"/>
      <c r="RZS545" s="30"/>
      <c r="RZT545" s="30"/>
      <c r="RZU545" s="30"/>
      <c r="RZV545" s="30"/>
      <c r="RZW545" s="30"/>
      <c r="RZX545" s="30"/>
      <c r="RZY545" s="30"/>
      <c r="RZZ545" s="30"/>
      <c r="SAA545" s="30"/>
      <c r="SAB545" s="30"/>
      <c r="SAC545" s="30"/>
      <c r="SAD545" s="30"/>
      <c r="SAE545" s="30"/>
      <c r="SAF545" s="30"/>
      <c r="SAG545" s="30"/>
      <c r="SAH545" s="30"/>
      <c r="SAI545" s="30"/>
      <c r="SAJ545" s="30"/>
      <c r="SAK545" s="30"/>
      <c r="SAL545" s="30"/>
      <c r="SAM545" s="30"/>
      <c r="SAN545" s="30"/>
      <c r="SAO545" s="30"/>
      <c r="SAP545" s="30"/>
      <c r="SAQ545" s="30"/>
      <c r="SAR545" s="30"/>
      <c r="SAS545" s="30"/>
      <c r="SAT545" s="30"/>
      <c r="SAU545" s="30"/>
      <c r="SAV545" s="30"/>
      <c r="SAW545" s="30"/>
      <c r="SAX545" s="30"/>
      <c r="SAY545" s="30"/>
      <c r="SAZ545" s="30"/>
      <c r="SBA545" s="30"/>
      <c r="SBB545" s="30"/>
      <c r="SBC545" s="30"/>
      <c r="SBD545" s="30"/>
      <c r="SBE545" s="30"/>
      <c r="SBF545" s="30"/>
      <c r="SBG545" s="30"/>
      <c r="SBH545" s="30"/>
      <c r="SBI545" s="30"/>
      <c r="SBJ545" s="30"/>
      <c r="SBK545" s="30"/>
      <c r="SBL545" s="30"/>
      <c r="SBM545" s="30"/>
      <c r="SBN545" s="30"/>
      <c r="SBO545" s="30"/>
      <c r="SBP545" s="30"/>
      <c r="SBQ545" s="30"/>
      <c r="SBR545" s="30"/>
      <c r="SBS545" s="30"/>
      <c r="SBT545" s="30"/>
      <c r="SBU545" s="30"/>
      <c r="SBV545" s="30"/>
      <c r="SBW545" s="30"/>
      <c r="SBX545" s="30"/>
      <c r="SBY545" s="30"/>
      <c r="SBZ545" s="30"/>
      <c r="SCA545" s="30"/>
      <c r="SCB545" s="30"/>
      <c r="SCC545" s="30"/>
      <c r="SCD545" s="30"/>
      <c r="SCE545" s="30"/>
      <c r="SCF545" s="30"/>
      <c r="SCG545" s="30"/>
      <c r="SCH545" s="30"/>
      <c r="SCI545" s="30"/>
      <c r="SCJ545" s="30"/>
      <c r="SCK545" s="30"/>
      <c r="SCL545" s="30"/>
      <c r="SCM545" s="30"/>
      <c r="SCN545" s="30"/>
      <c r="SCO545" s="30"/>
      <c r="SCP545" s="30"/>
      <c r="SCQ545" s="30"/>
      <c r="SCR545" s="30"/>
      <c r="SCS545" s="30"/>
      <c r="SCT545" s="30"/>
      <c r="SCU545" s="30"/>
      <c r="SCV545" s="30"/>
      <c r="SCW545" s="30"/>
      <c r="SCX545" s="30"/>
      <c r="SCY545" s="30"/>
      <c r="SCZ545" s="30"/>
      <c r="SDA545" s="30"/>
      <c r="SDB545" s="30"/>
      <c r="SDC545" s="30"/>
      <c r="SDD545" s="30"/>
      <c r="SDE545" s="30"/>
      <c r="SDF545" s="30"/>
      <c r="SDG545" s="30"/>
      <c r="SDH545" s="30"/>
      <c r="SDI545" s="30"/>
      <c r="SDJ545" s="30"/>
      <c r="SDK545" s="30"/>
      <c r="SDL545" s="30"/>
      <c r="SDM545" s="30"/>
      <c r="SDN545" s="30"/>
      <c r="SDO545" s="30"/>
      <c r="SDP545" s="30"/>
      <c r="SDQ545" s="30"/>
      <c r="SDR545" s="30"/>
      <c r="SDS545" s="30"/>
      <c r="SDT545" s="30"/>
      <c r="SDU545" s="30"/>
      <c r="SDV545" s="30"/>
      <c r="SDW545" s="30"/>
      <c r="SDX545" s="30"/>
      <c r="SDY545" s="30"/>
      <c r="SDZ545" s="30"/>
      <c r="SEA545" s="30"/>
      <c r="SEB545" s="30"/>
      <c r="SEC545" s="30"/>
      <c r="SED545" s="30"/>
      <c r="SEE545" s="30"/>
      <c r="SEF545" s="30"/>
      <c r="SEG545" s="30"/>
      <c r="SEH545" s="30"/>
      <c r="SEI545" s="30"/>
      <c r="SEJ545" s="30"/>
      <c r="SEK545" s="30"/>
      <c r="SEL545" s="30"/>
      <c r="SEM545" s="30"/>
      <c r="SEN545" s="30"/>
      <c r="SEO545" s="30"/>
      <c r="SEP545" s="30"/>
      <c r="SEQ545" s="30"/>
      <c r="SER545" s="30"/>
      <c r="SES545" s="30"/>
      <c r="SET545" s="30"/>
      <c r="SEU545" s="30"/>
      <c r="SEV545" s="30"/>
      <c r="SEW545" s="30"/>
      <c r="SEX545" s="30"/>
      <c r="SEY545" s="30"/>
      <c r="SEZ545" s="30"/>
      <c r="SFA545" s="30"/>
      <c r="SFB545" s="30"/>
      <c r="SFC545" s="30"/>
      <c r="SFD545" s="30"/>
      <c r="SFE545" s="30"/>
      <c r="SFF545" s="30"/>
      <c r="SFG545" s="30"/>
      <c r="SFH545" s="30"/>
      <c r="SFI545" s="30"/>
      <c r="SFJ545" s="30"/>
      <c r="SFK545" s="30"/>
      <c r="SFL545" s="30"/>
      <c r="SFM545" s="30"/>
      <c r="SFN545" s="30"/>
      <c r="SFO545" s="30"/>
      <c r="SFP545" s="30"/>
      <c r="SFQ545" s="30"/>
      <c r="SFR545" s="30"/>
      <c r="SFS545" s="30"/>
      <c r="SFT545" s="30"/>
      <c r="SFU545" s="30"/>
      <c r="SFV545" s="30"/>
      <c r="SFW545" s="30"/>
      <c r="SFX545" s="30"/>
      <c r="SFY545" s="30"/>
      <c r="SFZ545" s="30"/>
      <c r="SGA545" s="30"/>
      <c r="SGB545" s="30"/>
      <c r="SGC545" s="30"/>
      <c r="SGD545" s="30"/>
      <c r="SGE545" s="30"/>
      <c r="SGF545" s="30"/>
      <c r="SGG545" s="30"/>
      <c r="SGH545" s="30"/>
      <c r="SGI545" s="30"/>
      <c r="SGJ545" s="30"/>
      <c r="SGK545" s="30"/>
      <c r="SGL545" s="30"/>
      <c r="SGM545" s="30"/>
      <c r="SGN545" s="30"/>
      <c r="SGO545" s="30"/>
      <c r="SGP545" s="30"/>
      <c r="SGQ545" s="30"/>
      <c r="SGR545" s="30"/>
      <c r="SGS545" s="30"/>
      <c r="SGT545" s="30"/>
      <c r="SGU545" s="30"/>
      <c r="SGV545" s="30"/>
      <c r="SGW545" s="30"/>
      <c r="SGX545" s="30"/>
      <c r="SGY545" s="30"/>
      <c r="SGZ545" s="30"/>
      <c r="SHA545" s="30"/>
      <c r="SHB545" s="30"/>
      <c r="SHC545" s="30"/>
      <c r="SHD545" s="30"/>
      <c r="SHE545" s="30"/>
      <c r="SHF545" s="30"/>
      <c r="SHG545" s="30"/>
      <c r="SHH545" s="30"/>
      <c r="SHI545" s="30"/>
      <c r="SHJ545" s="30"/>
      <c r="SHK545" s="30"/>
      <c r="SHL545" s="30"/>
      <c r="SHM545" s="30"/>
      <c r="SHN545" s="30"/>
      <c r="SHO545" s="30"/>
      <c r="SHP545" s="30"/>
      <c r="SHQ545" s="30"/>
      <c r="SHR545" s="30"/>
      <c r="SHS545" s="30"/>
      <c r="SHT545" s="30"/>
      <c r="SHU545" s="30"/>
      <c r="SHV545" s="30"/>
      <c r="SHW545" s="30"/>
      <c r="SHX545" s="30"/>
      <c r="SHY545" s="30"/>
      <c r="SHZ545" s="30"/>
      <c r="SIA545" s="30"/>
      <c r="SIB545" s="30"/>
      <c r="SIC545" s="30"/>
      <c r="SID545" s="30"/>
      <c r="SIE545" s="30"/>
      <c r="SIF545" s="30"/>
      <c r="SIG545" s="30"/>
      <c r="SIH545" s="30"/>
      <c r="SII545" s="30"/>
      <c r="SIJ545" s="30"/>
      <c r="SIK545" s="30"/>
      <c r="SIL545" s="30"/>
      <c r="SIM545" s="30"/>
      <c r="SIN545" s="30"/>
      <c r="SIO545" s="30"/>
      <c r="SIP545" s="30"/>
      <c r="SIQ545" s="30"/>
      <c r="SIR545" s="30"/>
      <c r="SIS545" s="30"/>
      <c r="SIT545" s="30"/>
      <c r="SIU545" s="30"/>
      <c r="SIV545" s="30"/>
      <c r="SIW545" s="30"/>
      <c r="SIX545" s="30"/>
      <c r="SIY545" s="30"/>
      <c r="SIZ545" s="30"/>
      <c r="SJA545" s="30"/>
      <c r="SJB545" s="30"/>
      <c r="SJC545" s="30"/>
      <c r="SJD545" s="30"/>
      <c r="SJE545" s="30"/>
      <c r="SJF545" s="30"/>
      <c r="SJG545" s="30"/>
      <c r="SJH545" s="30"/>
      <c r="SJI545" s="30"/>
      <c r="SJJ545" s="30"/>
      <c r="SJK545" s="30"/>
      <c r="SJL545" s="30"/>
      <c r="SJM545" s="30"/>
      <c r="SJN545" s="30"/>
      <c r="SJO545" s="30"/>
      <c r="SJP545" s="30"/>
      <c r="SJQ545" s="30"/>
      <c r="SJR545" s="30"/>
      <c r="SJS545" s="30"/>
      <c r="SJT545" s="30"/>
      <c r="SJU545" s="30"/>
      <c r="SJV545" s="30"/>
      <c r="SJW545" s="30"/>
      <c r="SJX545" s="30"/>
      <c r="SJY545" s="30"/>
      <c r="SJZ545" s="30"/>
      <c r="SKA545" s="30"/>
      <c r="SKB545" s="30"/>
      <c r="SKC545" s="30"/>
      <c r="SKD545" s="30"/>
      <c r="SKE545" s="30"/>
      <c r="SKF545" s="30"/>
      <c r="SKG545" s="30"/>
      <c r="SKH545" s="30"/>
      <c r="SKI545" s="30"/>
      <c r="SKJ545" s="30"/>
      <c r="SKK545" s="30"/>
      <c r="SKL545" s="30"/>
      <c r="SKM545" s="30"/>
      <c r="SKN545" s="30"/>
      <c r="SKO545" s="30"/>
      <c r="SKP545" s="30"/>
      <c r="SKQ545" s="30"/>
      <c r="SKR545" s="30"/>
      <c r="SKS545" s="30"/>
      <c r="SKT545" s="30"/>
      <c r="SKU545" s="30"/>
      <c r="SKV545" s="30"/>
      <c r="SKW545" s="30"/>
      <c r="SKX545" s="30"/>
      <c r="SKY545" s="30"/>
      <c r="SKZ545" s="30"/>
      <c r="SLA545" s="30"/>
      <c r="SLB545" s="30"/>
      <c r="SLC545" s="30"/>
      <c r="SLD545" s="30"/>
      <c r="SLE545" s="30"/>
      <c r="SLF545" s="30"/>
      <c r="SLG545" s="30"/>
      <c r="SLH545" s="30"/>
      <c r="SLI545" s="30"/>
      <c r="SLJ545" s="30"/>
      <c r="SLK545" s="30"/>
      <c r="SLL545" s="30"/>
      <c r="SLM545" s="30"/>
      <c r="SLN545" s="30"/>
      <c r="SLO545" s="30"/>
      <c r="SLP545" s="30"/>
      <c r="SLQ545" s="30"/>
      <c r="SLR545" s="30"/>
      <c r="SLS545" s="30"/>
      <c r="SLT545" s="30"/>
      <c r="SLU545" s="30"/>
      <c r="SLV545" s="30"/>
      <c r="SLW545" s="30"/>
      <c r="SLX545" s="30"/>
      <c r="SLY545" s="30"/>
      <c r="SLZ545" s="30"/>
      <c r="SMA545" s="30"/>
      <c r="SMB545" s="30"/>
      <c r="SMC545" s="30"/>
      <c r="SMD545" s="30"/>
      <c r="SME545" s="30"/>
      <c r="SMF545" s="30"/>
      <c r="SMG545" s="30"/>
      <c r="SMH545" s="30"/>
      <c r="SMI545" s="30"/>
      <c r="SMJ545" s="30"/>
      <c r="SMK545" s="30"/>
      <c r="SML545" s="30"/>
      <c r="SMM545" s="30"/>
      <c r="SMN545" s="30"/>
      <c r="SMO545" s="30"/>
      <c r="SMP545" s="30"/>
      <c r="SMQ545" s="30"/>
      <c r="SMR545" s="30"/>
      <c r="SMS545" s="30"/>
      <c r="SMT545" s="30"/>
      <c r="SMU545" s="30"/>
      <c r="SMV545" s="30"/>
      <c r="SMW545" s="30"/>
      <c r="SMX545" s="30"/>
      <c r="SMY545" s="30"/>
      <c r="SMZ545" s="30"/>
      <c r="SNA545" s="30"/>
      <c r="SNB545" s="30"/>
      <c r="SNC545" s="30"/>
      <c r="SND545" s="30"/>
      <c r="SNE545" s="30"/>
      <c r="SNF545" s="30"/>
      <c r="SNG545" s="30"/>
      <c r="SNH545" s="30"/>
      <c r="SNI545" s="30"/>
      <c r="SNJ545" s="30"/>
      <c r="SNK545" s="30"/>
      <c r="SNL545" s="30"/>
      <c r="SNM545" s="30"/>
      <c r="SNN545" s="30"/>
      <c r="SNO545" s="30"/>
      <c r="SNP545" s="30"/>
      <c r="SNQ545" s="30"/>
      <c r="SNR545" s="30"/>
      <c r="SNS545" s="30"/>
      <c r="SNT545" s="30"/>
      <c r="SNU545" s="30"/>
      <c r="SNV545" s="30"/>
      <c r="SNW545" s="30"/>
      <c r="SNX545" s="30"/>
      <c r="SNY545" s="30"/>
      <c r="SNZ545" s="30"/>
      <c r="SOA545" s="30"/>
      <c r="SOB545" s="30"/>
      <c r="SOC545" s="30"/>
      <c r="SOD545" s="30"/>
      <c r="SOE545" s="30"/>
      <c r="SOF545" s="30"/>
      <c r="SOG545" s="30"/>
      <c r="SOH545" s="30"/>
      <c r="SOI545" s="30"/>
      <c r="SOJ545" s="30"/>
      <c r="SOK545" s="30"/>
      <c r="SOL545" s="30"/>
      <c r="SOM545" s="30"/>
      <c r="SON545" s="30"/>
      <c r="SOO545" s="30"/>
      <c r="SOP545" s="30"/>
      <c r="SOQ545" s="30"/>
      <c r="SOR545" s="30"/>
      <c r="SOS545" s="30"/>
      <c r="SOT545" s="30"/>
      <c r="SOU545" s="30"/>
      <c r="SOV545" s="30"/>
      <c r="SOW545" s="30"/>
      <c r="SOX545" s="30"/>
      <c r="SOY545" s="30"/>
      <c r="SOZ545" s="30"/>
      <c r="SPA545" s="30"/>
      <c r="SPB545" s="30"/>
      <c r="SPC545" s="30"/>
      <c r="SPD545" s="30"/>
      <c r="SPE545" s="30"/>
      <c r="SPF545" s="30"/>
      <c r="SPG545" s="30"/>
      <c r="SPH545" s="30"/>
      <c r="SPI545" s="30"/>
      <c r="SPJ545" s="30"/>
      <c r="SPK545" s="30"/>
      <c r="SPL545" s="30"/>
      <c r="SPM545" s="30"/>
      <c r="SPN545" s="30"/>
      <c r="SPO545" s="30"/>
      <c r="SPP545" s="30"/>
      <c r="SPQ545" s="30"/>
      <c r="SPR545" s="30"/>
      <c r="SPS545" s="30"/>
      <c r="SPT545" s="30"/>
      <c r="SPU545" s="30"/>
      <c r="SPV545" s="30"/>
      <c r="SPW545" s="30"/>
      <c r="SPX545" s="30"/>
      <c r="SPY545" s="30"/>
      <c r="SPZ545" s="30"/>
      <c r="SQA545" s="30"/>
      <c r="SQB545" s="30"/>
      <c r="SQC545" s="30"/>
      <c r="SQD545" s="30"/>
      <c r="SQE545" s="30"/>
      <c r="SQF545" s="30"/>
      <c r="SQG545" s="30"/>
      <c r="SQH545" s="30"/>
      <c r="SQI545" s="30"/>
      <c r="SQJ545" s="30"/>
      <c r="SQK545" s="30"/>
      <c r="SQL545" s="30"/>
      <c r="SQM545" s="30"/>
      <c r="SQN545" s="30"/>
      <c r="SQO545" s="30"/>
      <c r="SQP545" s="30"/>
      <c r="SQQ545" s="30"/>
      <c r="SQR545" s="30"/>
      <c r="SQS545" s="30"/>
      <c r="SQT545" s="30"/>
      <c r="SQU545" s="30"/>
      <c r="SQV545" s="30"/>
      <c r="SQW545" s="30"/>
      <c r="SQX545" s="30"/>
      <c r="SQY545" s="30"/>
      <c r="SQZ545" s="30"/>
      <c r="SRA545" s="30"/>
      <c r="SRB545" s="30"/>
      <c r="SRC545" s="30"/>
      <c r="SRD545" s="30"/>
      <c r="SRE545" s="30"/>
      <c r="SRF545" s="30"/>
      <c r="SRG545" s="30"/>
      <c r="SRH545" s="30"/>
      <c r="SRI545" s="30"/>
      <c r="SRJ545" s="30"/>
      <c r="SRK545" s="30"/>
      <c r="SRL545" s="30"/>
      <c r="SRM545" s="30"/>
      <c r="SRN545" s="30"/>
      <c r="SRO545" s="30"/>
      <c r="SRP545" s="30"/>
      <c r="SRQ545" s="30"/>
      <c r="SRR545" s="30"/>
      <c r="SRS545" s="30"/>
      <c r="SRT545" s="30"/>
      <c r="SRU545" s="30"/>
      <c r="SRV545" s="30"/>
      <c r="SRW545" s="30"/>
      <c r="SRX545" s="30"/>
      <c r="SRY545" s="30"/>
      <c r="SRZ545" s="30"/>
      <c r="SSA545" s="30"/>
      <c r="SSB545" s="30"/>
      <c r="SSC545" s="30"/>
      <c r="SSD545" s="30"/>
      <c r="SSE545" s="30"/>
      <c r="SSF545" s="30"/>
      <c r="SSG545" s="30"/>
      <c r="SSH545" s="30"/>
      <c r="SSI545" s="30"/>
      <c r="SSJ545" s="30"/>
      <c r="SSK545" s="30"/>
      <c r="SSL545" s="30"/>
      <c r="SSM545" s="30"/>
      <c r="SSN545" s="30"/>
      <c r="SSO545" s="30"/>
      <c r="SSP545" s="30"/>
      <c r="SSQ545" s="30"/>
      <c r="SSR545" s="30"/>
      <c r="SSS545" s="30"/>
      <c r="SST545" s="30"/>
      <c r="SSU545" s="30"/>
      <c r="SSV545" s="30"/>
      <c r="SSW545" s="30"/>
      <c r="SSX545" s="30"/>
      <c r="SSY545" s="30"/>
      <c r="SSZ545" s="30"/>
      <c r="STA545" s="30"/>
      <c r="STB545" s="30"/>
      <c r="STC545" s="30"/>
      <c r="STD545" s="30"/>
      <c r="STE545" s="30"/>
      <c r="STF545" s="30"/>
      <c r="STG545" s="30"/>
      <c r="STH545" s="30"/>
      <c r="STI545" s="30"/>
      <c r="STJ545" s="30"/>
      <c r="STK545" s="30"/>
      <c r="STL545" s="30"/>
      <c r="STM545" s="30"/>
      <c r="STN545" s="30"/>
      <c r="STO545" s="30"/>
      <c r="STP545" s="30"/>
      <c r="STQ545" s="30"/>
      <c r="STR545" s="30"/>
      <c r="STS545" s="30"/>
      <c r="STT545" s="30"/>
      <c r="STU545" s="30"/>
      <c r="STV545" s="30"/>
      <c r="STW545" s="30"/>
      <c r="STX545" s="30"/>
      <c r="STY545" s="30"/>
      <c r="STZ545" s="30"/>
      <c r="SUA545" s="30"/>
      <c r="SUB545" s="30"/>
      <c r="SUC545" s="30"/>
      <c r="SUD545" s="30"/>
      <c r="SUE545" s="30"/>
      <c r="SUF545" s="30"/>
      <c r="SUG545" s="30"/>
      <c r="SUH545" s="30"/>
      <c r="SUI545" s="30"/>
      <c r="SUJ545" s="30"/>
      <c r="SUK545" s="30"/>
      <c r="SUL545" s="30"/>
      <c r="SUM545" s="30"/>
      <c r="SUN545" s="30"/>
      <c r="SUO545" s="30"/>
      <c r="SUP545" s="30"/>
      <c r="SUQ545" s="30"/>
      <c r="SUR545" s="30"/>
      <c r="SUS545" s="30"/>
      <c r="SUT545" s="30"/>
      <c r="SUU545" s="30"/>
      <c r="SUV545" s="30"/>
      <c r="SUW545" s="30"/>
      <c r="SUX545" s="30"/>
      <c r="SUY545" s="30"/>
      <c r="SUZ545" s="30"/>
      <c r="SVA545" s="30"/>
      <c r="SVB545" s="30"/>
      <c r="SVC545" s="30"/>
      <c r="SVD545" s="30"/>
      <c r="SVE545" s="30"/>
      <c r="SVF545" s="30"/>
      <c r="SVG545" s="30"/>
      <c r="SVH545" s="30"/>
      <c r="SVI545" s="30"/>
      <c r="SVJ545" s="30"/>
      <c r="SVK545" s="30"/>
      <c r="SVL545" s="30"/>
      <c r="SVM545" s="30"/>
      <c r="SVN545" s="30"/>
      <c r="SVO545" s="30"/>
      <c r="SVP545" s="30"/>
      <c r="SVQ545" s="30"/>
      <c r="SVR545" s="30"/>
      <c r="SVS545" s="30"/>
      <c r="SVT545" s="30"/>
      <c r="SVU545" s="30"/>
      <c r="SVV545" s="30"/>
      <c r="SVW545" s="30"/>
      <c r="SVX545" s="30"/>
      <c r="SVY545" s="30"/>
      <c r="SVZ545" s="30"/>
      <c r="SWA545" s="30"/>
      <c r="SWB545" s="30"/>
      <c r="SWC545" s="30"/>
      <c r="SWD545" s="30"/>
      <c r="SWE545" s="30"/>
      <c r="SWF545" s="30"/>
      <c r="SWG545" s="30"/>
      <c r="SWH545" s="30"/>
      <c r="SWI545" s="30"/>
      <c r="SWJ545" s="30"/>
      <c r="SWK545" s="30"/>
      <c r="SWL545" s="30"/>
      <c r="SWM545" s="30"/>
      <c r="SWN545" s="30"/>
      <c r="SWO545" s="30"/>
      <c r="SWP545" s="30"/>
      <c r="SWQ545" s="30"/>
      <c r="SWR545" s="30"/>
      <c r="SWS545" s="30"/>
      <c r="SWT545" s="30"/>
      <c r="SWU545" s="30"/>
      <c r="SWV545" s="30"/>
      <c r="SWW545" s="30"/>
      <c r="SWX545" s="30"/>
      <c r="SWY545" s="30"/>
      <c r="SWZ545" s="30"/>
      <c r="SXA545" s="30"/>
      <c r="SXB545" s="30"/>
      <c r="SXC545" s="30"/>
      <c r="SXD545" s="30"/>
      <c r="SXE545" s="30"/>
      <c r="SXF545" s="30"/>
      <c r="SXG545" s="30"/>
      <c r="SXH545" s="30"/>
      <c r="SXI545" s="30"/>
      <c r="SXJ545" s="30"/>
      <c r="SXK545" s="30"/>
      <c r="SXL545" s="30"/>
      <c r="SXM545" s="30"/>
      <c r="SXN545" s="30"/>
      <c r="SXO545" s="30"/>
      <c r="SXP545" s="30"/>
      <c r="SXQ545" s="30"/>
      <c r="SXR545" s="30"/>
      <c r="SXS545" s="30"/>
      <c r="SXT545" s="30"/>
      <c r="SXU545" s="30"/>
      <c r="SXV545" s="30"/>
      <c r="SXW545" s="30"/>
      <c r="SXX545" s="30"/>
      <c r="SXY545" s="30"/>
      <c r="SXZ545" s="30"/>
      <c r="SYA545" s="30"/>
      <c r="SYB545" s="30"/>
      <c r="SYC545" s="30"/>
      <c r="SYD545" s="30"/>
      <c r="SYE545" s="30"/>
      <c r="SYF545" s="30"/>
      <c r="SYG545" s="30"/>
      <c r="SYH545" s="30"/>
      <c r="SYI545" s="30"/>
      <c r="SYJ545" s="30"/>
      <c r="SYK545" s="30"/>
      <c r="SYL545" s="30"/>
      <c r="SYM545" s="30"/>
      <c r="SYN545" s="30"/>
      <c r="SYO545" s="30"/>
      <c r="SYP545" s="30"/>
      <c r="SYQ545" s="30"/>
      <c r="SYR545" s="30"/>
      <c r="SYS545" s="30"/>
      <c r="SYT545" s="30"/>
      <c r="SYU545" s="30"/>
      <c r="SYV545" s="30"/>
      <c r="SYW545" s="30"/>
      <c r="SYX545" s="30"/>
      <c r="SYY545" s="30"/>
      <c r="SYZ545" s="30"/>
      <c r="SZA545" s="30"/>
      <c r="SZB545" s="30"/>
      <c r="SZC545" s="30"/>
      <c r="SZD545" s="30"/>
      <c r="SZE545" s="30"/>
      <c r="SZF545" s="30"/>
      <c r="SZG545" s="30"/>
      <c r="SZH545" s="30"/>
      <c r="SZI545" s="30"/>
      <c r="SZJ545" s="30"/>
      <c r="SZK545" s="30"/>
      <c r="SZL545" s="30"/>
      <c r="SZM545" s="30"/>
      <c r="SZN545" s="30"/>
      <c r="SZO545" s="30"/>
      <c r="SZP545" s="30"/>
      <c r="SZQ545" s="30"/>
      <c r="SZR545" s="30"/>
      <c r="SZS545" s="30"/>
      <c r="SZT545" s="30"/>
      <c r="SZU545" s="30"/>
      <c r="SZV545" s="30"/>
      <c r="SZW545" s="30"/>
      <c r="SZX545" s="30"/>
      <c r="SZY545" s="30"/>
      <c r="SZZ545" s="30"/>
      <c r="TAA545" s="30"/>
      <c r="TAB545" s="30"/>
      <c r="TAC545" s="30"/>
      <c r="TAD545" s="30"/>
      <c r="TAE545" s="30"/>
      <c r="TAF545" s="30"/>
      <c r="TAG545" s="30"/>
      <c r="TAH545" s="30"/>
      <c r="TAI545" s="30"/>
      <c r="TAJ545" s="30"/>
      <c r="TAK545" s="30"/>
      <c r="TAL545" s="30"/>
      <c r="TAM545" s="30"/>
      <c r="TAN545" s="30"/>
      <c r="TAO545" s="30"/>
      <c r="TAP545" s="30"/>
      <c r="TAQ545" s="30"/>
      <c r="TAR545" s="30"/>
      <c r="TAS545" s="30"/>
      <c r="TAT545" s="30"/>
      <c r="TAU545" s="30"/>
      <c r="TAV545" s="30"/>
      <c r="TAW545" s="30"/>
      <c r="TAX545" s="30"/>
      <c r="TAY545" s="30"/>
      <c r="TAZ545" s="30"/>
      <c r="TBA545" s="30"/>
      <c r="TBB545" s="30"/>
      <c r="TBC545" s="30"/>
      <c r="TBD545" s="30"/>
      <c r="TBE545" s="30"/>
      <c r="TBF545" s="30"/>
      <c r="TBG545" s="30"/>
      <c r="TBH545" s="30"/>
      <c r="TBI545" s="30"/>
      <c r="TBJ545" s="30"/>
      <c r="TBK545" s="30"/>
      <c r="TBL545" s="30"/>
      <c r="TBM545" s="30"/>
      <c r="TBN545" s="30"/>
      <c r="TBO545" s="30"/>
      <c r="TBP545" s="30"/>
      <c r="TBQ545" s="30"/>
      <c r="TBR545" s="30"/>
      <c r="TBS545" s="30"/>
      <c r="TBT545" s="30"/>
      <c r="TBU545" s="30"/>
      <c r="TBV545" s="30"/>
      <c r="TBW545" s="30"/>
      <c r="TBX545" s="30"/>
      <c r="TBY545" s="30"/>
      <c r="TBZ545" s="30"/>
      <c r="TCA545" s="30"/>
      <c r="TCB545" s="30"/>
      <c r="TCC545" s="30"/>
      <c r="TCD545" s="30"/>
      <c r="TCE545" s="30"/>
      <c r="TCF545" s="30"/>
      <c r="TCG545" s="30"/>
      <c r="TCH545" s="30"/>
      <c r="TCI545" s="30"/>
      <c r="TCJ545" s="30"/>
      <c r="TCK545" s="30"/>
      <c r="TCL545" s="30"/>
      <c r="TCM545" s="30"/>
      <c r="TCN545" s="30"/>
      <c r="TCO545" s="30"/>
      <c r="TCP545" s="30"/>
      <c r="TCQ545" s="30"/>
      <c r="TCR545" s="30"/>
      <c r="TCS545" s="30"/>
      <c r="TCT545" s="30"/>
      <c r="TCU545" s="30"/>
      <c r="TCV545" s="30"/>
      <c r="TCW545" s="30"/>
      <c r="TCX545" s="30"/>
      <c r="TCY545" s="30"/>
      <c r="TCZ545" s="30"/>
      <c r="TDA545" s="30"/>
      <c r="TDB545" s="30"/>
      <c r="TDC545" s="30"/>
      <c r="TDD545" s="30"/>
      <c r="TDE545" s="30"/>
      <c r="TDF545" s="30"/>
      <c r="TDG545" s="30"/>
      <c r="TDH545" s="30"/>
      <c r="TDI545" s="30"/>
      <c r="TDJ545" s="30"/>
      <c r="TDK545" s="30"/>
      <c r="TDL545" s="30"/>
      <c r="TDM545" s="30"/>
      <c r="TDN545" s="30"/>
      <c r="TDO545" s="30"/>
      <c r="TDP545" s="30"/>
      <c r="TDQ545" s="30"/>
      <c r="TDR545" s="30"/>
      <c r="TDS545" s="30"/>
      <c r="TDT545" s="30"/>
      <c r="TDU545" s="30"/>
      <c r="TDV545" s="30"/>
      <c r="TDW545" s="30"/>
      <c r="TDX545" s="30"/>
      <c r="TDY545" s="30"/>
      <c r="TDZ545" s="30"/>
      <c r="TEA545" s="30"/>
      <c r="TEB545" s="30"/>
      <c r="TEC545" s="30"/>
      <c r="TED545" s="30"/>
      <c r="TEE545" s="30"/>
      <c r="TEF545" s="30"/>
      <c r="TEG545" s="30"/>
      <c r="TEH545" s="30"/>
      <c r="TEI545" s="30"/>
      <c r="TEJ545" s="30"/>
      <c r="TEK545" s="30"/>
      <c r="TEL545" s="30"/>
      <c r="TEM545" s="30"/>
      <c r="TEN545" s="30"/>
      <c r="TEO545" s="30"/>
      <c r="TEP545" s="30"/>
      <c r="TEQ545" s="30"/>
      <c r="TER545" s="30"/>
      <c r="TES545" s="30"/>
      <c r="TET545" s="30"/>
      <c r="TEU545" s="30"/>
      <c r="TEV545" s="30"/>
      <c r="TEW545" s="30"/>
      <c r="TEX545" s="30"/>
      <c r="TEY545" s="30"/>
      <c r="TEZ545" s="30"/>
      <c r="TFA545" s="30"/>
      <c r="TFB545" s="30"/>
      <c r="TFC545" s="30"/>
      <c r="TFD545" s="30"/>
      <c r="TFE545" s="30"/>
      <c r="TFF545" s="30"/>
      <c r="TFG545" s="30"/>
      <c r="TFH545" s="30"/>
      <c r="TFI545" s="30"/>
      <c r="TFJ545" s="30"/>
      <c r="TFK545" s="30"/>
      <c r="TFL545" s="30"/>
      <c r="TFM545" s="30"/>
      <c r="TFN545" s="30"/>
      <c r="TFO545" s="30"/>
      <c r="TFP545" s="30"/>
      <c r="TFQ545" s="30"/>
      <c r="TFR545" s="30"/>
      <c r="TFS545" s="30"/>
      <c r="TFT545" s="30"/>
      <c r="TFU545" s="30"/>
      <c r="TFV545" s="30"/>
      <c r="TFW545" s="30"/>
      <c r="TFX545" s="30"/>
      <c r="TFY545" s="30"/>
      <c r="TFZ545" s="30"/>
      <c r="TGA545" s="30"/>
      <c r="TGB545" s="30"/>
      <c r="TGC545" s="30"/>
      <c r="TGD545" s="30"/>
      <c r="TGE545" s="30"/>
      <c r="TGF545" s="30"/>
      <c r="TGG545" s="30"/>
      <c r="TGH545" s="30"/>
      <c r="TGI545" s="30"/>
      <c r="TGJ545" s="30"/>
      <c r="TGK545" s="30"/>
      <c r="TGL545" s="30"/>
      <c r="TGM545" s="30"/>
      <c r="TGN545" s="30"/>
      <c r="TGO545" s="30"/>
      <c r="TGP545" s="30"/>
      <c r="TGQ545" s="30"/>
      <c r="TGR545" s="30"/>
      <c r="TGS545" s="30"/>
      <c r="TGT545" s="30"/>
      <c r="TGU545" s="30"/>
      <c r="TGV545" s="30"/>
      <c r="TGW545" s="30"/>
      <c r="TGX545" s="30"/>
      <c r="TGY545" s="30"/>
      <c r="TGZ545" s="30"/>
      <c r="THA545" s="30"/>
      <c r="THB545" s="30"/>
      <c r="THC545" s="30"/>
      <c r="THD545" s="30"/>
      <c r="THE545" s="30"/>
      <c r="THF545" s="30"/>
      <c r="THG545" s="30"/>
      <c r="THH545" s="30"/>
      <c r="THI545" s="30"/>
      <c r="THJ545" s="30"/>
      <c r="THK545" s="30"/>
      <c r="THL545" s="30"/>
      <c r="THM545" s="30"/>
      <c r="THN545" s="30"/>
      <c r="THO545" s="30"/>
      <c r="THP545" s="30"/>
      <c r="THQ545" s="30"/>
      <c r="THR545" s="30"/>
      <c r="THS545" s="30"/>
      <c r="THT545" s="30"/>
      <c r="THU545" s="30"/>
      <c r="THV545" s="30"/>
      <c r="THW545" s="30"/>
      <c r="THX545" s="30"/>
      <c r="THY545" s="30"/>
      <c r="THZ545" s="30"/>
      <c r="TIA545" s="30"/>
      <c r="TIB545" s="30"/>
      <c r="TIC545" s="30"/>
      <c r="TID545" s="30"/>
      <c r="TIE545" s="30"/>
      <c r="TIF545" s="30"/>
      <c r="TIG545" s="30"/>
      <c r="TIH545" s="30"/>
      <c r="TII545" s="30"/>
      <c r="TIJ545" s="30"/>
      <c r="TIK545" s="30"/>
      <c r="TIL545" s="30"/>
      <c r="TIM545" s="30"/>
      <c r="TIN545" s="30"/>
      <c r="TIO545" s="30"/>
      <c r="TIP545" s="30"/>
      <c r="TIQ545" s="30"/>
      <c r="TIR545" s="30"/>
      <c r="TIS545" s="30"/>
      <c r="TIT545" s="30"/>
      <c r="TIU545" s="30"/>
      <c r="TIV545" s="30"/>
      <c r="TIW545" s="30"/>
      <c r="TIX545" s="30"/>
      <c r="TIY545" s="30"/>
      <c r="TIZ545" s="30"/>
      <c r="TJA545" s="30"/>
      <c r="TJB545" s="30"/>
      <c r="TJC545" s="30"/>
      <c r="TJD545" s="30"/>
      <c r="TJE545" s="30"/>
      <c r="TJF545" s="30"/>
      <c r="TJG545" s="30"/>
      <c r="TJH545" s="30"/>
      <c r="TJI545" s="30"/>
      <c r="TJJ545" s="30"/>
      <c r="TJK545" s="30"/>
      <c r="TJL545" s="30"/>
      <c r="TJM545" s="30"/>
      <c r="TJN545" s="30"/>
      <c r="TJO545" s="30"/>
      <c r="TJP545" s="30"/>
      <c r="TJQ545" s="30"/>
      <c r="TJR545" s="30"/>
      <c r="TJS545" s="30"/>
      <c r="TJT545" s="30"/>
      <c r="TJU545" s="30"/>
      <c r="TJV545" s="30"/>
      <c r="TJW545" s="30"/>
      <c r="TJX545" s="30"/>
      <c r="TJY545" s="30"/>
      <c r="TJZ545" s="30"/>
      <c r="TKA545" s="30"/>
      <c r="TKB545" s="30"/>
      <c r="TKC545" s="30"/>
      <c r="TKD545" s="30"/>
      <c r="TKE545" s="30"/>
      <c r="TKF545" s="30"/>
      <c r="TKG545" s="30"/>
      <c r="TKH545" s="30"/>
      <c r="TKI545" s="30"/>
      <c r="TKJ545" s="30"/>
      <c r="TKK545" s="30"/>
      <c r="TKL545" s="30"/>
      <c r="TKM545" s="30"/>
      <c r="TKN545" s="30"/>
      <c r="TKO545" s="30"/>
      <c r="TKP545" s="30"/>
      <c r="TKQ545" s="30"/>
      <c r="TKR545" s="30"/>
      <c r="TKS545" s="30"/>
      <c r="TKT545" s="30"/>
      <c r="TKU545" s="30"/>
      <c r="TKV545" s="30"/>
      <c r="TKW545" s="30"/>
      <c r="TKX545" s="30"/>
      <c r="TKY545" s="30"/>
      <c r="TKZ545" s="30"/>
      <c r="TLA545" s="30"/>
      <c r="TLB545" s="30"/>
      <c r="TLC545" s="30"/>
      <c r="TLD545" s="30"/>
      <c r="TLE545" s="30"/>
      <c r="TLF545" s="30"/>
      <c r="TLG545" s="30"/>
      <c r="TLH545" s="30"/>
      <c r="TLI545" s="30"/>
      <c r="TLJ545" s="30"/>
      <c r="TLK545" s="30"/>
      <c r="TLL545" s="30"/>
      <c r="TLM545" s="30"/>
      <c r="TLN545" s="30"/>
      <c r="TLO545" s="30"/>
      <c r="TLP545" s="30"/>
      <c r="TLQ545" s="30"/>
      <c r="TLR545" s="30"/>
      <c r="TLS545" s="30"/>
      <c r="TLT545" s="30"/>
      <c r="TLU545" s="30"/>
      <c r="TLV545" s="30"/>
      <c r="TLW545" s="30"/>
      <c r="TLX545" s="30"/>
      <c r="TLY545" s="30"/>
      <c r="TLZ545" s="30"/>
      <c r="TMA545" s="30"/>
      <c r="TMB545" s="30"/>
      <c r="TMC545" s="30"/>
      <c r="TMD545" s="30"/>
      <c r="TME545" s="30"/>
      <c r="TMF545" s="30"/>
      <c r="TMG545" s="30"/>
      <c r="TMH545" s="30"/>
      <c r="TMI545" s="30"/>
      <c r="TMJ545" s="30"/>
      <c r="TMK545" s="30"/>
      <c r="TML545" s="30"/>
      <c r="TMM545" s="30"/>
      <c r="TMN545" s="30"/>
      <c r="TMO545" s="30"/>
      <c r="TMP545" s="30"/>
      <c r="TMQ545" s="30"/>
      <c r="TMR545" s="30"/>
      <c r="TMS545" s="30"/>
      <c r="TMT545" s="30"/>
      <c r="TMU545" s="30"/>
      <c r="TMV545" s="30"/>
      <c r="TMW545" s="30"/>
      <c r="TMX545" s="30"/>
      <c r="TMY545" s="30"/>
      <c r="TMZ545" s="30"/>
      <c r="TNA545" s="30"/>
      <c r="TNB545" s="30"/>
      <c r="TNC545" s="30"/>
      <c r="TND545" s="30"/>
      <c r="TNE545" s="30"/>
      <c r="TNF545" s="30"/>
      <c r="TNG545" s="30"/>
      <c r="TNH545" s="30"/>
      <c r="TNI545" s="30"/>
      <c r="TNJ545" s="30"/>
      <c r="TNK545" s="30"/>
      <c r="TNL545" s="30"/>
      <c r="TNM545" s="30"/>
      <c r="TNN545" s="30"/>
      <c r="TNO545" s="30"/>
      <c r="TNP545" s="30"/>
      <c r="TNQ545" s="30"/>
      <c r="TNR545" s="30"/>
      <c r="TNS545" s="30"/>
      <c r="TNT545" s="30"/>
      <c r="TNU545" s="30"/>
      <c r="TNV545" s="30"/>
      <c r="TNW545" s="30"/>
      <c r="TNX545" s="30"/>
      <c r="TNY545" s="30"/>
      <c r="TNZ545" s="30"/>
      <c r="TOA545" s="30"/>
      <c r="TOB545" s="30"/>
      <c r="TOC545" s="30"/>
      <c r="TOD545" s="30"/>
      <c r="TOE545" s="30"/>
      <c r="TOF545" s="30"/>
      <c r="TOG545" s="30"/>
      <c r="TOH545" s="30"/>
      <c r="TOI545" s="30"/>
      <c r="TOJ545" s="30"/>
      <c r="TOK545" s="30"/>
      <c r="TOL545" s="30"/>
      <c r="TOM545" s="30"/>
      <c r="TON545" s="30"/>
      <c r="TOO545" s="30"/>
      <c r="TOP545" s="30"/>
      <c r="TOQ545" s="30"/>
      <c r="TOR545" s="30"/>
      <c r="TOS545" s="30"/>
      <c r="TOT545" s="30"/>
      <c r="TOU545" s="30"/>
      <c r="TOV545" s="30"/>
      <c r="TOW545" s="30"/>
      <c r="TOX545" s="30"/>
      <c r="TOY545" s="30"/>
      <c r="TOZ545" s="30"/>
      <c r="TPA545" s="30"/>
      <c r="TPB545" s="30"/>
      <c r="TPC545" s="30"/>
      <c r="TPD545" s="30"/>
      <c r="TPE545" s="30"/>
      <c r="TPF545" s="30"/>
      <c r="TPG545" s="30"/>
      <c r="TPH545" s="30"/>
      <c r="TPI545" s="30"/>
      <c r="TPJ545" s="30"/>
      <c r="TPK545" s="30"/>
      <c r="TPL545" s="30"/>
      <c r="TPM545" s="30"/>
      <c r="TPN545" s="30"/>
      <c r="TPO545" s="30"/>
      <c r="TPP545" s="30"/>
      <c r="TPQ545" s="30"/>
      <c r="TPR545" s="30"/>
      <c r="TPS545" s="30"/>
      <c r="TPT545" s="30"/>
      <c r="TPU545" s="30"/>
      <c r="TPV545" s="30"/>
      <c r="TPW545" s="30"/>
      <c r="TPX545" s="30"/>
      <c r="TPY545" s="30"/>
      <c r="TPZ545" s="30"/>
      <c r="TQA545" s="30"/>
      <c r="TQB545" s="30"/>
      <c r="TQC545" s="30"/>
      <c r="TQD545" s="30"/>
      <c r="TQE545" s="30"/>
      <c r="TQF545" s="30"/>
      <c r="TQG545" s="30"/>
      <c r="TQH545" s="30"/>
      <c r="TQI545" s="30"/>
      <c r="TQJ545" s="30"/>
      <c r="TQK545" s="30"/>
      <c r="TQL545" s="30"/>
      <c r="TQM545" s="30"/>
      <c r="TQN545" s="30"/>
      <c r="TQO545" s="30"/>
      <c r="TQP545" s="30"/>
      <c r="TQQ545" s="30"/>
      <c r="TQR545" s="30"/>
      <c r="TQS545" s="30"/>
      <c r="TQT545" s="30"/>
      <c r="TQU545" s="30"/>
      <c r="TQV545" s="30"/>
      <c r="TQW545" s="30"/>
      <c r="TQX545" s="30"/>
      <c r="TQY545" s="30"/>
      <c r="TQZ545" s="30"/>
      <c r="TRA545" s="30"/>
      <c r="TRB545" s="30"/>
      <c r="TRC545" s="30"/>
      <c r="TRD545" s="30"/>
      <c r="TRE545" s="30"/>
      <c r="TRF545" s="30"/>
      <c r="TRG545" s="30"/>
      <c r="TRH545" s="30"/>
      <c r="TRI545" s="30"/>
      <c r="TRJ545" s="30"/>
      <c r="TRK545" s="30"/>
      <c r="TRL545" s="30"/>
      <c r="TRM545" s="30"/>
      <c r="TRN545" s="30"/>
      <c r="TRO545" s="30"/>
      <c r="TRP545" s="30"/>
      <c r="TRQ545" s="30"/>
      <c r="TRR545" s="30"/>
      <c r="TRS545" s="30"/>
      <c r="TRT545" s="30"/>
      <c r="TRU545" s="30"/>
      <c r="TRV545" s="30"/>
      <c r="TRW545" s="30"/>
      <c r="TRX545" s="30"/>
      <c r="TRY545" s="30"/>
      <c r="TRZ545" s="30"/>
      <c r="TSA545" s="30"/>
      <c r="TSB545" s="30"/>
      <c r="TSC545" s="30"/>
      <c r="TSD545" s="30"/>
      <c r="TSE545" s="30"/>
      <c r="TSF545" s="30"/>
      <c r="TSG545" s="30"/>
      <c r="TSH545" s="30"/>
      <c r="TSI545" s="30"/>
      <c r="TSJ545" s="30"/>
      <c r="TSK545" s="30"/>
      <c r="TSL545" s="30"/>
      <c r="TSM545" s="30"/>
      <c r="TSN545" s="30"/>
      <c r="TSO545" s="30"/>
      <c r="TSP545" s="30"/>
      <c r="TSQ545" s="30"/>
      <c r="TSR545" s="30"/>
      <c r="TSS545" s="30"/>
      <c r="TST545" s="30"/>
      <c r="TSU545" s="30"/>
      <c r="TSV545" s="30"/>
      <c r="TSW545" s="30"/>
      <c r="TSX545" s="30"/>
      <c r="TSY545" s="30"/>
      <c r="TSZ545" s="30"/>
      <c r="TTA545" s="30"/>
      <c r="TTB545" s="30"/>
      <c r="TTC545" s="30"/>
      <c r="TTD545" s="30"/>
      <c r="TTE545" s="30"/>
      <c r="TTF545" s="30"/>
      <c r="TTG545" s="30"/>
      <c r="TTH545" s="30"/>
      <c r="TTI545" s="30"/>
      <c r="TTJ545" s="30"/>
      <c r="TTK545" s="30"/>
      <c r="TTL545" s="30"/>
      <c r="TTM545" s="30"/>
      <c r="TTN545" s="30"/>
      <c r="TTO545" s="30"/>
      <c r="TTP545" s="30"/>
      <c r="TTQ545" s="30"/>
      <c r="TTR545" s="30"/>
      <c r="TTS545" s="30"/>
      <c r="TTT545" s="30"/>
      <c r="TTU545" s="30"/>
      <c r="TTV545" s="30"/>
      <c r="TTW545" s="30"/>
      <c r="TTX545" s="30"/>
      <c r="TTY545" s="30"/>
      <c r="TTZ545" s="30"/>
      <c r="TUA545" s="30"/>
      <c r="TUB545" s="30"/>
      <c r="TUC545" s="30"/>
      <c r="TUD545" s="30"/>
      <c r="TUE545" s="30"/>
      <c r="TUF545" s="30"/>
      <c r="TUG545" s="30"/>
      <c r="TUH545" s="30"/>
      <c r="TUI545" s="30"/>
      <c r="TUJ545" s="30"/>
      <c r="TUK545" s="30"/>
      <c r="TUL545" s="30"/>
      <c r="TUM545" s="30"/>
      <c r="TUN545" s="30"/>
      <c r="TUO545" s="30"/>
      <c r="TUP545" s="30"/>
      <c r="TUQ545" s="30"/>
      <c r="TUR545" s="30"/>
      <c r="TUS545" s="30"/>
      <c r="TUT545" s="30"/>
      <c r="TUU545" s="30"/>
      <c r="TUV545" s="30"/>
      <c r="TUW545" s="30"/>
      <c r="TUX545" s="30"/>
      <c r="TUY545" s="30"/>
      <c r="TUZ545" s="30"/>
      <c r="TVA545" s="30"/>
      <c r="TVB545" s="30"/>
      <c r="TVC545" s="30"/>
      <c r="TVD545" s="30"/>
      <c r="TVE545" s="30"/>
      <c r="TVF545" s="30"/>
      <c r="TVG545" s="30"/>
      <c r="TVH545" s="30"/>
      <c r="TVI545" s="30"/>
      <c r="TVJ545" s="30"/>
      <c r="TVK545" s="30"/>
      <c r="TVL545" s="30"/>
      <c r="TVM545" s="30"/>
      <c r="TVN545" s="30"/>
      <c r="TVO545" s="30"/>
      <c r="TVP545" s="30"/>
      <c r="TVQ545" s="30"/>
      <c r="TVR545" s="30"/>
      <c r="TVS545" s="30"/>
      <c r="TVT545" s="30"/>
      <c r="TVU545" s="30"/>
      <c r="TVV545" s="30"/>
      <c r="TVW545" s="30"/>
      <c r="TVX545" s="30"/>
      <c r="TVY545" s="30"/>
      <c r="TVZ545" s="30"/>
      <c r="TWA545" s="30"/>
      <c r="TWB545" s="30"/>
      <c r="TWC545" s="30"/>
      <c r="TWD545" s="30"/>
      <c r="TWE545" s="30"/>
      <c r="TWF545" s="30"/>
      <c r="TWG545" s="30"/>
      <c r="TWH545" s="30"/>
      <c r="TWI545" s="30"/>
      <c r="TWJ545" s="30"/>
      <c r="TWK545" s="30"/>
      <c r="TWL545" s="30"/>
      <c r="TWM545" s="30"/>
      <c r="TWN545" s="30"/>
      <c r="TWO545" s="30"/>
      <c r="TWP545" s="30"/>
      <c r="TWQ545" s="30"/>
      <c r="TWR545" s="30"/>
      <c r="TWS545" s="30"/>
      <c r="TWT545" s="30"/>
      <c r="TWU545" s="30"/>
      <c r="TWV545" s="30"/>
      <c r="TWW545" s="30"/>
      <c r="TWX545" s="30"/>
      <c r="TWY545" s="30"/>
      <c r="TWZ545" s="30"/>
      <c r="TXA545" s="30"/>
      <c r="TXB545" s="30"/>
      <c r="TXC545" s="30"/>
      <c r="TXD545" s="30"/>
      <c r="TXE545" s="30"/>
      <c r="TXF545" s="30"/>
      <c r="TXG545" s="30"/>
      <c r="TXH545" s="30"/>
      <c r="TXI545" s="30"/>
      <c r="TXJ545" s="30"/>
      <c r="TXK545" s="30"/>
      <c r="TXL545" s="30"/>
      <c r="TXM545" s="30"/>
      <c r="TXN545" s="30"/>
      <c r="TXO545" s="30"/>
      <c r="TXP545" s="30"/>
      <c r="TXQ545" s="30"/>
      <c r="TXR545" s="30"/>
      <c r="TXS545" s="30"/>
      <c r="TXT545" s="30"/>
      <c r="TXU545" s="30"/>
      <c r="TXV545" s="30"/>
      <c r="TXW545" s="30"/>
      <c r="TXX545" s="30"/>
      <c r="TXY545" s="30"/>
      <c r="TXZ545" s="30"/>
      <c r="TYA545" s="30"/>
      <c r="TYB545" s="30"/>
      <c r="TYC545" s="30"/>
      <c r="TYD545" s="30"/>
      <c r="TYE545" s="30"/>
      <c r="TYF545" s="30"/>
      <c r="TYG545" s="30"/>
      <c r="TYH545" s="30"/>
      <c r="TYI545" s="30"/>
      <c r="TYJ545" s="30"/>
      <c r="TYK545" s="30"/>
      <c r="TYL545" s="30"/>
      <c r="TYM545" s="30"/>
      <c r="TYN545" s="30"/>
      <c r="TYO545" s="30"/>
      <c r="TYP545" s="30"/>
      <c r="TYQ545" s="30"/>
      <c r="TYR545" s="30"/>
      <c r="TYS545" s="30"/>
      <c r="TYT545" s="30"/>
      <c r="TYU545" s="30"/>
      <c r="TYV545" s="30"/>
      <c r="TYW545" s="30"/>
      <c r="TYX545" s="30"/>
      <c r="TYY545" s="30"/>
      <c r="TYZ545" s="30"/>
      <c r="TZA545" s="30"/>
      <c r="TZB545" s="30"/>
      <c r="TZC545" s="30"/>
      <c r="TZD545" s="30"/>
      <c r="TZE545" s="30"/>
      <c r="TZF545" s="30"/>
      <c r="TZG545" s="30"/>
      <c r="TZH545" s="30"/>
      <c r="TZI545" s="30"/>
      <c r="TZJ545" s="30"/>
      <c r="TZK545" s="30"/>
      <c r="TZL545" s="30"/>
      <c r="TZM545" s="30"/>
      <c r="TZN545" s="30"/>
      <c r="TZO545" s="30"/>
      <c r="TZP545" s="30"/>
      <c r="TZQ545" s="30"/>
      <c r="TZR545" s="30"/>
      <c r="TZS545" s="30"/>
      <c r="TZT545" s="30"/>
      <c r="TZU545" s="30"/>
      <c r="TZV545" s="30"/>
      <c r="TZW545" s="30"/>
      <c r="TZX545" s="30"/>
      <c r="TZY545" s="30"/>
      <c r="TZZ545" s="30"/>
      <c r="UAA545" s="30"/>
      <c r="UAB545" s="30"/>
      <c r="UAC545" s="30"/>
      <c r="UAD545" s="30"/>
      <c r="UAE545" s="30"/>
      <c r="UAF545" s="30"/>
      <c r="UAG545" s="30"/>
      <c r="UAH545" s="30"/>
      <c r="UAI545" s="30"/>
      <c r="UAJ545" s="30"/>
      <c r="UAK545" s="30"/>
      <c r="UAL545" s="30"/>
      <c r="UAM545" s="30"/>
      <c r="UAN545" s="30"/>
      <c r="UAO545" s="30"/>
      <c r="UAP545" s="30"/>
      <c r="UAQ545" s="30"/>
      <c r="UAR545" s="30"/>
      <c r="UAS545" s="30"/>
      <c r="UAT545" s="30"/>
      <c r="UAU545" s="30"/>
      <c r="UAV545" s="30"/>
      <c r="UAW545" s="30"/>
      <c r="UAX545" s="30"/>
      <c r="UAY545" s="30"/>
      <c r="UAZ545" s="30"/>
      <c r="UBA545" s="30"/>
      <c r="UBB545" s="30"/>
      <c r="UBC545" s="30"/>
      <c r="UBD545" s="30"/>
      <c r="UBE545" s="30"/>
      <c r="UBF545" s="30"/>
      <c r="UBG545" s="30"/>
      <c r="UBH545" s="30"/>
      <c r="UBI545" s="30"/>
      <c r="UBJ545" s="30"/>
      <c r="UBK545" s="30"/>
      <c r="UBL545" s="30"/>
      <c r="UBM545" s="30"/>
      <c r="UBN545" s="30"/>
      <c r="UBO545" s="30"/>
      <c r="UBP545" s="30"/>
      <c r="UBQ545" s="30"/>
      <c r="UBR545" s="30"/>
      <c r="UBS545" s="30"/>
      <c r="UBT545" s="30"/>
      <c r="UBU545" s="30"/>
      <c r="UBV545" s="30"/>
      <c r="UBW545" s="30"/>
      <c r="UBX545" s="30"/>
      <c r="UBY545" s="30"/>
      <c r="UBZ545" s="30"/>
      <c r="UCA545" s="30"/>
      <c r="UCB545" s="30"/>
      <c r="UCC545" s="30"/>
      <c r="UCD545" s="30"/>
      <c r="UCE545" s="30"/>
      <c r="UCF545" s="30"/>
      <c r="UCG545" s="30"/>
      <c r="UCH545" s="30"/>
      <c r="UCI545" s="30"/>
      <c r="UCJ545" s="30"/>
      <c r="UCK545" s="30"/>
      <c r="UCL545" s="30"/>
      <c r="UCM545" s="30"/>
      <c r="UCN545" s="30"/>
      <c r="UCO545" s="30"/>
      <c r="UCP545" s="30"/>
      <c r="UCQ545" s="30"/>
      <c r="UCR545" s="30"/>
      <c r="UCS545" s="30"/>
      <c r="UCT545" s="30"/>
      <c r="UCU545" s="30"/>
      <c r="UCV545" s="30"/>
      <c r="UCW545" s="30"/>
      <c r="UCX545" s="30"/>
      <c r="UCY545" s="30"/>
      <c r="UCZ545" s="30"/>
      <c r="UDA545" s="30"/>
      <c r="UDB545" s="30"/>
      <c r="UDC545" s="30"/>
      <c r="UDD545" s="30"/>
      <c r="UDE545" s="30"/>
      <c r="UDF545" s="30"/>
      <c r="UDG545" s="30"/>
      <c r="UDH545" s="30"/>
      <c r="UDI545" s="30"/>
      <c r="UDJ545" s="30"/>
      <c r="UDK545" s="30"/>
      <c r="UDL545" s="30"/>
      <c r="UDM545" s="30"/>
      <c r="UDN545" s="30"/>
      <c r="UDO545" s="30"/>
      <c r="UDP545" s="30"/>
      <c r="UDQ545" s="30"/>
      <c r="UDR545" s="30"/>
      <c r="UDS545" s="30"/>
      <c r="UDT545" s="30"/>
      <c r="UDU545" s="30"/>
      <c r="UDV545" s="30"/>
      <c r="UDW545" s="30"/>
      <c r="UDX545" s="30"/>
      <c r="UDY545" s="30"/>
      <c r="UDZ545" s="30"/>
      <c r="UEA545" s="30"/>
      <c r="UEB545" s="30"/>
      <c r="UEC545" s="30"/>
      <c r="UED545" s="30"/>
      <c r="UEE545" s="30"/>
      <c r="UEF545" s="30"/>
      <c r="UEG545" s="30"/>
      <c r="UEH545" s="30"/>
      <c r="UEI545" s="30"/>
      <c r="UEJ545" s="30"/>
      <c r="UEK545" s="30"/>
      <c r="UEL545" s="30"/>
      <c r="UEM545" s="30"/>
      <c r="UEN545" s="30"/>
      <c r="UEO545" s="30"/>
      <c r="UEP545" s="30"/>
      <c r="UEQ545" s="30"/>
      <c r="UER545" s="30"/>
      <c r="UES545" s="30"/>
      <c r="UET545" s="30"/>
      <c r="UEU545" s="30"/>
      <c r="UEV545" s="30"/>
      <c r="UEW545" s="30"/>
      <c r="UEX545" s="30"/>
      <c r="UEY545" s="30"/>
      <c r="UEZ545" s="30"/>
      <c r="UFA545" s="30"/>
      <c r="UFB545" s="30"/>
      <c r="UFC545" s="30"/>
      <c r="UFD545" s="30"/>
      <c r="UFE545" s="30"/>
      <c r="UFF545" s="30"/>
      <c r="UFG545" s="30"/>
      <c r="UFH545" s="30"/>
      <c r="UFI545" s="30"/>
      <c r="UFJ545" s="30"/>
      <c r="UFK545" s="30"/>
      <c r="UFL545" s="30"/>
      <c r="UFM545" s="30"/>
      <c r="UFN545" s="30"/>
      <c r="UFO545" s="30"/>
      <c r="UFP545" s="30"/>
      <c r="UFQ545" s="30"/>
      <c r="UFR545" s="30"/>
      <c r="UFS545" s="30"/>
      <c r="UFT545" s="30"/>
      <c r="UFU545" s="30"/>
      <c r="UFV545" s="30"/>
      <c r="UFW545" s="30"/>
      <c r="UFX545" s="30"/>
      <c r="UFY545" s="30"/>
      <c r="UFZ545" s="30"/>
      <c r="UGA545" s="30"/>
      <c r="UGB545" s="30"/>
      <c r="UGC545" s="30"/>
      <c r="UGD545" s="30"/>
      <c r="UGE545" s="30"/>
      <c r="UGF545" s="30"/>
      <c r="UGG545" s="30"/>
      <c r="UGH545" s="30"/>
      <c r="UGI545" s="30"/>
      <c r="UGJ545" s="30"/>
      <c r="UGK545" s="30"/>
      <c r="UGL545" s="30"/>
      <c r="UGM545" s="30"/>
      <c r="UGN545" s="30"/>
      <c r="UGO545" s="30"/>
      <c r="UGP545" s="30"/>
      <c r="UGQ545" s="30"/>
      <c r="UGR545" s="30"/>
      <c r="UGS545" s="30"/>
      <c r="UGT545" s="30"/>
      <c r="UGU545" s="30"/>
      <c r="UGV545" s="30"/>
      <c r="UGW545" s="30"/>
      <c r="UGX545" s="30"/>
      <c r="UGY545" s="30"/>
      <c r="UGZ545" s="30"/>
      <c r="UHA545" s="30"/>
      <c r="UHB545" s="30"/>
      <c r="UHC545" s="30"/>
      <c r="UHD545" s="30"/>
      <c r="UHE545" s="30"/>
      <c r="UHF545" s="30"/>
      <c r="UHG545" s="30"/>
      <c r="UHH545" s="30"/>
      <c r="UHI545" s="30"/>
      <c r="UHJ545" s="30"/>
      <c r="UHK545" s="30"/>
      <c r="UHL545" s="30"/>
      <c r="UHM545" s="30"/>
      <c r="UHN545" s="30"/>
      <c r="UHO545" s="30"/>
      <c r="UHP545" s="30"/>
      <c r="UHQ545" s="30"/>
      <c r="UHR545" s="30"/>
      <c r="UHS545" s="30"/>
      <c r="UHT545" s="30"/>
      <c r="UHU545" s="30"/>
      <c r="UHV545" s="30"/>
      <c r="UHW545" s="30"/>
      <c r="UHX545" s="30"/>
      <c r="UHY545" s="30"/>
      <c r="UHZ545" s="30"/>
      <c r="UIA545" s="30"/>
      <c r="UIB545" s="30"/>
      <c r="UIC545" s="30"/>
      <c r="UID545" s="30"/>
      <c r="UIE545" s="30"/>
      <c r="UIF545" s="30"/>
      <c r="UIG545" s="30"/>
      <c r="UIH545" s="30"/>
      <c r="UII545" s="30"/>
      <c r="UIJ545" s="30"/>
      <c r="UIK545" s="30"/>
      <c r="UIL545" s="30"/>
      <c r="UIM545" s="30"/>
      <c r="UIN545" s="30"/>
      <c r="UIO545" s="30"/>
      <c r="UIP545" s="30"/>
      <c r="UIQ545" s="30"/>
      <c r="UIR545" s="30"/>
      <c r="UIS545" s="30"/>
      <c r="UIT545" s="30"/>
      <c r="UIU545" s="30"/>
      <c r="UIV545" s="30"/>
      <c r="UIW545" s="30"/>
      <c r="UIX545" s="30"/>
      <c r="UIY545" s="30"/>
      <c r="UIZ545" s="30"/>
      <c r="UJA545" s="30"/>
      <c r="UJB545" s="30"/>
      <c r="UJC545" s="30"/>
      <c r="UJD545" s="30"/>
      <c r="UJE545" s="30"/>
      <c r="UJF545" s="30"/>
      <c r="UJG545" s="30"/>
      <c r="UJH545" s="30"/>
      <c r="UJI545" s="30"/>
      <c r="UJJ545" s="30"/>
      <c r="UJK545" s="30"/>
      <c r="UJL545" s="30"/>
      <c r="UJM545" s="30"/>
      <c r="UJN545" s="30"/>
      <c r="UJO545" s="30"/>
      <c r="UJP545" s="30"/>
      <c r="UJQ545" s="30"/>
      <c r="UJR545" s="30"/>
      <c r="UJS545" s="30"/>
      <c r="UJT545" s="30"/>
      <c r="UJU545" s="30"/>
      <c r="UJV545" s="30"/>
      <c r="UJW545" s="30"/>
      <c r="UJX545" s="30"/>
      <c r="UJY545" s="30"/>
      <c r="UJZ545" s="30"/>
      <c r="UKA545" s="30"/>
      <c r="UKB545" s="30"/>
      <c r="UKC545" s="30"/>
      <c r="UKD545" s="30"/>
      <c r="UKE545" s="30"/>
      <c r="UKF545" s="30"/>
      <c r="UKG545" s="30"/>
      <c r="UKH545" s="30"/>
      <c r="UKI545" s="30"/>
      <c r="UKJ545" s="30"/>
      <c r="UKK545" s="30"/>
      <c r="UKL545" s="30"/>
      <c r="UKM545" s="30"/>
      <c r="UKN545" s="30"/>
      <c r="UKO545" s="30"/>
      <c r="UKP545" s="30"/>
      <c r="UKQ545" s="30"/>
      <c r="UKR545" s="30"/>
      <c r="UKS545" s="30"/>
      <c r="UKT545" s="30"/>
      <c r="UKU545" s="30"/>
      <c r="UKV545" s="30"/>
      <c r="UKW545" s="30"/>
      <c r="UKX545" s="30"/>
      <c r="UKY545" s="30"/>
      <c r="UKZ545" s="30"/>
      <c r="ULA545" s="30"/>
      <c r="ULB545" s="30"/>
      <c r="ULC545" s="30"/>
      <c r="ULD545" s="30"/>
      <c r="ULE545" s="30"/>
      <c r="ULF545" s="30"/>
      <c r="ULG545" s="30"/>
      <c r="ULH545" s="30"/>
      <c r="ULI545" s="30"/>
      <c r="ULJ545" s="30"/>
      <c r="ULK545" s="30"/>
      <c r="ULL545" s="30"/>
      <c r="ULM545" s="30"/>
      <c r="ULN545" s="30"/>
      <c r="ULO545" s="30"/>
      <c r="ULP545" s="30"/>
      <c r="ULQ545" s="30"/>
      <c r="ULR545" s="30"/>
      <c r="ULS545" s="30"/>
      <c r="ULT545" s="30"/>
      <c r="ULU545" s="30"/>
      <c r="ULV545" s="30"/>
      <c r="ULW545" s="30"/>
      <c r="ULX545" s="30"/>
      <c r="ULY545" s="30"/>
      <c r="ULZ545" s="30"/>
      <c r="UMA545" s="30"/>
      <c r="UMB545" s="30"/>
      <c r="UMC545" s="30"/>
      <c r="UMD545" s="30"/>
      <c r="UME545" s="30"/>
      <c r="UMF545" s="30"/>
      <c r="UMG545" s="30"/>
      <c r="UMH545" s="30"/>
      <c r="UMI545" s="30"/>
      <c r="UMJ545" s="30"/>
      <c r="UMK545" s="30"/>
      <c r="UML545" s="30"/>
      <c r="UMM545" s="30"/>
      <c r="UMN545" s="30"/>
      <c r="UMO545" s="30"/>
      <c r="UMP545" s="30"/>
      <c r="UMQ545" s="30"/>
      <c r="UMR545" s="30"/>
      <c r="UMS545" s="30"/>
      <c r="UMT545" s="30"/>
      <c r="UMU545" s="30"/>
      <c r="UMV545" s="30"/>
      <c r="UMW545" s="30"/>
      <c r="UMX545" s="30"/>
      <c r="UMY545" s="30"/>
      <c r="UMZ545" s="30"/>
      <c r="UNA545" s="30"/>
      <c r="UNB545" s="30"/>
      <c r="UNC545" s="30"/>
      <c r="UND545" s="30"/>
      <c r="UNE545" s="30"/>
      <c r="UNF545" s="30"/>
      <c r="UNG545" s="30"/>
      <c r="UNH545" s="30"/>
      <c r="UNI545" s="30"/>
      <c r="UNJ545" s="30"/>
      <c r="UNK545" s="30"/>
      <c r="UNL545" s="30"/>
      <c r="UNM545" s="30"/>
      <c r="UNN545" s="30"/>
      <c r="UNO545" s="30"/>
      <c r="UNP545" s="30"/>
      <c r="UNQ545" s="30"/>
      <c r="UNR545" s="30"/>
      <c r="UNS545" s="30"/>
      <c r="UNT545" s="30"/>
      <c r="UNU545" s="30"/>
      <c r="UNV545" s="30"/>
      <c r="UNW545" s="30"/>
      <c r="UNX545" s="30"/>
      <c r="UNY545" s="30"/>
      <c r="UNZ545" s="30"/>
      <c r="UOA545" s="30"/>
      <c r="UOB545" s="30"/>
      <c r="UOC545" s="30"/>
      <c r="UOD545" s="30"/>
      <c r="UOE545" s="30"/>
      <c r="UOF545" s="30"/>
      <c r="UOG545" s="30"/>
      <c r="UOH545" s="30"/>
      <c r="UOI545" s="30"/>
      <c r="UOJ545" s="30"/>
      <c r="UOK545" s="30"/>
      <c r="UOL545" s="30"/>
      <c r="UOM545" s="30"/>
      <c r="UON545" s="30"/>
      <c r="UOO545" s="30"/>
      <c r="UOP545" s="30"/>
      <c r="UOQ545" s="30"/>
      <c r="UOR545" s="30"/>
      <c r="UOS545" s="30"/>
      <c r="UOT545" s="30"/>
      <c r="UOU545" s="30"/>
      <c r="UOV545" s="30"/>
      <c r="UOW545" s="30"/>
      <c r="UOX545" s="30"/>
      <c r="UOY545" s="30"/>
      <c r="UOZ545" s="30"/>
      <c r="UPA545" s="30"/>
      <c r="UPB545" s="30"/>
      <c r="UPC545" s="30"/>
      <c r="UPD545" s="30"/>
      <c r="UPE545" s="30"/>
      <c r="UPF545" s="30"/>
      <c r="UPG545" s="30"/>
      <c r="UPH545" s="30"/>
      <c r="UPI545" s="30"/>
      <c r="UPJ545" s="30"/>
      <c r="UPK545" s="30"/>
      <c r="UPL545" s="30"/>
      <c r="UPM545" s="30"/>
      <c r="UPN545" s="30"/>
      <c r="UPO545" s="30"/>
      <c r="UPP545" s="30"/>
      <c r="UPQ545" s="30"/>
      <c r="UPR545" s="30"/>
      <c r="UPS545" s="30"/>
      <c r="UPT545" s="30"/>
      <c r="UPU545" s="30"/>
      <c r="UPV545" s="30"/>
      <c r="UPW545" s="30"/>
      <c r="UPX545" s="30"/>
      <c r="UPY545" s="30"/>
      <c r="UPZ545" s="30"/>
      <c r="UQA545" s="30"/>
      <c r="UQB545" s="30"/>
      <c r="UQC545" s="30"/>
      <c r="UQD545" s="30"/>
      <c r="UQE545" s="30"/>
      <c r="UQF545" s="30"/>
      <c r="UQG545" s="30"/>
      <c r="UQH545" s="30"/>
      <c r="UQI545" s="30"/>
      <c r="UQJ545" s="30"/>
      <c r="UQK545" s="30"/>
      <c r="UQL545" s="30"/>
      <c r="UQM545" s="30"/>
      <c r="UQN545" s="30"/>
      <c r="UQO545" s="30"/>
      <c r="UQP545" s="30"/>
      <c r="UQQ545" s="30"/>
      <c r="UQR545" s="30"/>
      <c r="UQS545" s="30"/>
      <c r="UQT545" s="30"/>
      <c r="UQU545" s="30"/>
      <c r="UQV545" s="30"/>
      <c r="UQW545" s="30"/>
      <c r="UQX545" s="30"/>
      <c r="UQY545" s="30"/>
      <c r="UQZ545" s="30"/>
      <c r="URA545" s="30"/>
      <c r="URB545" s="30"/>
      <c r="URC545" s="30"/>
      <c r="URD545" s="30"/>
      <c r="URE545" s="30"/>
      <c r="URF545" s="30"/>
      <c r="URG545" s="30"/>
      <c r="URH545" s="30"/>
      <c r="URI545" s="30"/>
      <c r="URJ545" s="30"/>
      <c r="URK545" s="30"/>
      <c r="URL545" s="30"/>
      <c r="URM545" s="30"/>
      <c r="URN545" s="30"/>
      <c r="URO545" s="30"/>
      <c r="URP545" s="30"/>
      <c r="URQ545" s="30"/>
      <c r="URR545" s="30"/>
      <c r="URS545" s="30"/>
      <c r="URT545" s="30"/>
      <c r="URU545" s="30"/>
      <c r="URV545" s="30"/>
      <c r="URW545" s="30"/>
      <c r="URX545" s="30"/>
      <c r="URY545" s="30"/>
      <c r="URZ545" s="30"/>
      <c r="USA545" s="30"/>
      <c r="USB545" s="30"/>
      <c r="USC545" s="30"/>
      <c r="USD545" s="30"/>
      <c r="USE545" s="30"/>
      <c r="USF545" s="30"/>
      <c r="USG545" s="30"/>
      <c r="USH545" s="30"/>
      <c r="USI545" s="30"/>
      <c r="USJ545" s="30"/>
      <c r="USK545" s="30"/>
      <c r="USL545" s="30"/>
      <c r="USM545" s="30"/>
      <c r="USN545" s="30"/>
      <c r="USO545" s="30"/>
      <c r="USP545" s="30"/>
      <c r="USQ545" s="30"/>
      <c r="USR545" s="30"/>
      <c r="USS545" s="30"/>
      <c r="UST545" s="30"/>
      <c r="USU545" s="30"/>
      <c r="USV545" s="30"/>
      <c r="USW545" s="30"/>
      <c r="USX545" s="30"/>
      <c r="USY545" s="30"/>
      <c r="USZ545" s="30"/>
      <c r="UTA545" s="30"/>
      <c r="UTB545" s="30"/>
      <c r="UTC545" s="30"/>
      <c r="UTD545" s="30"/>
      <c r="UTE545" s="30"/>
      <c r="UTF545" s="30"/>
      <c r="UTG545" s="30"/>
      <c r="UTH545" s="30"/>
      <c r="UTI545" s="30"/>
      <c r="UTJ545" s="30"/>
      <c r="UTK545" s="30"/>
      <c r="UTL545" s="30"/>
      <c r="UTM545" s="30"/>
      <c r="UTN545" s="30"/>
      <c r="UTO545" s="30"/>
      <c r="UTP545" s="30"/>
      <c r="UTQ545" s="30"/>
      <c r="UTR545" s="30"/>
      <c r="UTS545" s="30"/>
      <c r="UTT545" s="30"/>
      <c r="UTU545" s="30"/>
      <c r="UTV545" s="30"/>
      <c r="UTW545" s="30"/>
      <c r="UTX545" s="30"/>
      <c r="UTY545" s="30"/>
      <c r="UTZ545" s="30"/>
      <c r="UUA545" s="30"/>
      <c r="UUB545" s="30"/>
      <c r="UUC545" s="30"/>
      <c r="UUD545" s="30"/>
      <c r="UUE545" s="30"/>
      <c r="UUF545" s="30"/>
      <c r="UUG545" s="30"/>
      <c r="UUH545" s="30"/>
      <c r="UUI545" s="30"/>
      <c r="UUJ545" s="30"/>
      <c r="UUK545" s="30"/>
      <c r="UUL545" s="30"/>
      <c r="UUM545" s="30"/>
      <c r="UUN545" s="30"/>
      <c r="UUO545" s="30"/>
      <c r="UUP545" s="30"/>
      <c r="UUQ545" s="30"/>
      <c r="UUR545" s="30"/>
      <c r="UUS545" s="30"/>
      <c r="UUT545" s="30"/>
      <c r="UUU545" s="30"/>
      <c r="UUV545" s="30"/>
      <c r="UUW545" s="30"/>
      <c r="UUX545" s="30"/>
      <c r="UUY545" s="30"/>
      <c r="UUZ545" s="30"/>
      <c r="UVA545" s="30"/>
      <c r="UVB545" s="30"/>
      <c r="UVC545" s="30"/>
      <c r="UVD545" s="30"/>
      <c r="UVE545" s="30"/>
      <c r="UVF545" s="30"/>
      <c r="UVG545" s="30"/>
      <c r="UVH545" s="30"/>
      <c r="UVI545" s="30"/>
      <c r="UVJ545" s="30"/>
      <c r="UVK545" s="30"/>
      <c r="UVL545" s="30"/>
      <c r="UVM545" s="30"/>
      <c r="UVN545" s="30"/>
      <c r="UVO545" s="30"/>
      <c r="UVP545" s="30"/>
      <c r="UVQ545" s="30"/>
      <c r="UVR545" s="30"/>
      <c r="UVS545" s="30"/>
      <c r="UVT545" s="30"/>
      <c r="UVU545" s="30"/>
      <c r="UVV545" s="30"/>
      <c r="UVW545" s="30"/>
      <c r="UVX545" s="30"/>
      <c r="UVY545" s="30"/>
      <c r="UVZ545" s="30"/>
      <c r="UWA545" s="30"/>
      <c r="UWB545" s="30"/>
      <c r="UWC545" s="30"/>
      <c r="UWD545" s="30"/>
      <c r="UWE545" s="30"/>
      <c r="UWF545" s="30"/>
      <c r="UWG545" s="30"/>
      <c r="UWH545" s="30"/>
      <c r="UWI545" s="30"/>
      <c r="UWJ545" s="30"/>
      <c r="UWK545" s="30"/>
      <c r="UWL545" s="30"/>
      <c r="UWM545" s="30"/>
      <c r="UWN545" s="30"/>
      <c r="UWO545" s="30"/>
      <c r="UWP545" s="30"/>
      <c r="UWQ545" s="30"/>
      <c r="UWR545" s="30"/>
      <c r="UWS545" s="30"/>
      <c r="UWT545" s="30"/>
      <c r="UWU545" s="30"/>
      <c r="UWV545" s="30"/>
      <c r="UWW545" s="30"/>
      <c r="UWX545" s="30"/>
      <c r="UWY545" s="30"/>
      <c r="UWZ545" s="30"/>
      <c r="UXA545" s="30"/>
      <c r="UXB545" s="30"/>
      <c r="UXC545" s="30"/>
      <c r="UXD545" s="30"/>
      <c r="UXE545" s="30"/>
      <c r="UXF545" s="30"/>
      <c r="UXG545" s="30"/>
      <c r="UXH545" s="30"/>
      <c r="UXI545" s="30"/>
      <c r="UXJ545" s="30"/>
      <c r="UXK545" s="30"/>
      <c r="UXL545" s="30"/>
      <c r="UXM545" s="30"/>
      <c r="UXN545" s="30"/>
      <c r="UXO545" s="30"/>
      <c r="UXP545" s="30"/>
      <c r="UXQ545" s="30"/>
      <c r="UXR545" s="30"/>
      <c r="UXS545" s="30"/>
      <c r="UXT545" s="30"/>
      <c r="UXU545" s="30"/>
      <c r="UXV545" s="30"/>
      <c r="UXW545" s="30"/>
      <c r="UXX545" s="30"/>
      <c r="UXY545" s="30"/>
      <c r="UXZ545" s="30"/>
      <c r="UYA545" s="30"/>
      <c r="UYB545" s="30"/>
      <c r="UYC545" s="30"/>
      <c r="UYD545" s="30"/>
      <c r="UYE545" s="30"/>
      <c r="UYF545" s="30"/>
      <c r="UYG545" s="30"/>
      <c r="UYH545" s="30"/>
      <c r="UYI545" s="30"/>
      <c r="UYJ545" s="30"/>
      <c r="UYK545" s="30"/>
      <c r="UYL545" s="30"/>
      <c r="UYM545" s="30"/>
      <c r="UYN545" s="30"/>
      <c r="UYO545" s="30"/>
      <c r="UYP545" s="30"/>
      <c r="UYQ545" s="30"/>
      <c r="UYR545" s="30"/>
      <c r="UYS545" s="30"/>
      <c r="UYT545" s="30"/>
      <c r="UYU545" s="30"/>
      <c r="UYV545" s="30"/>
      <c r="UYW545" s="30"/>
      <c r="UYX545" s="30"/>
      <c r="UYY545" s="30"/>
      <c r="UYZ545" s="30"/>
      <c r="UZA545" s="30"/>
      <c r="UZB545" s="30"/>
      <c r="UZC545" s="30"/>
      <c r="UZD545" s="30"/>
      <c r="UZE545" s="30"/>
      <c r="UZF545" s="30"/>
      <c r="UZG545" s="30"/>
      <c r="UZH545" s="30"/>
      <c r="UZI545" s="30"/>
      <c r="UZJ545" s="30"/>
      <c r="UZK545" s="30"/>
      <c r="UZL545" s="30"/>
      <c r="UZM545" s="30"/>
      <c r="UZN545" s="30"/>
      <c r="UZO545" s="30"/>
      <c r="UZP545" s="30"/>
      <c r="UZQ545" s="30"/>
      <c r="UZR545" s="30"/>
      <c r="UZS545" s="30"/>
      <c r="UZT545" s="30"/>
      <c r="UZU545" s="30"/>
      <c r="UZV545" s="30"/>
      <c r="UZW545" s="30"/>
      <c r="UZX545" s="30"/>
      <c r="UZY545" s="30"/>
      <c r="UZZ545" s="30"/>
      <c r="VAA545" s="30"/>
      <c r="VAB545" s="30"/>
      <c r="VAC545" s="30"/>
      <c r="VAD545" s="30"/>
      <c r="VAE545" s="30"/>
      <c r="VAF545" s="30"/>
      <c r="VAG545" s="30"/>
      <c r="VAH545" s="30"/>
      <c r="VAI545" s="30"/>
      <c r="VAJ545" s="30"/>
      <c r="VAK545" s="30"/>
      <c r="VAL545" s="30"/>
      <c r="VAM545" s="30"/>
      <c r="VAN545" s="30"/>
      <c r="VAO545" s="30"/>
      <c r="VAP545" s="30"/>
      <c r="VAQ545" s="30"/>
      <c r="VAR545" s="30"/>
      <c r="VAS545" s="30"/>
      <c r="VAT545" s="30"/>
      <c r="VAU545" s="30"/>
      <c r="VAV545" s="30"/>
      <c r="VAW545" s="30"/>
      <c r="VAX545" s="30"/>
      <c r="VAY545" s="30"/>
      <c r="VAZ545" s="30"/>
      <c r="VBA545" s="30"/>
      <c r="VBB545" s="30"/>
      <c r="VBC545" s="30"/>
      <c r="VBD545" s="30"/>
      <c r="VBE545" s="30"/>
      <c r="VBF545" s="30"/>
      <c r="VBG545" s="30"/>
      <c r="VBH545" s="30"/>
      <c r="VBI545" s="30"/>
      <c r="VBJ545" s="30"/>
      <c r="VBK545" s="30"/>
      <c r="VBL545" s="30"/>
      <c r="VBM545" s="30"/>
      <c r="VBN545" s="30"/>
      <c r="VBO545" s="30"/>
      <c r="VBP545" s="30"/>
      <c r="VBQ545" s="30"/>
      <c r="VBR545" s="30"/>
      <c r="VBS545" s="30"/>
      <c r="VBT545" s="30"/>
      <c r="VBU545" s="30"/>
      <c r="VBV545" s="30"/>
      <c r="VBW545" s="30"/>
      <c r="VBX545" s="30"/>
      <c r="VBY545" s="30"/>
      <c r="VBZ545" s="30"/>
      <c r="VCA545" s="30"/>
      <c r="VCB545" s="30"/>
      <c r="VCC545" s="30"/>
      <c r="VCD545" s="30"/>
      <c r="VCE545" s="30"/>
      <c r="VCF545" s="30"/>
      <c r="VCG545" s="30"/>
      <c r="VCH545" s="30"/>
      <c r="VCI545" s="30"/>
      <c r="VCJ545" s="30"/>
      <c r="VCK545" s="30"/>
      <c r="VCL545" s="30"/>
      <c r="VCM545" s="30"/>
      <c r="VCN545" s="30"/>
      <c r="VCO545" s="30"/>
      <c r="VCP545" s="30"/>
      <c r="VCQ545" s="30"/>
      <c r="VCR545" s="30"/>
      <c r="VCS545" s="30"/>
      <c r="VCT545" s="30"/>
      <c r="VCU545" s="30"/>
      <c r="VCV545" s="30"/>
      <c r="VCW545" s="30"/>
      <c r="VCX545" s="30"/>
      <c r="VCY545" s="30"/>
      <c r="VCZ545" s="30"/>
      <c r="VDA545" s="30"/>
      <c r="VDB545" s="30"/>
      <c r="VDC545" s="30"/>
      <c r="VDD545" s="30"/>
      <c r="VDE545" s="30"/>
      <c r="VDF545" s="30"/>
      <c r="VDG545" s="30"/>
      <c r="VDH545" s="30"/>
      <c r="VDI545" s="30"/>
      <c r="VDJ545" s="30"/>
      <c r="VDK545" s="30"/>
      <c r="VDL545" s="30"/>
      <c r="VDM545" s="30"/>
      <c r="VDN545" s="30"/>
      <c r="VDO545" s="30"/>
      <c r="VDP545" s="30"/>
      <c r="VDQ545" s="30"/>
      <c r="VDR545" s="30"/>
      <c r="VDS545" s="30"/>
      <c r="VDT545" s="30"/>
      <c r="VDU545" s="30"/>
      <c r="VDV545" s="30"/>
      <c r="VDW545" s="30"/>
      <c r="VDX545" s="30"/>
      <c r="VDY545" s="30"/>
      <c r="VDZ545" s="30"/>
      <c r="VEA545" s="30"/>
      <c r="VEB545" s="30"/>
      <c r="VEC545" s="30"/>
      <c r="VED545" s="30"/>
      <c r="VEE545" s="30"/>
      <c r="VEF545" s="30"/>
      <c r="VEG545" s="30"/>
      <c r="VEH545" s="30"/>
      <c r="VEI545" s="30"/>
      <c r="VEJ545" s="30"/>
      <c r="VEK545" s="30"/>
      <c r="VEL545" s="30"/>
      <c r="VEM545" s="30"/>
      <c r="VEN545" s="30"/>
      <c r="VEO545" s="30"/>
      <c r="VEP545" s="30"/>
      <c r="VEQ545" s="30"/>
      <c r="VER545" s="30"/>
      <c r="VES545" s="30"/>
      <c r="VET545" s="30"/>
      <c r="VEU545" s="30"/>
      <c r="VEV545" s="30"/>
      <c r="VEW545" s="30"/>
      <c r="VEX545" s="30"/>
      <c r="VEY545" s="30"/>
      <c r="VEZ545" s="30"/>
      <c r="VFA545" s="30"/>
      <c r="VFB545" s="30"/>
      <c r="VFC545" s="30"/>
      <c r="VFD545" s="30"/>
      <c r="VFE545" s="30"/>
      <c r="VFF545" s="30"/>
      <c r="VFG545" s="30"/>
      <c r="VFH545" s="30"/>
      <c r="VFI545" s="30"/>
      <c r="VFJ545" s="30"/>
      <c r="VFK545" s="30"/>
      <c r="VFL545" s="30"/>
      <c r="VFM545" s="30"/>
      <c r="VFN545" s="30"/>
      <c r="VFO545" s="30"/>
      <c r="VFP545" s="30"/>
      <c r="VFQ545" s="30"/>
      <c r="VFR545" s="30"/>
      <c r="VFS545" s="30"/>
      <c r="VFT545" s="30"/>
      <c r="VFU545" s="30"/>
      <c r="VFV545" s="30"/>
      <c r="VFW545" s="30"/>
      <c r="VFX545" s="30"/>
      <c r="VFY545" s="30"/>
      <c r="VFZ545" s="30"/>
      <c r="VGA545" s="30"/>
      <c r="VGB545" s="30"/>
      <c r="VGC545" s="30"/>
      <c r="VGD545" s="30"/>
      <c r="VGE545" s="30"/>
      <c r="VGF545" s="30"/>
      <c r="VGG545" s="30"/>
      <c r="VGH545" s="30"/>
      <c r="VGI545" s="30"/>
      <c r="VGJ545" s="30"/>
      <c r="VGK545" s="30"/>
      <c r="VGL545" s="30"/>
      <c r="VGM545" s="30"/>
      <c r="VGN545" s="30"/>
      <c r="VGO545" s="30"/>
      <c r="VGP545" s="30"/>
      <c r="VGQ545" s="30"/>
      <c r="VGR545" s="30"/>
      <c r="VGS545" s="30"/>
      <c r="VGT545" s="30"/>
      <c r="VGU545" s="30"/>
      <c r="VGV545" s="30"/>
      <c r="VGW545" s="30"/>
      <c r="VGX545" s="30"/>
      <c r="VGY545" s="30"/>
      <c r="VGZ545" s="30"/>
      <c r="VHA545" s="30"/>
      <c r="VHB545" s="30"/>
      <c r="VHC545" s="30"/>
      <c r="VHD545" s="30"/>
      <c r="VHE545" s="30"/>
      <c r="VHF545" s="30"/>
      <c r="VHG545" s="30"/>
      <c r="VHH545" s="30"/>
      <c r="VHI545" s="30"/>
      <c r="VHJ545" s="30"/>
      <c r="VHK545" s="30"/>
      <c r="VHL545" s="30"/>
      <c r="VHM545" s="30"/>
      <c r="VHN545" s="30"/>
      <c r="VHO545" s="30"/>
      <c r="VHP545" s="30"/>
      <c r="VHQ545" s="30"/>
      <c r="VHR545" s="30"/>
      <c r="VHS545" s="30"/>
      <c r="VHT545" s="30"/>
      <c r="VHU545" s="30"/>
      <c r="VHV545" s="30"/>
      <c r="VHW545" s="30"/>
      <c r="VHX545" s="30"/>
      <c r="VHY545" s="30"/>
      <c r="VHZ545" s="30"/>
      <c r="VIA545" s="30"/>
      <c r="VIB545" s="30"/>
      <c r="VIC545" s="30"/>
      <c r="VID545" s="30"/>
      <c r="VIE545" s="30"/>
      <c r="VIF545" s="30"/>
      <c r="VIG545" s="30"/>
      <c r="VIH545" s="30"/>
      <c r="VII545" s="30"/>
      <c r="VIJ545" s="30"/>
      <c r="VIK545" s="30"/>
      <c r="VIL545" s="30"/>
      <c r="VIM545" s="30"/>
      <c r="VIN545" s="30"/>
      <c r="VIO545" s="30"/>
      <c r="VIP545" s="30"/>
      <c r="VIQ545" s="30"/>
      <c r="VIR545" s="30"/>
      <c r="VIS545" s="30"/>
      <c r="VIT545" s="30"/>
      <c r="VIU545" s="30"/>
      <c r="VIV545" s="30"/>
      <c r="VIW545" s="30"/>
      <c r="VIX545" s="30"/>
      <c r="VIY545" s="30"/>
      <c r="VIZ545" s="30"/>
      <c r="VJA545" s="30"/>
      <c r="VJB545" s="30"/>
      <c r="VJC545" s="30"/>
      <c r="VJD545" s="30"/>
      <c r="VJE545" s="30"/>
      <c r="VJF545" s="30"/>
      <c r="VJG545" s="30"/>
      <c r="VJH545" s="30"/>
      <c r="VJI545" s="30"/>
      <c r="VJJ545" s="30"/>
      <c r="VJK545" s="30"/>
      <c r="VJL545" s="30"/>
      <c r="VJM545" s="30"/>
      <c r="VJN545" s="30"/>
      <c r="VJO545" s="30"/>
      <c r="VJP545" s="30"/>
      <c r="VJQ545" s="30"/>
      <c r="VJR545" s="30"/>
      <c r="VJS545" s="30"/>
      <c r="VJT545" s="30"/>
      <c r="VJU545" s="30"/>
      <c r="VJV545" s="30"/>
      <c r="VJW545" s="30"/>
      <c r="VJX545" s="30"/>
      <c r="VJY545" s="30"/>
      <c r="VJZ545" s="30"/>
      <c r="VKA545" s="30"/>
      <c r="VKB545" s="30"/>
      <c r="VKC545" s="30"/>
      <c r="VKD545" s="30"/>
      <c r="VKE545" s="30"/>
      <c r="VKF545" s="30"/>
      <c r="VKG545" s="30"/>
      <c r="VKH545" s="30"/>
      <c r="VKI545" s="30"/>
      <c r="VKJ545" s="30"/>
      <c r="VKK545" s="30"/>
      <c r="VKL545" s="30"/>
      <c r="VKM545" s="30"/>
      <c r="VKN545" s="30"/>
      <c r="VKO545" s="30"/>
      <c r="VKP545" s="30"/>
      <c r="VKQ545" s="30"/>
      <c r="VKR545" s="30"/>
      <c r="VKS545" s="30"/>
      <c r="VKT545" s="30"/>
      <c r="VKU545" s="30"/>
      <c r="VKV545" s="30"/>
      <c r="VKW545" s="30"/>
      <c r="VKX545" s="30"/>
      <c r="VKY545" s="30"/>
      <c r="VKZ545" s="30"/>
      <c r="VLA545" s="30"/>
      <c r="VLB545" s="30"/>
      <c r="VLC545" s="30"/>
      <c r="VLD545" s="30"/>
      <c r="VLE545" s="30"/>
      <c r="VLF545" s="30"/>
      <c r="VLG545" s="30"/>
      <c r="VLH545" s="30"/>
      <c r="VLI545" s="30"/>
      <c r="VLJ545" s="30"/>
      <c r="VLK545" s="30"/>
      <c r="VLL545" s="30"/>
      <c r="VLM545" s="30"/>
      <c r="VLN545" s="30"/>
      <c r="VLO545" s="30"/>
      <c r="VLP545" s="30"/>
      <c r="VLQ545" s="30"/>
      <c r="VLR545" s="30"/>
      <c r="VLS545" s="30"/>
      <c r="VLT545" s="30"/>
      <c r="VLU545" s="30"/>
      <c r="VLV545" s="30"/>
      <c r="VLW545" s="30"/>
      <c r="VLX545" s="30"/>
      <c r="VLY545" s="30"/>
      <c r="VLZ545" s="30"/>
      <c r="VMA545" s="30"/>
      <c r="VMB545" s="30"/>
      <c r="VMC545" s="30"/>
      <c r="VMD545" s="30"/>
      <c r="VME545" s="30"/>
      <c r="VMF545" s="30"/>
      <c r="VMG545" s="30"/>
      <c r="VMH545" s="30"/>
      <c r="VMI545" s="30"/>
      <c r="VMJ545" s="30"/>
      <c r="VMK545" s="30"/>
      <c r="VML545" s="30"/>
      <c r="VMM545" s="30"/>
      <c r="VMN545" s="30"/>
      <c r="VMO545" s="30"/>
      <c r="VMP545" s="30"/>
      <c r="VMQ545" s="30"/>
      <c r="VMR545" s="30"/>
      <c r="VMS545" s="30"/>
      <c r="VMT545" s="30"/>
      <c r="VMU545" s="30"/>
      <c r="VMV545" s="30"/>
      <c r="VMW545" s="30"/>
      <c r="VMX545" s="30"/>
      <c r="VMY545" s="30"/>
      <c r="VMZ545" s="30"/>
      <c r="VNA545" s="30"/>
      <c r="VNB545" s="30"/>
      <c r="VNC545" s="30"/>
      <c r="VND545" s="30"/>
      <c r="VNE545" s="30"/>
      <c r="VNF545" s="30"/>
      <c r="VNG545" s="30"/>
      <c r="VNH545" s="30"/>
      <c r="VNI545" s="30"/>
      <c r="VNJ545" s="30"/>
      <c r="VNK545" s="30"/>
      <c r="VNL545" s="30"/>
      <c r="VNM545" s="30"/>
      <c r="VNN545" s="30"/>
      <c r="VNO545" s="30"/>
      <c r="VNP545" s="30"/>
      <c r="VNQ545" s="30"/>
      <c r="VNR545" s="30"/>
      <c r="VNS545" s="30"/>
      <c r="VNT545" s="30"/>
      <c r="VNU545" s="30"/>
      <c r="VNV545" s="30"/>
      <c r="VNW545" s="30"/>
      <c r="VNX545" s="30"/>
      <c r="VNY545" s="30"/>
      <c r="VNZ545" s="30"/>
      <c r="VOA545" s="30"/>
      <c r="VOB545" s="30"/>
      <c r="VOC545" s="30"/>
      <c r="VOD545" s="30"/>
      <c r="VOE545" s="30"/>
      <c r="VOF545" s="30"/>
      <c r="VOG545" s="30"/>
      <c r="VOH545" s="30"/>
      <c r="VOI545" s="30"/>
      <c r="VOJ545" s="30"/>
      <c r="VOK545" s="30"/>
      <c r="VOL545" s="30"/>
      <c r="VOM545" s="30"/>
      <c r="VON545" s="30"/>
      <c r="VOO545" s="30"/>
      <c r="VOP545" s="30"/>
      <c r="VOQ545" s="30"/>
      <c r="VOR545" s="30"/>
      <c r="VOS545" s="30"/>
      <c r="VOT545" s="30"/>
      <c r="VOU545" s="30"/>
      <c r="VOV545" s="30"/>
      <c r="VOW545" s="30"/>
      <c r="VOX545" s="30"/>
      <c r="VOY545" s="30"/>
      <c r="VOZ545" s="30"/>
      <c r="VPA545" s="30"/>
      <c r="VPB545" s="30"/>
      <c r="VPC545" s="30"/>
      <c r="VPD545" s="30"/>
      <c r="VPE545" s="30"/>
      <c r="VPF545" s="30"/>
      <c r="VPG545" s="30"/>
      <c r="VPH545" s="30"/>
      <c r="VPI545" s="30"/>
      <c r="VPJ545" s="30"/>
      <c r="VPK545" s="30"/>
      <c r="VPL545" s="30"/>
      <c r="VPM545" s="30"/>
      <c r="VPN545" s="30"/>
      <c r="VPO545" s="30"/>
      <c r="VPP545" s="30"/>
      <c r="VPQ545" s="30"/>
      <c r="VPR545" s="30"/>
      <c r="VPS545" s="30"/>
      <c r="VPT545" s="30"/>
      <c r="VPU545" s="30"/>
      <c r="VPV545" s="30"/>
      <c r="VPW545" s="30"/>
      <c r="VPX545" s="30"/>
      <c r="VPY545" s="30"/>
      <c r="VPZ545" s="30"/>
      <c r="VQA545" s="30"/>
      <c r="VQB545" s="30"/>
      <c r="VQC545" s="30"/>
      <c r="VQD545" s="30"/>
      <c r="VQE545" s="30"/>
      <c r="VQF545" s="30"/>
      <c r="VQG545" s="30"/>
      <c r="VQH545" s="30"/>
      <c r="VQI545" s="30"/>
      <c r="VQJ545" s="30"/>
      <c r="VQK545" s="30"/>
      <c r="VQL545" s="30"/>
      <c r="VQM545" s="30"/>
      <c r="VQN545" s="30"/>
      <c r="VQO545" s="30"/>
      <c r="VQP545" s="30"/>
      <c r="VQQ545" s="30"/>
      <c r="VQR545" s="30"/>
      <c r="VQS545" s="30"/>
      <c r="VQT545" s="30"/>
      <c r="VQU545" s="30"/>
      <c r="VQV545" s="30"/>
      <c r="VQW545" s="30"/>
      <c r="VQX545" s="30"/>
      <c r="VQY545" s="30"/>
      <c r="VQZ545" s="30"/>
      <c r="VRA545" s="30"/>
      <c r="VRB545" s="30"/>
      <c r="VRC545" s="30"/>
      <c r="VRD545" s="30"/>
      <c r="VRE545" s="30"/>
      <c r="VRF545" s="30"/>
      <c r="VRG545" s="30"/>
      <c r="VRH545" s="30"/>
      <c r="VRI545" s="30"/>
      <c r="VRJ545" s="30"/>
      <c r="VRK545" s="30"/>
      <c r="VRL545" s="30"/>
      <c r="VRM545" s="30"/>
      <c r="VRN545" s="30"/>
      <c r="VRO545" s="30"/>
      <c r="VRP545" s="30"/>
      <c r="VRQ545" s="30"/>
      <c r="VRR545" s="30"/>
      <c r="VRS545" s="30"/>
      <c r="VRT545" s="30"/>
      <c r="VRU545" s="30"/>
      <c r="VRV545" s="30"/>
      <c r="VRW545" s="30"/>
      <c r="VRX545" s="30"/>
      <c r="VRY545" s="30"/>
      <c r="VRZ545" s="30"/>
      <c r="VSA545" s="30"/>
      <c r="VSB545" s="30"/>
      <c r="VSC545" s="30"/>
      <c r="VSD545" s="30"/>
      <c r="VSE545" s="30"/>
      <c r="VSF545" s="30"/>
      <c r="VSG545" s="30"/>
      <c r="VSH545" s="30"/>
      <c r="VSI545" s="30"/>
      <c r="VSJ545" s="30"/>
      <c r="VSK545" s="30"/>
      <c r="VSL545" s="30"/>
      <c r="VSM545" s="30"/>
      <c r="VSN545" s="30"/>
      <c r="VSO545" s="30"/>
      <c r="VSP545" s="30"/>
      <c r="VSQ545" s="30"/>
      <c r="VSR545" s="30"/>
      <c r="VSS545" s="30"/>
      <c r="VST545" s="30"/>
      <c r="VSU545" s="30"/>
      <c r="VSV545" s="30"/>
      <c r="VSW545" s="30"/>
      <c r="VSX545" s="30"/>
      <c r="VSY545" s="30"/>
      <c r="VSZ545" s="30"/>
      <c r="VTA545" s="30"/>
      <c r="VTB545" s="30"/>
      <c r="VTC545" s="30"/>
      <c r="VTD545" s="30"/>
      <c r="VTE545" s="30"/>
      <c r="VTF545" s="30"/>
      <c r="VTG545" s="30"/>
      <c r="VTH545" s="30"/>
      <c r="VTI545" s="30"/>
      <c r="VTJ545" s="30"/>
      <c r="VTK545" s="30"/>
      <c r="VTL545" s="30"/>
      <c r="VTM545" s="30"/>
      <c r="VTN545" s="30"/>
      <c r="VTO545" s="30"/>
      <c r="VTP545" s="30"/>
      <c r="VTQ545" s="30"/>
      <c r="VTR545" s="30"/>
      <c r="VTS545" s="30"/>
      <c r="VTT545" s="30"/>
      <c r="VTU545" s="30"/>
      <c r="VTV545" s="30"/>
      <c r="VTW545" s="30"/>
      <c r="VTX545" s="30"/>
      <c r="VTY545" s="30"/>
      <c r="VTZ545" s="30"/>
      <c r="VUA545" s="30"/>
      <c r="VUB545" s="30"/>
      <c r="VUC545" s="30"/>
      <c r="VUD545" s="30"/>
      <c r="VUE545" s="30"/>
      <c r="VUF545" s="30"/>
      <c r="VUG545" s="30"/>
      <c r="VUH545" s="30"/>
      <c r="VUI545" s="30"/>
      <c r="VUJ545" s="30"/>
      <c r="VUK545" s="30"/>
      <c r="VUL545" s="30"/>
      <c r="VUM545" s="30"/>
      <c r="VUN545" s="30"/>
      <c r="VUO545" s="30"/>
      <c r="VUP545" s="30"/>
      <c r="VUQ545" s="30"/>
      <c r="VUR545" s="30"/>
      <c r="VUS545" s="30"/>
      <c r="VUT545" s="30"/>
      <c r="VUU545" s="30"/>
      <c r="VUV545" s="30"/>
      <c r="VUW545" s="30"/>
      <c r="VUX545" s="30"/>
      <c r="VUY545" s="30"/>
      <c r="VUZ545" s="30"/>
      <c r="VVA545" s="30"/>
      <c r="VVB545" s="30"/>
      <c r="VVC545" s="30"/>
      <c r="VVD545" s="30"/>
      <c r="VVE545" s="30"/>
      <c r="VVF545" s="30"/>
      <c r="VVG545" s="30"/>
      <c r="VVH545" s="30"/>
      <c r="VVI545" s="30"/>
      <c r="VVJ545" s="30"/>
      <c r="VVK545" s="30"/>
      <c r="VVL545" s="30"/>
      <c r="VVM545" s="30"/>
      <c r="VVN545" s="30"/>
      <c r="VVO545" s="30"/>
      <c r="VVP545" s="30"/>
      <c r="VVQ545" s="30"/>
      <c r="VVR545" s="30"/>
      <c r="VVS545" s="30"/>
      <c r="VVT545" s="30"/>
      <c r="VVU545" s="30"/>
      <c r="VVV545" s="30"/>
      <c r="VVW545" s="30"/>
      <c r="VVX545" s="30"/>
      <c r="VVY545" s="30"/>
      <c r="VVZ545" s="30"/>
      <c r="VWA545" s="30"/>
      <c r="VWB545" s="30"/>
      <c r="VWC545" s="30"/>
      <c r="VWD545" s="30"/>
      <c r="VWE545" s="30"/>
      <c r="VWF545" s="30"/>
      <c r="VWG545" s="30"/>
      <c r="VWH545" s="30"/>
      <c r="VWI545" s="30"/>
      <c r="VWJ545" s="30"/>
      <c r="VWK545" s="30"/>
      <c r="VWL545" s="30"/>
      <c r="VWM545" s="30"/>
      <c r="VWN545" s="30"/>
      <c r="VWO545" s="30"/>
      <c r="VWP545" s="30"/>
      <c r="VWQ545" s="30"/>
      <c r="VWR545" s="30"/>
      <c r="VWS545" s="30"/>
      <c r="VWT545" s="30"/>
      <c r="VWU545" s="30"/>
      <c r="VWV545" s="30"/>
      <c r="VWW545" s="30"/>
      <c r="VWX545" s="30"/>
      <c r="VWY545" s="30"/>
      <c r="VWZ545" s="30"/>
      <c r="VXA545" s="30"/>
      <c r="VXB545" s="30"/>
      <c r="VXC545" s="30"/>
      <c r="VXD545" s="30"/>
      <c r="VXE545" s="30"/>
      <c r="VXF545" s="30"/>
      <c r="VXG545" s="30"/>
      <c r="VXH545" s="30"/>
      <c r="VXI545" s="30"/>
      <c r="VXJ545" s="30"/>
      <c r="VXK545" s="30"/>
      <c r="VXL545" s="30"/>
      <c r="VXM545" s="30"/>
      <c r="VXN545" s="30"/>
      <c r="VXO545" s="30"/>
      <c r="VXP545" s="30"/>
      <c r="VXQ545" s="30"/>
      <c r="VXR545" s="30"/>
      <c r="VXS545" s="30"/>
      <c r="VXT545" s="30"/>
      <c r="VXU545" s="30"/>
      <c r="VXV545" s="30"/>
      <c r="VXW545" s="30"/>
      <c r="VXX545" s="30"/>
      <c r="VXY545" s="30"/>
      <c r="VXZ545" s="30"/>
      <c r="VYA545" s="30"/>
      <c r="VYB545" s="30"/>
      <c r="VYC545" s="30"/>
      <c r="VYD545" s="30"/>
      <c r="VYE545" s="30"/>
      <c r="VYF545" s="30"/>
      <c r="VYG545" s="30"/>
      <c r="VYH545" s="30"/>
      <c r="VYI545" s="30"/>
      <c r="VYJ545" s="30"/>
      <c r="VYK545" s="30"/>
      <c r="VYL545" s="30"/>
      <c r="VYM545" s="30"/>
      <c r="VYN545" s="30"/>
      <c r="VYO545" s="30"/>
      <c r="VYP545" s="30"/>
      <c r="VYQ545" s="30"/>
      <c r="VYR545" s="30"/>
      <c r="VYS545" s="30"/>
      <c r="VYT545" s="30"/>
      <c r="VYU545" s="30"/>
      <c r="VYV545" s="30"/>
      <c r="VYW545" s="30"/>
      <c r="VYX545" s="30"/>
      <c r="VYY545" s="30"/>
      <c r="VYZ545" s="30"/>
      <c r="VZA545" s="30"/>
      <c r="VZB545" s="30"/>
      <c r="VZC545" s="30"/>
      <c r="VZD545" s="30"/>
      <c r="VZE545" s="30"/>
      <c r="VZF545" s="30"/>
      <c r="VZG545" s="30"/>
      <c r="VZH545" s="30"/>
      <c r="VZI545" s="30"/>
      <c r="VZJ545" s="30"/>
      <c r="VZK545" s="30"/>
      <c r="VZL545" s="30"/>
      <c r="VZM545" s="30"/>
      <c r="VZN545" s="30"/>
      <c r="VZO545" s="30"/>
      <c r="VZP545" s="30"/>
      <c r="VZQ545" s="30"/>
      <c r="VZR545" s="30"/>
      <c r="VZS545" s="30"/>
      <c r="VZT545" s="30"/>
      <c r="VZU545" s="30"/>
      <c r="VZV545" s="30"/>
      <c r="VZW545" s="30"/>
      <c r="VZX545" s="30"/>
      <c r="VZY545" s="30"/>
      <c r="VZZ545" s="30"/>
      <c r="WAA545" s="30"/>
      <c r="WAB545" s="30"/>
      <c r="WAC545" s="30"/>
      <c r="WAD545" s="30"/>
      <c r="WAE545" s="30"/>
      <c r="WAF545" s="30"/>
      <c r="WAG545" s="30"/>
      <c r="WAH545" s="30"/>
      <c r="WAI545" s="30"/>
      <c r="WAJ545" s="30"/>
      <c r="WAK545" s="30"/>
      <c r="WAL545" s="30"/>
      <c r="WAM545" s="30"/>
      <c r="WAN545" s="30"/>
      <c r="WAO545" s="30"/>
      <c r="WAP545" s="30"/>
      <c r="WAQ545" s="30"/>
      <c r="WAR545" s="30"/>
      <c r="WAS545" s="30"/>
      <c r="WAT545" s="30"/>
      <c r="WAU545" s="30"/>
      <c r="WAV545" s="30"/>
      <c r="WAW545" s="30"/>
      <c r="WAX545" s="30"/>
      <c r="WAY545" s="30"/>
      <c r="WAZ545" s="30"/>
      <c r="WBA545" s="30"/>
      <c r="WBB545" s="30"/>
      <c r="WBC545" s="30"/>
      <c r="WBD545" s="30"/>
      <c r="WBE545" s="30"/>
      <c r="WBF545" s="30"/>
      <c r="WBG545" s="30"/>
      <c r="WBH545" s="30"/>
      <c r="WBI545" s="30"/>
      <c r="WBJ545" s="30"/>
      <c r="WBK545" s="30"/>
      <c r="WBL545" s="30"/>
      <c r="WBM545" s="30"/>
      <c r="WBN545" s="30"/>
      <c r="WBO545" s="30"/>
      <c r="WBP545" s="30"/>
      <c r="WBQ545" s="30"/>
      <c r="WBR545" s="30"/>
      <c r="WBS545" s="30"/>
      <c r="WBT545" s="30"/>
      <c r="WBU545" s="30"/>
      <c r="WBV545" s="30"/>
      <c r="WBW545" s="30"/>
      <c r="WBX545" s="30"/>
      <c r="WBY545" s="30"/>
      <c r="WBZ545" s="30"/>
      <c r="WCA545" s="30"/>
      <c r="WCB545" s="30"/>
      <c r="WCC545" s="30"/>
      <c r="WCD545" s="30"/>
      <c r="WCE545" s="30"/>
      <c r="WCF545" s="30"/>
      <c r="WCG545" s="30"/>
      <c r="WCH545" s="30"/>
      <c r="WCI545" s="30"/>
      <c r="WCJ545" s="30"/>
      <c r="WCK545" s="30"/>
      <c r="WCL545" s="30"/>
      <c r="WCM545" s="30"/>
      <c r="WCN545" s="30"/>
      <c r="WCO545" s="30"/>
      <c r="WCP545" s="30"/>
      <c r="WCQ545" s="30"/>
      <c r="WCR545" s="30"/>
      <c r="WCS545" s="30"/>
      <c r="WCT545" s="30"/>
      <c r="WCU545" s="30"/>
      <c r="WCV545" s="30"/>
      <c r="WCW545" s="30"/>
      <c r="WCX545" s="30"/>
      <c r="WCY545" s="30"/>
      <c r="WCZ545" s="30"/>
      <c r="WDA545" s="30"/>
      <c r="WDB545" s="30"/>
      <c r="WDC545" s="30"/>
      <c r="WDD545" s="30"/>
      <c r="WDE545" s="30"/>
      <c r="WDF545" s="30"/>
      <c r="WDG545" s="30"/>
      <c r="WDH545" s="30"/>
      <c r="WDI545" s="30"/>
      <c r="WDJ545" s="30"/>
      <c r="WDK545" s="30"/>
      <c r="WDL545" s="30"/>
      <c r="WDM545" s="30"/>
      <c r="WDN545" s="30"/>
      <c r="WDO545" s="30"/>
      <c r="WDP545" s="30"/>
      <c r="WDQ545" s="30"/>
      <c r="WDR545" s="30"/>
      <c r="WDS545" s="30"/>
      <c r="WDT545" s="30"/>
      <c r="WDU545" s="30"/>
      <c r="WDV545" s="30"/>
      <c r="WDW545" s="30"/>
      <c r="WDX545" s="30"/>
      <c r="WDY545" s="30"/>
      <c r="WDZ545" s="30"/>
      <c r="WEA545" s="30"/>
      <c r="WEB545" s="30"/>
      <c r="WEC545" s="30"/>
      <c r="WED545" s="30"/>
      <c r="WEE545" s="30"/>
      <c r="WEF545" s="30"/>
      <c r="WEG545" s="30"/>
      <c r="WEH545" s="30"/>
      <c r="WEI545" s="30"/>
      <c r="WEJ545" s="30"/>
      <c r="WEK545" s="30"/>
      <c r="WEL545" s="30"/>
      <c r="WEM545" s="30"/>
      <c r="WEN545" s="30"/>
      <c r="WEO545" s="30"/>
      <c r="WEP545" s="30"/>
      <c r="WEQ545" s="30"/>
      <c r="WER545" s="30"/>
      <c r="WES545" s="30"/>
      <c r="WET545" s="30"/>
      <c r="WEU545" s="30"/>
      <c r="WEV545" s="30"/>
      <c r="WEW545" s="30"/>
      <c r="WEX545" s="30"/>
      <c r="WEY545" s="30"/>
      <c r="WEZ545" s="30"/>
      <c r="WFA545" s="30"/>
      <c r="WFB545" s="30"/>
      <c r="WFC545" s="30"/>
      <c r="WFD545" s="30"/>
      <c r="WFE545" s="30"/>
      <c r="WFF545" s="30"/>
      <c r="WFG545" s="30"/>
      <c r="WFH545" s="30"/>
      <c r="WFI545" s="30"/>
      <c r="WFJ545" s="30"/>
      <c r="WFK545" s="30"/>
      <c r="WFL545" s="30"/>
      <c r="WFM545" s="30"/>
      <c r="WFN545" s="30"/>
      <c r="WFO545" s="30"/>
      <c r="WFP545" s="30"/>
      <c r="WFQ545" s="30"/>
      <c r="WFR545" s="30"/>
      <c r="WFS545" s="30"/>
      <c r="WFT545" s="30"/>
      <c r="WFU545" s="30"/>
      <c r="WFV545" s="30"/>
      <c r="WFW545" s="30"/>
      <c r="WFX545" s="30"/>
      <c r="WFY545" s="30"/>
      <c r="WFZ545" s="30"/>
      <c r="WGA545" s="30"/>
      <c r="WGB545" s="30"/>
      <c r="WGC545" s="30"/>
      <c r="WGD545" s="30"/>
      <c r="WGE545" s="30"/>
      <c r="WGF545" s="30"/>
      <c r="WGG545" s="30"/>
      <c r="WGH545" s="30"/>
      <c r="WGI545" s="30"/>
      <c r="WGJ545" s="30"/>
      <c r="WGK545" s="30"/>
      <c r="WGL545" s="30"/>
      <c r="WGM545" s="30"/>
      <c r="WGN545" s="30"/>
      <c r="WGO545" s="30"/>
      <c r="WGP545" s="30"/>
      <c r="WGQ545" s="30"/>
      <c r="WGR545" s="30"/>
      <c r="WGS545" s="30"/>
      <c r="WGT545" s="30"/>
      <c r="WGU545" s="30"/>
      <c r="WGV545" s="30"/>
      <c r="WGW545" s="30"/>
      <c r="WGX545" s="30"/>
      <c r="WGY545" s="30"/>
      <c r="WGZ545" s="30"/>
      <c r="WHA545" s="30"/>
      <c r="WHB545" s="30"/>
      <c r="WHC545" s="30"/>
      <c r="WHD545" s="30"/>
      <c r="WHE545" s="30"/>
      <c r="WHF545" s="30"/>
      <c r="WHG545" s="30"/>
      <c r="WHH545" s="30"/>
      <c r="WHI545" s="30"/>
      <c r="WHJ545" s="30"/>
      <c r="WHK545" s="30"/>
      <c r="WHL545" s="30"/>
      <c r="WHM545" s="30"/>
      <c r="WHN545" s="30"/>
      <c r="WHO545" s="30"/>
      <c r="WHP545" s="30"/>
      <c r="WHQ545" s="30"/>
      <c r="WHR545" s="30"/>
      <c r="WHS545" s="30"/>
      <c r="WHT545" s="30"/>
      <c r="WHU545" s="30"/>
      <c r="WHV545" s="30"/>
      <c r="WHW545" s="30"/>
      <c r="WHX545" s="30"/>
      <c r="WHY545" s="30"/>
      <c r="WHZ545" s="30"/>
      <c r="WIA545" s="30"/>
      <c r="WIB545" s="30"/>
      <c r="WIC545" s="30"/>
      <c r="WID545" s="30"/>
      <c r="WIE545" s="30"/>
      <c r="WIF545" s="30"/>
      <c r="WIG545" s="30"/>
      <c r="WIH545" s="30"/>
      <c r="WII545" s="30"/>
      <c r="WIJ545" s="30"/>
      <c r="WIK545" s="30"/>
      <c r="WIL545" s="30"/>
      <c r="WIM545" s="30"/>
      <c r="WIN545" s="30"/>
      <c r="WIO545" s="30"/>
      <c r="WIP545" s="30"/>
      <c r="WIQ545" s="30"/>
      <c r="WIR545" s="30"/>
      <c r="WIS545" s="30"/>
      <c r="WIT545" s="30"/>
      <c r="WIU545" s="30"/>
      <c r="WIV545" s="30"/>
      <c r="WIW545" s="30"/>
      <c r="WIX545" s="30"/>
      <c r="WIY545" s="30"/>
      <c r="WIZ545" s="30"/>
      <c r="WJA545" s="30"/>
      <c r="WJB545" s="30"/>
      <c r="WJC545" s="30"/>
      <c r="WJD545" s="30"/>
      <c r="WJE545" s="30"/>
      <c r="WJF545" s="30"/>
      <c r="WJG545" s="30"/>
      <c r="WJH545" s="30"/>
      <c r="WJI545" s="30"/>
      <c r="WJJ545" s="30"/>
      <c r="WJK545" s="30"/>
      <c r="WJL545" s="30"/>
      <c r="WJM545" s="30"/>
      <c r="WJN545" s="30"/>
      <c r="WJO545" s="30"/>
      <c r="WJP545" s="30"/>
      <c r="WJQ545" s="30"/>
      <c r="WJR545" s="30"/>
      <c r="WJS545" s="30"/>
      <c r="WJT545" s="30"/>
      <c r="WJU545" s="30"/>
      <c r="WJV545" s="30"/>
      <c r="WJW545" s="30"/>
      <c r="WJX545" s="30"/>
      <c r="WJY545" s="30"/>
      <c r="WJZ545" s="30"/>
      <c r="WKA545" s="30"/>
      <c r="WKB545" s="30"/>
      <c r="WKC545" s="30"/>
      <c r="WKD545" s="30"/>
      <c r="WKE545" s="30"/>
      <c r="WKF545" s="30"/>
      <c r="WKG545" s="30"/>
      <c r="WKH545" s="30"/>
      <c r="WKI545" s="30"/>
      <c r="WKJ545" s="30"/>
      <c r="WKK545" s="30"/>
      <c r="WKL545" s="30"/>
      <c r="WKM545" s="30"/>
      <c r="WKN545" s="30"/>
      <c r="WKO545" s="30"/>
      <c r="WKP545" s="30"/>
      <c r="WKQ545" s="30"/>
      <c r="WKR545" s="30"/>
      <c r="WKS545" s="30"/>
      <c r="WKT545" s="30"/>
      <c r="WKU545" s="30"/>
      <c r="WKV545" s="30"/>
      <c r="WKW545" s="30"/>
      <c r="WKX545" s="30"/>
      <c r="WKY545" s="30"/>
      <c r="WKZ545" s="30"/>
      <c r="WLA545" s="30"/>
      <c r="WLB545" s="30"/>
      <c r="WLC545" s="30"/>
      <c r="WLD545" s="30"/>
      <c r="WLE545" s="30"/>
      <c r="WLF545" s="30"/>
      <c r="WLG545" s="30"/>
      <c r="WLH545" s="30"/>
      <c r="WLI545" s="30"/>
      <c r="WLJ545" s="30"/>
      <c r="WLK545" s="30"/>
      <c r="WLL545" s="30"/>
      <c r="WLM545" s="30"/>
      <c r="WLN545" s="30"/>
      <c r="WLO545" s="30"/>
      <c r="WLP545" s="30"/>
      <c r="WLQ545" s="30"/>
      <c r="WLR545" s="30"/>
      <c r="WLS545" s="30"/>
      <c r="WLT545" s="30"/>
      <c r="WLU545" s="30"/>
      <c r="WLV545" s="30"/>
      <c r="WLW545" s="30"/>
      <c r="WLX545" s="30"/>
      <c r="WLY545" s="30"/>
      <c r="WLZ545" s="30"/>
      <c r="WMA545" s="30"/>
      <c r="WMB545" s="30"/>
      <c r="WMC545" s="30"/>
      <c r="WMD545" s="30"/>
      <c r="WME545" s="30"/>
      <c r="WMF545" s="30"/>
      <c r="WMG545" s="30"/>
      <c r="WMH545" s="30"/>
      <c r="WMI545" s="30"/>
      <c r="WMJ545" s="30"/>
      <c r="WMK545" s="30"/>
      <c r="WML545" s="30"/>
      <c r="WMM545" s="30"/>
      <c r="WMN545" s="30"/>
      <c r="WMO545" s="30"/>
      <c r="WMP545" s="30"/>
      <c r="WMQ545" s="30"/>
      <c r="WMR545" s="30"/>
      <c r="WMS545" s="30"/>
      <c r="WMT545" s="30"/>
      <c r="WMU545" s="30"/>
      <c r="WMV545" s="30"/>
      <c r="WMW545" s="30"/>
      <c r="WMX545" s="30"/>
      <c r="WMY545" s="30"/>
      <c r="WMZ545" s="30"/>
      <c r="WNA545" s="30"/>
      <c r="WNB545" s="30"/>
      <c r="WNC545" s="30"/>
      <c r="WND545" s="30"/>
      <c r="WNE545" s="30"/>
      <c r="WNF545" s="30"/>
      <c r="WNG545" s="30"/>
      <c r="WNH545" s="30"/>
      <c r="WNI545" s="30"/>
      <c r="WNJ545" s="30"/>
      <c r="WNK545" s="30"/>
      <c r="WNL545" s="30"/>
      <c r="WNM545" s="30"/>
      <c r="WNN545" s="30"/>
      <c r="WNO545" s="30"/>
      <c r="WNP545" s="30"/>
      <c r="WNQ545" s="30"/>
      <c r="WNR545" s="30"/>
      <c r="WNS545" s="30"/>
      <c r="WNT545" s="30"/>
      <c r="WNU545" s="30"/>
      <c r="WNV545" s="30"/>
      <c r="WNW545" s="30"/>
      <c r="WNX545" s="30"/>
      <c r="WNY545" s="30"/>
      <c r="WNZ545" s="30"/>
      <c r="WOA545" s="30"/>
      <c r="WOB545" s="30"/>
      <c r="WOC545" s="30"/>
      <c r="WOD545" s="30"/>
      <c r="WOE545" s="30"/>
      <c r="WOF545" s="30"/>
      <c r="WOG545" s="30"/>
      <c r="WOH545" s="30"/>
      <c r="WOI545" s="30"/>
      <c r="WOJ545" s="30"/>
      <c r="WOK545" s="30"/>
      <c r="WOL545" s="30"/>
      <c r="WOM545" s="30"/>
      <c r="WON545" s="30"/>
      <c r="WOO545" s="30"/>
      <c r="WOP545" s="30"/>
      <c r="WOQ545" s="30"/>
      <c r="WOR545" s="30"/>
      <c r="WOS545" s="30"/>
      <c r="WOT545" s="30"/>
      <c r="WOU545" s="30"/>
      <c r="WOV545" s="30"/>
      <c r="WOW545" s="30"/>
      <c r="WOX545" s="30"/>
      <c r="WOY545" s="30"/>
      <c r="WOZ545" s="30"/>
      <c r="WPA545" s="30"/>
      <c r="WPB545" s="30"/>
      <c r="WPC545" s="30"/>
      <c r="WPD545" s="30"/>
      <c r="WPE545" s="30"/>
      <c r="WPF545" s="30"/>
      <c r="WPG545" s="30"/>
      <c r="WPH545" s="30"/>
      <c r="WPI545" s="30"/>
      <c r="WPJ545" s="30"/>
      <c r="WPK545" s="30"/>
      <c r="WPL545" s="30"/>
      <c r="WPM545" s="30"/>
      <c r="WPN545" s="30"/>
      <c r="WPO545" s="30"/>
      <c r="WPP545" s="30"/>
      <c r="WPQ545" s="30"/>
      <c r="WPR545" s="30"/>
      <c r="WPS545" s="30"/>
      <c r="WPT545" s="30"/>
      <c r="WPU545" s="30"/>
      <c r="WPV545" s="30"/>
      <c r="WPW545" s="30"/>
      <c r="WPX545" s="30"/>
      <c r="WPY545" s="30"/>
      <c r="WPZ545" s="30"/>
      <c r="WQA545" s="30"/>
      <c r="WQB545" s="30"/>
      <c r="WQC545" s="30"/>
      <c r="WQD545" s="30"/>
      <c r="WQE545" s="30"/>
      <c r="WQF545" s="30"/>
      <c r="WQG545" s="30"/>
      <c r="WQH545" s="30"/>
      <c r="WQI545" s="30"/>
      <c r="WQJ545" s="30"/>
      <c r="WQK545" s="30"/>
      <c r="WQL545" s="30"/>
      <c r="WQM545" s="30"/>
      <c r="WQN545" s="30"/>
      <c r="WQO545" s="30"/>
      <c r="WQP545" s="30"/>
      <c r="WQQ545" s="30"/>
      <c r="WQR545" s="30"/>
      <c r="WQS545" s="30"/>
      <c r="WQT545" s="30"/>
      <c r="WQU545" s="30"/>
      <c r="WQV545" s="30"/>
      <c r="WQW545" s="30"/>
      <c r="WQX545" s="30"/>
      <c r="WQY545" s="30"/>
      <c r="WQZ545" s="30"/>
      <c r="WRA545" s="30"/>
      <c r="WRB545" s="30"/>
      <c r="WRC545" s="30"/>
      <c r="WRD545" s="30"/>
      <c r="WRE545" s="30"/>
      <c r="WRF545" s="30"/>
      <c r="WRG545" s="30"/>
      <c r="WRH545" s="30"/>
      <c r="WRI545" s="30"/>
      <c r="WRJ545" s="30"/>
      <c r="WRK545" s="30"/>
      <c r="WRL545" s="30"/>
      <c r="WRM545" s="30"/>
      <c r="WRN545" s="30"/>
      <c r="WRO545" s="30"/>
      <c r="WRP545" s="30"/>
      <c r="WRQ545" s="30"/>
      <c r="WRR545" s="30"/>
      <c r="WRS545" s="30"/>
      <c r="WRT545" s="30"/>
      <c r="WRU545" s="30"/>
      <c r="WRV545" s="30"/>
      <c r="WRW545" s="30"/>
      <c r="WRX545" s="30"/>
      <c r="WRY545" s="30"/>
      <c r="WRZ545" s="30"/>
      <c r="WSA545" s="30"/>
      <c r="WSB545" s="30"/>
      <c r="WSC545" s="30"/>
      <c r="WSD545" s="30"/>
      <c r="WSE545" s="30"/>
      <c r="WSF545" s="30"/>
      <c r="WSG545" s="30"/>
      <c r="WSH545" s="30"/>
      <c r="WSI545" s="30"/>
      <c r="WSJ545" s="30"/>
      <c r="WSK545" s="30"/>
      <c r="WSL545" s="30"/>
      <c r="WSM545" s="30"/>
      <c r="WSN545" s="30"/>
      <c r="WSO545" s="30"/>
      <c r="WSP545" s="30"/>
      <c r="WSQ545" s="30"/>
      <c r="WSR545" s="30"/>
      <c r="WSS545" s="30"/>
      <c r="WST545" s="30"/>
      <c r="WSU545" s="30"/>
      <c r="WSV545" s="30"/>
      <c r="WSW545" s="30"/>
      <c r="WSX545" s="30"/>
      <c r="WSY545" s="30"/>
      <c r="WSZ545" s="30"/>
      <c r="WTA545" s="30"/>
      <c r="WTB545" s="30"/>
      <c r="WTC545" s="30"/>
      <c r="WTD545" s="30"/>
      <c r="WTE545" s="30"/>
      <c r="WTF545" s="30"/>
      <c r="WTG545" s="30"/>
      <c r="WTH545" s="30"/>
      <c r="WTI545" s="30"/>
      <c r="WTJ545" s="30"/>
      <c r="WTK545" s="30"/>
      <c r="WTL545" s="30"/>
      <c r="WTM545" s="30"/>
      <c r="WTN545" s="30"/>
      <c r="WTO545" s="30"/>
      <c r="WTP545" s="30"/>
      <c r="WTQ545" s="30"/>
      <c r="WTR545" s="30"/>
      <c r="WTS545" s="30"/>
      <c r="WTT545" s="30"/>
      <c r="WTU545" s="30"/>
      <c r="WTV545" s="30"/>
      <c r="WTW545" s="30"/>
      <c r="WTX545" s="30"/>
      <c r="WTY545" s="30"/>
      <c r="WTZ545" s="30"/>
      <c r="WUA545" s="30"/>
      <c r="WUB545" s="30"/>
      <c r="WUC545" s="30"/>
      <c r="WUD545" s="30"/>
      <c r="WUE545" s="30"/>
      <c r="WUF545" s="30"/>
      <c r="WUG545" s="30"/>
      <c r="WUH545" s="30"/>
      <c r="WUI545" s="30"/>
      <c r="WUJ545" s="30"/>
      <c r="WUK545" s="30"/>
      <c r="WUL545" s="30"/>
      <c r="WUM545" s="30"/>
      <c r="WUN545" s="30"/>
      <c r="WUO545" s="30"/>
      <c r="WUP545" s="30"/>
      <c r="WUQ545" s="30"/>
      <c r="WUR545" s="30"/>
      <c r="WUS545" s="30"/>
      <c r="WUT545" s="30"/>
      <c r="WUU545" s="30"/>
      <c r="WUV545" s="30"/>
      <c r="WUW545" s="30"/>
      <c r="WUX545" s="30"/>
      <c r="WUY545" s="30"/>
      <c r="WUZ545" s="30"/>
      <c r="WVA545" s="30"/>
      <c r="WVB545" s="30"/>
      <c r="WVC545" s="30"/>
      <c r="WVD545" s="30"/>
      <c r="WVE545" s="30"/>
      <c r="WVF545" s="30"/>
      <c r="WVG545" s="30"/>
      <c r="WVH545" s="30"/>
      <c r="WVI545" s="30"/>
      <c r="WVJ545" s="30"/>
      <c r="WVK545" s="30"/>
      <c r="WVL545" s="30"/>
      <c r="WVM545" s="30"/>
      <c r="WVN545" s="30"/>
      <c r="WVO545" s="30"/>
      <c r="WVP545" s="30"/>
      <c r="WVQ545" s="30"/>
      <c r="WVR545" s="30"/>
      <c r="WVS545" s="30"/>
      <c r="WVT545" s="30"/>
      <c r="WVU545" s="30"/>
      <c r="WVV545" s="30"/>
      <c r="WVW545" s="30"/>
      <c r="WVX545" s="30"/>
      <c r="WVY545" s="30"/>
      <c r="WVZ545" s="30"/>
      <c r="WWA545" s="30"/>
      <c r="WWB545" s="30"/>
      <c r="WWC545" s="30"/>
      <c r="WWD545" s="30"/>
      <c r="WWE545" s="30"/>
      <c r="WWF545" s="30"/>
      <c r="WWG545" s="30"/>
      <c r="WWH545" s="30"/>
      <c r="WWI545" s="30"/>
      <c r="WWJ545" s="30"/>
      <c r="WWK545" s="30"/>
      <c r="WWL545" s="30"/>
      <c r="WWM545" s="30"/>
      <c r="WWN545" s="30"/>
      <c r="WWO545" s="30"/>
      <c r="WWP545" s="30"/>
      <c r="WWQ545" s="30"/>
      <c r="WWR545" s="30"/>
      <c r="WWS545" s="30"/>
      <c r="WWT545" s="30"/>
      <c r="WWU545" s="30"/>
      <c r="WWV545" s="30"/>
      <c r="WWW545" s="30"/>
      <c r="WWX545" s="30"/>
      <c r="WWY545" s="30"/>
      <c r="WWZ545" s="30"/>
      <c r="WXA545" s="30"/>
      <c r="WXB545" s="30"/>
      <c r="WXC545" s="30"/>
      <c r="WXD545" s="30"/>
      <c r="WXE545" s="30"/>
      <c r="WXF545" s="30"/>
      <c r="WXG545" s="30"/>
      <c r="WXH545" s="30"/>
      <c r="WXI545" s="30"/>
      <c r="WXJ545" s="30"/>
      <c r="WXK545" s="30"/>
      <c r="WXL545" s="30"/>
      <c r="WXM545" s="30"/>
      <c r="WXN545" s="30"/>
      <c r="WXO545" s="30"/>
      <c r="WXP545" s="30"/>
      <c r="WXQ545" s="30"/>
      <c r="WXR545" s="30"/>
      <c r="WXS545" s="30"/>
      <c r="WXT545" s="30"/>
      <c r="WXU545" s="30"/>
      <c r="WXV545" s="30"/>
      <c r="WXW545" s="30"/>
      <c r="WXX545" s="30"/>
      <c r="WXY545" s="30"/>
      <c r="WXZ545" s="30"/>
      <c r="WYA545" s="30"/>
      <c r="WYB545" s="30"/>
      <c r="WYC545" s="30"/>
      <c r="WYD545" s="30"/>
      <c r="WYE545" s="30"/>
      <c r="WYF545" s="30"/>
      <c r="WYG545" s="30"/>
      <c r="WYH545" s="30"/>
      <c r="WYI545" s="30"/>
      <c r="WYJ545" s="30"/>
      <c r="WYK545" s="30"/>
      <c r="WYL545" s="30"/>
      <c r="WYM545" s="30"/>
      <c r="WYN545" s="30"/>
      <c r="WYO545" s="30"/>
      <c r="WYP545" s="30"/>
      <c r="WYQ545" s="30"/>
      <c r="WYR545" s="30"/>
      <c r="WYS545" s="30"/>
      <c r="WYT545" s="30"/>
      <c r="WYU545" s="30"/>
      <c r="WYV545" s="30"/>
      <c r="WYW545" s="30"/>
      <c r="WYX545" s="30"/>
      <c r="WYY545" s="30"/>
      <c r="WYZ545" s="30"/>
      <c r="WZA545" s="30"/>
      <c r="WZB545" s="30"/>
      <c r="WZC545" s="30"/>
      <c r="WZD545" s="30"/>
      <c r="WZE545" s="30"/>
      <c r="WZF545" s="30"/>
      <c r="WZG545" s="30"/>
      <c r="WZH545" s="30"/>
      <c r="WZI545" s="30"/>
      <c r="WZJ545" s="30"/>
      <c r="WZK545" s="30"/>
      <c r="WZL545" s="30"/>
      <c r="WZM545" s="30"/>
      <c r="WZN545" s="30"/>
      <c r="WZO545" s="30"/>
      <c r="WZP545" s="30"/>
      <c r="WZQ545" s="30"/>
      <c r="WZR545" s="30"/>
      <c r="WZS545" s="30"/>
      <c r="WZT545" s="30"/>
      <c r="WZU545" s="30"/>
      <c r="WZV545" s="30"/>
      <c r="WZW545" s="30"/>
      <c r="WZX545" s="30"/>
      <c r="WZY545" s="30"/>
      <c r="WZZ545" s="30"/>
      <c r="XAA545" s="30"/>
      <c r="XAB545" s="30"/>
      <c r="XAC545" s="30"/>
      <c r="XAD545" s="30"/>
      <c r="XAE545" s="30"/>
      <c r="XAF545" s="30"/>
      <c r="XAG545" s="30"/>
      <c r="XAH545" s="30"/>
      <c r="XAI545" s="30"/>
      <c r="XAJ545" s="30"/>
      <c r="XAK545" s="30"/>
      <c r="XAL545" s="30"/>
      <c r="XAM545" s="30"/>
      <c r="XAN545" s="30"/>
      <c r="XAO545" s="30"/>
      <c r="XAP545" s="30"/>
      <c r="XAQ545" s="30"/>
      <c r="XAR545" s="30"/>
      <c r="XAS545" s="30"/>
      <c r="XAT545" s="30"/>
      <c r="XAU545" s="30"/>
      <c r="XAV545" s="30"/>
      <c r="XAW545" s="30"/>
      <c r="XAX545" s="30"/>
      <c r="XAY545" s="30"/>
      <c r="XAZ545" s="30"/>
      <c r="XBA545" s="30"/>
      <c r="XBB545" s="30"/>
      <c r="XBC545" s="30"/>
      <c r="XBD545" s="30"/>
      <c r="XBE545" s="30"/>
      <c r="XBF545" s="30"/>
      <c r="XBG545" s="30"/>
      <c r="XBH545" s="30"/>
      <c r="XBI545" s="30"/>
      <c r="XBJ545" s="30"/>
      <c r="XBK545" s="30"/>
      <c r="XBL545" s="30"/>
      <c r="XBM545" s="30"/>
      <c r="XBN545" s="30"/>
      <c r="XBO545" s="30"/>
      <c r="XBP545" s="30"/>
      <c r="XBQ545" s="30"/>
      <c r="XBR545" s="30"/>
      <c r="XBS545" s="30"/>
      <c r="XBT545" s="30"/>
      <c r="XBU545" s="30"/>
      <c r="XBV545" s="30"/>
      <c r="XBW545" s="30"/>
      <c r="XBX545" s="30"/>
      <c r="XBY545" s="30"/>
      <c r="XBZ545" s="30"/>
      <c r="XCA545" s="30"/>
      <c r="XCB545" s="30"/>
      <c r="XCC545" s="30"/>
      <c r="XCD545" s="30"/>
      <c r="XCE545" s="30"/>
      <c r="XCF545" s="30"/>
      <c r="XCG545" s="30"/>
      <c r="XCH545" s="30"/>
      <c r="XCI545" s="30"/>
      <c r="XCJ545" s="30"/>
      <c r="XCK545" s="30"/>
      <c r="XCL545" s="30"/>
      <c r="XCM545" s="30"/>
      <c r="XCN545" s="30"/>
      <c r="XCO545" s="30"/>
      <c r="XCP545" s="30"/>
      <c r="XCQ545" s="30"/>
      <c r="XCR545" s="30"/>
      <c r="XCS545" s="30"/>
      <c r="XCT545" s="30"/>
      <c r="XCU545" s="30"/>
      <c r="XCV545" s="30"/>
      <c r="XCW545" s="30"/>
      <c r="XCX545" s="30"/>
      <c r="XCY545" s="30"/>
      <c r="XCZ545" s="30"/>
      <c r="XDA545" s="30"/>
      <c r="XDB545" s="30"/>
      <c r="XDC545" s="30"/>
      <c r="XDD545" s="30"/>
      <c r="XDE545" s="30"/>
      <c r="XDF545" s="30"/>
      <c r="XDG545" s="30"/>
      <c r="XDH545" s="30"/>
      <c r="XDI545" s="30"/>
      <c r="XDJ545" s="30"/>
      <c r="XDK545" s="30"/>
      <c r="XDL545" s="30"/>
      <c r="XDM545" s="30"/>
      <c r="XDN545" s="30"/>
      <c r="XDO545" s="30"/>
      <c r="XDP545" s="30"/>
      <c r="XDQ545" s="30"/>
      <c r="XDR545" s="30"/>
      <c r="XDS545" s="30"/>
      <c r="XDT545" s="30"/>
      <c r="XDU545" s="30"/>
      <c r="XDV545" s="30"/>
      <c r="XDW545" s="30"/>
      <c r="XDX545" s="30"/>
      <c r="XDY545" s="30"/>
      <c r="XDZ545" s="30"/>
      <c r="XEA545" s="30"/>
      <c r="XEB545" s="30"/>
      <c r="XEC545" s="30"/>
      <c r="XED545" s="30"/>
      <c r="XEE545" s="30"/>
      <c r="XEF545" s="30"/>
      <c r="XEG545" s="30"/>
      <c r="XEH545" s="30"/>
    </row>
    <row r="546" s="1" customFormat="1" ht="63" hidden="1" customHeight="1" spans="1:16362">
      <c r="A546" s="40">
        <v>2</v>
      </c>
      <c r="B546" s="37" t="s">
        <v>1274</v>
      </c>
      <c r="C546" s="37" t="s">
        <v>1275</v>
      </c>
      <c r="D546" s="37" t="s">
        <v>1276</v>
      </c>
      <c r="E546" s="37">
        <f t="shared" si="177"/>
        <v>0.51</v>
      </c>
      <c r="F546" s="37"/>
      <c r="G546" s="37">
        <v>0.51</v>
      </c>
      <c r="H546" s="37"/>
      <c r="I546" s="37">
        <f t="shared" si="178"/>
        <v>0</v>
      </c>
      <c r="J546" s="37"/>
      <c r="K546" s="37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  <c r="AA546" s="30"/>
      <c r="AB546" s="30"/>
      <c r="AC546" s="30"/>
      <c r="AD546" s="30"/>
      <c r="AE546" s="30"/>
      <c r="AF546" s="30"/>
      <c r="AG546" s="30"/>
      <c r="AH546" s="30"/>
      <c r="AI546" s="30"/>
      <c r="AJ546" s="30"/>
      <c r="AK546" s="30"/>
      <c r="AL546" s="30"/>
      <c r="AM546" s="30"/>
      <c r="AN546" s="30"/>
      <c r="AO546" s="30"/>
      <c r="AP546" s="30"/>
      <c r="AQ546" s="30"/>
      <c r="AR546" s="30"/>
      <c r="AS546" s="30"/>
      <c r="AT546" s="30"/>
      <c r="AU546" s="30"/>
      <c r="AV546" s="30"/>
      <c r="AW546" s="30"/>
      <c r="AX546" s="30"/>
      <c r="AY546" s="30"/>
      <c r="AZ546" s="30"/>
      <c r="BA546" s="30"/>
      <c r="BB546" s="30"/>
      <c r="BC546" s="30"/>
      <c r="BD546" s="30"/>
      <c r="BE546" s="30"/>
      <c r="BF546" s="30"/>
      <c r="BG546" s="30"/>
      <c r="BH546" s="30"/>
      <c r="BI546" s="30"/>
      <c r="BJ546" s="30"/>
      <c r="BK546" s="30"/>
      <c r="BL546" s="30"/>
      <c r="BM546" s="30"/>
      <c r="BN546" s="30"/>
      <c r="BO546" s="30"/>
      <c r="BP546" s="30"/>
      <c r="BQ546" s="30"/>
      <c r="BR546" s="30"/>
      <c r="BS546" s="30"/>
      <c r="BT546" s="30"/>
      <c r="BU546" s="30"/>
      <c r="BV546" s="30"/>
      <c r="BW546" s="30"/>
      <c r="BX546" s="30"/>
      <c r="BY546" s="30"/>
      <c r="BZ546" s="30"/>
      <c r="CA546" s="30"/>
      <c r="CB546" s="30"/>
      <c r="CC546" s="30"/>
      <c r="CD546" s="30"/>
      <c r="CE546" s="30"/>
      <c r="CF546" s="30"/>
      <c r="CG546" s="30"/>
      <c r="CH546" s="30"/>
      <c r="CI546" s="30"/>
      <c r="CJ546" s="30"/>
      <c r="CK546" s="30"/>
      <c r="CL546" s="30"/>
      <c r="CM546" s="30"/>
      <c r="CN546" s="30"/>
      <c r="CO546" s="30"/>
      <c r="CP546" s="30"/>
      <c r="CQ546" s="30"/>
      <c r="CR546" s="30"/>
      <c r="CS546" s="30"/>
      <c r="CT546" s="30"/>
      <c r="CU546" s="30"/>
      <c r="CV546" s="30"/>
      <c r="CW546" s="30"/>
      <c r="CX546" s="30"/>
      <c r="CY546" s="30"/>
      <c r="CZ546" s="30"/>
      <c r="DA546" s="30"/>
      <c r="DB546" s="30"/>
      <c r="DC546" s="30"/>
      <c r="DD546" s="30"/>
      <c r="DE546" s="30"/>
      <c r="DF546" s="30"/>
      <c r="DG546" s="30"/>
      <c r="DH546" s="30"/>
      <c r="DI546" s="30"/>
      <c r="DJ546" s="30"/>
      <c r="DK546" s="30"/>
      <c r="DL546" s="30"/>
      <c r="DM546" s="30"/>
      <c r="DN546" s="30"/>
      <c r="DO546" s="30"/>
      <c r="DP546" s="30"/>
      <c r="DQ546" s="30"/>
      <c r="DR546" s="30"/>
      <c r="DS546" s="30"/>
      <c r="DT546" s="30"/>
      <c r="DU546" s="30"/>
      <c r="DV546" s="30"/>
      <c r="DW546" s="30"/>
      <c r="DX546" s="30"/>
      <c r="DY546" s="30"/>
      <c r="DZ546" s="30"/>
      <c r="EA546" s="30"/>
      <c r="EB546" s="30"/>
      <c r="EC546" s="30"/>
      <c r="ED546" s="30"/>
      <c r="EE546" s="30"/>
      <c r="EF546" s="30"/>
      <c r="EG546" s="30"/>
      <c r="EH546" s="30"/>
      <c r="EI546" s="30"/>
      <c r="EJ546" s="30"/>
      <c r="EK546" s="30"/>
      <c r="EL546" s="30"/>
      <c r="EM546" s="30"/>
      <c r="EN546" s="30"/>
      <c r="EO546" s="30"/>
      <c r="EP546" s="30"/>
      <c r="EQ546" s="30"/>
      <c r="ER546" s="30"/>
      <c r="ES546" s="30"/>
      <c r="ET546" s="30"/>
      <c r="EU546" s="30"/>
      <c r="EV546" s="30"/>
      <c r="EW546" s="30"/>
      <c r="EX546" s="30"/>
      <c r="EY546" s="30"/>
      <c r="EZ546" s="30"/>
      <c r="FA546" s="30"/>
      <c r="FB546" s="30"/>
      <c r="FC546" s="30"/>
      <c r="FD546" s="30"/>
      <c r="FE546" s="30"/>
      <c r="FF546" s="30"/>
      <c r="FG546" s="30"/>
      <c r="FH546" s="30"/>
      <c r="FI546" s="30"/>
      <c r="FJ546" s="30"/>
      <c r="FK546" s="30"/>
      <c r="FL546" s="30"/>
      <c r="FM546" s="30"/>
      <c r="FN546" s="30"/>
      <c r="FO546" s="30"/>
      <c r="FP546" s="30"/>
      <c r="FQ546" s="30"/>
      <c r="FR546" s="30"/>
      <c r="FS546" s="30"/>
      <c r="FT546" s="30"/>
      <c r="FU546" s="30"/>
      <c r="FV546" s="30"/>
      <c r="FW546" s="30"/>
      <c r="FX546" s="30"/>
      <c r="FY546" s="30"/>
      <c r="FZ546" s="30"/>
      <c r="GA546" s="30"/>
      <c r="GB546" s="30"/>
      <c r="GC546" s="30"/>
      <c r="GD546" s="30"/>
      <c r="GE546" s="30"/>
      <c r="GF546" s="30"/>
      <c r="GG546" s="30"/>
      <c r="GH546" s="30"/>
      <c r="GI546" s="30"/>
      <c r="GJ546" s="30"/>
      <c r="GK546" s="30"/>
      <c r="GL546" s="30"/>
      <c r="GM546" s="30"/>
      <c r="GN546" s="30"/>
      <c r="GO546" s="30"/>
      <c r="GP546" s="30"/>
      <c r="GQ546" s="30"/>
      <c r="GR546" s="30"/>
      <c r="GS546" s="30"/>
      <c r="GT546" s="30"/>
      <c r="GU546" s="30"/>
      <c r="GV546" s="30"/>
      <c r="GW546" s="30"/>
      <c r="GX546" s="30"/>
      <c r="GY546" s="30"/>
      <c r="GZ546" s="30"/>
      <c r="HA546" s="30"/>
      <c r="HB546" s="30"/>
      <c r="HC546" s="30"/>
      <c r="HD546" s="30"/>
      <c r="HE546" s="30"/>
      <c r="HF546" s="30"/>
      <c r="HG546" s="30"/>
      <c r="HH546" s="30"/>
      <c r="HI546" s="30"/>
      <c r="HJ546" s="30"/>
      <c r="HK546" s="30"/>
      <c r="HL546" s="30"/>
      <c r="HM546" s="30"/>
      <c r="HN546" s="30"/>
      <c r="HO546" s="30"/>
      <c r="HP546" s="30"/>
      <c r="HQ546" s="30"/>
      <c r="HR546" s="30"/>
      <c r="HS546" s="30"/>
      <c r="HT546" s="30"/>
      <c r="HU546" s="30"/>
      <c r="HV546" s="30"/>
      <c r="HW546" s="30"/>
      <c r="HX546" s="30"/>
      <c r="HY546" s="30"/>
      <c r="HZ546" s="30"/>
      <c r="IA546" s="30"/>
      <c r="IB546" s="30"/>
      <c r="IC546" s="30"/>
      <c r="ID546" s="30"/>
      <c r="IE546" s="30"/>
      <c r="IF546" s="30"/>
      <c r="IG546" s="30"/>
      <c r="IH546" s="30"/>
      <c r="II546" s="30"/>
      <c r="IJ546" s="30"/>
      <c r="IK546" s="30"/>
      <c r="IL546" s="30"/>
      <c r="IM546" s="30"/>
      <c r="IN546" s="30"/>
      <c r="IO546" s="30"/>
      <c r="IP546" s="30"/>
      <c r="IQ546" s="30"/>
      <c r="IR546" s="30"/>
      <c r="IS546" s="30"/>
      <c r="IT546" s="30"/>
      <c r="IU546" s="30"/>
      <c r="IV546" s="30"/>
      <c r="IW546" s="30"/>
      <c r="IX546" s="30"/>
      <c r="IY546" s="30"/>
      <c r="IZ546" s="30"/>
      <c r="JA546" s="30"/>
      <c r="JB546" s="30"/>
      <c r="JC546" s="30"/>
      <c r="JD546" s="30"/>
      <c r="JE546" s="30"/>
      <c r="JF546" s="30"/>
      <c r="JG546" s="30"/>
      <c r="JH546" s="30"/>
      <c r="JI546" s="30"/>
      <c r="JJ546" s="30"/>
      <c r="JK546" s="30"/>
      <c r="JL546" s="30"/>
      <c r="JM546" s="30"/>
      <c r="JN546" s="30"/>
      <c r="JO546" s="30"/>
      <c r="JP546" s="30"/>
      <c r="JQ546" s="30"/>
      <c r="JR546" s="30"/>
      <c r="JS546" s="30"/>
      <c r="JT546" s="30"/>
      <c r="JU546" s="30"/>
      <c r="JV546" s="30"/>
      <c r="JW546" s="30"/>
      <c r="JX546" s="30"/>
      <c r="JY546" s="30"/>
      <c r="JZ546" s="30"/>
      <c r="KA546" s="30"/>
      <c r="KB546" s="30"/>
      <c r="KC546" s="30"/>
      <c r="KD546" s="30"/>
      <c r="KE546" s="30"/>
      <c r="KF546" s="30"/>
      <c r="KG546" s="30"/>
      <c r="KH546" s="30"/>
      <c r="KI546" s="30"/>
      <c r="KJ546" s="30"/>
      <c r="KK546" s="30"/>
      <c r="KL546" s="30"/>
      <c r="KM546" s="30"/>
      <c r="KN546" s="30"/>
      <c r="KO546" s="30"/>
      <c r="KP546" s="30"/>
      <c r="KQ546" s="30"/>
      <c r="KR546" s="30"/>
      <c r="KS546" s="30"/>
      <c r="KT546" s="30"/>
      <c r="KU546" s="30"/>
      <c r="KV546" s="30"/>
      <c r="KW546" s="30"/>
      <c r="KX546" s="30"/>
      <c r="KY546" s="30"/>
      <c r="KZ546" s="30"/>
      <c r="LA546" s="30"/>
      <c r="LB546" s="30"/>
      <c r="LC546" s="30"/>
      <c r="LD546" s="30"/>
      <c r="LE546" s="30"/>
      <c r="LF546" s="30"/>
      <c r="LG546" s="30"/>
      <c r="LH546" s="30"/>
      <c r="LI546" s="30"/>
      <c r="LJ546" s="30"/>
      <c r="LK546" s="30"/>
      <c r="LL546" s="30"/>
      <c r="LM546" s="30"/>
      <c r="LN546" s="30"/>
      <c r="LO546" s="30"/>
      <c r="LP546" s="30"/>
      <c r="LQ546" s="30"/>
      <c r="LR546" s="30"/>
      <c r="LS546" s="30"/>
      <c r="LT546" s="30"/>
      <c r="LU546" s="30"/>
      <c r="LV546" s="30"/>
      <c r="LW546" s="30"/>
      <c r="LX546" s="30"/>
      <c r="LY546" s="30"/>
      <c r="LZ546" s="30"/>
      <c r="MA546" s="30"/>
      <c r="MB546" s="30"/>
      <c r="MC546" s="30"/>
      <c r="MD546" s="30"/>
      <c r="ME546" s="30"/>
      <c r="MF546" s="30"/>
      <c r="MG546" s="30"/>
      <c r="MH546" s="30"/>
      <c r="MI546" s="30"/>
      <c r="MJ546" s="30"/>
      <c r="MK546" s="30"/>
      <c r="ML546" s="30"/>
      <c r="MM546" s="30"/>
      <c r="MN546" s="30"/>
      <c r="MO546" s="30"/>
      <c r="MP546" s="30"/>
      <c r="MQ546" s="30"/>
      <c r="MR546" s="30"/>
      <c r="MS546" s="30"/>
      <c r="MT546" s="30"/>
      <c r="MU546" s="30"/>
      <c r="MV546" s="30"/>
      <c r="MW546" s="30"/>
      <c r="MX546" s="30"/>
      <c r="MY546" s="30"/>
      <c r="MZ546" s="30"/>
      <c r="NA546" s="30"/>
      <c r="NB546" s="30"/>
      <c r="NC546" s="30"/>
      <c r="ND546" s="30"/>
      <c r="NE546" s="30"/>
      <c r="NF546" s="30"/>
      <c r="NG546" s="30"/>
      <c r="NH546" s="30"/>
      <c r="NI546" s="30"/>
      <c r="NJ546" s="30"/>
      <c r="NK546" s="30"/>
      <c r="NL546" s="30"/>
      <c r="NM546" s="30"/>
      <c r="NN546" s="30"/>
      <c r="NO546" s="30"/>
      <c r="NP546" s="30"/>
      <c r="NQ546" s="30"/>
      <c r="NR546" s="30"/>
      <c r="NS546" s="30"/>
      <c r="NT546" s="30"/>
      <c r="NU546" s="30"/>
      <c r="NV546" s="30"/>
      <c r="NW546" s="30"/>
      <c r="NX546" s="30"/>
      <c r="NY546" s="30"/>
      <c r="NZ546" s="30"/>
      <c r="OA546" s="30"/>
      <c r="OB546" s="30"/>
      <c r="OC546" s="30"/>
      <c r="OD546" s="30"/>
      <c r="OE546" s="30"/>
      <c r="OF546" s="30"/>
      <c r="OG546" s="30"/>
      <c r="OH546" s="30"/>
      <c r="OI546" s="30"/>
      <c r="OJ546" s="30"/>
      <c r="OK546" s="30"/>
      <c r="OL546" s="30"/>
      <c r="OM546" s="30"/>
      <c r="ON546" s="30"/>
      <c r="OO546" s="30"/>
      <c r="OP546" s="30"/>
      <c r="OQ546" s="30"/>
      <c r="OR546" s="30"/>
      <c r="OS546" s="30"/>
      <c r="OT546" s="30"/>
      <c r="OU546" s="30"/>
      <c r="OV546" s="30"/>
      <c r="OW546" s="30"/>
      <c r="OX546" s="30"/>
      <c r="OY546" s="30"/>
      <c r="OZ546" s="30"/>
      <c r="PA546" s="30"/>
      <c r="PB546" s="30"/>
      <c r="PC546" s="30"/>
      <c r="PD546" s="30"/>
      <c r="PE546" s="30"/>
      <c r="PF546" s="30"/>
      <c r="PG546" s="30"/>
      <c r="PH546" s="30"/>
      <c r="PI546" s="30"/>
      <c r="PJ546" s="30"/>
      <c r="PK546" s="30"/>
      <c r="PL546" s="30"/>
      <c r="PM546" s="30"/>
      <c r="PN546" s="30"/>
      <c r="PO546" s="30"/>
      <c r="PP546" s="30"/>
      <c r="PQ546" s="30"/>
      <c r="PR546" s="30"/>
      <c r="PS546" s="30"/>
      <c r="PT546" s="30"/>
      <c r="PU546" s="30"/>
      <c r="PV546" s="30"/>
      <c r="PW546" s="30"/>
      <c r="PX546" s="30"/>
      <c r="PY546" s="30"/>
      <c r="PZ546" s="30"/>
      <c r="QA546" s="30"/>
      <c r="QB546" s="30"/>
      <c r="QC546" s="30"/>
      <c r="QD546" s="30"/>
      <c r="QE546" s="30"/>
      <c r="QF546" s="30"/>
      <c r="QG546" s="30"/>
      <c r="QH546" s="30"/>
      <c r="QI546" s="30"/>
      <c r="QJ546" s="30"/>
      <c r="QK546" s="30"/>
      <c r="QL546" s="30"/>
      <c r="QM546" s="30"/>
      <c r="QN546" s="30"/>
      <c r="QO546" s="30"/>
      <c r="QP546" s="30"/>
      <c r="QQ546" s="30"/>
      <c r="QR546" s="30"/>
      <c r="QS546" s="30"/>
      <c r="QT546" s="30"/>
      <c r="QU546" s="30"/>
      <c r="QV546" s="30"/>
      <c r="QW546" s="30"/>
      <c r="QX546" s="30"/>
      <c r="QY546" s="30"/>
      <c r="QZ546" s="30"/>
      <c r="RA546" s="30"/>
      <c r="RB546" s="30"/>
      <c r="RC546" s="30"/>
      <c r="RD546" s="30"/>
      <c r="RE546" s="30"/>
      <c r="RF546" s="30"/>
      <c r="RG546" s="30"/>
      <c r="RH546" s="30"/>
      <c r="RI546" s="30"/>
      <c r="RJ546" s="30"/>
      <c r="RK546" s="30"/>
      <c r="RL546" s="30"/>
      <c r="RM546" s="30"/>
      <c r="RN546" s="30"/>
      <c r="RO546" s="30"/>
      <c r="RP546" s="30"/>
      <c r="RQ546" s="30"/>
      <c r="RR546" s="30"/>
      <c r="RS546" s="30"/>
      <c r="RT546" s="30"/>
      <c r="RU546" s="30"/>
      <c r="RV546" s="30"/>
      <c r="RW546" s="30"/>
      <c r="RX546" s="30"/>
      <c r="RY546" s="30"/>
      <c r="RZ546" s="30"/>
      <c r="SA546" s="30"/>
      <c r="SB546" s="30"/>
      <c r="SC546" s="30"/>
      <c r="SD546" s="30"/>
      <c r="SE546" s="30"/>
      <c r="SF546" s="30"/>
      <c r="SG546" s="30"/>
      <c r="SH546" s="30"/>
      <c r="SI546" s="30"/>
      <c r="SJ546" s="30"/>
      <c r="SK546" s="30"/>
      <c r="SL546" s="30"/>
      <c r="SM546" s="30"/>
      <c r="SN546" s="30"/>
      <c r="SO546" s="30"/>
      <c r="SP546" s="30"/>
      <c r="SQ546" s="30"/>
      <c r="SR546" s="30"/>
      <c r="SS546" s="30"/>
      <c r="ST546" s="30"/>
      <c r="SU546" s="30"/>
      <c r="SV546" s="30"/>
      <c r="SW546" s="30"/>
      <c r="SX546" s="30"/>
      <c r="SY546" s="30"/>
      <c r="SZ546" s="30"/>
      <c r="TA546" s="30"/>
      <c r="TB546" s="30"/>
      <c r="TC546" s="30"/>
      <c r="TD546" s="30"/>
      <c r="TE546" s="30"/>
      <c r="TF546" s="30"/>
      <c r="TG546" s="30"/>
      <c r="TH546" s="30"/>
      <c r="TI546" s="30"/>
      <c r="TJ546" s="30"/>
      <c r="TK546" s="30"/>
      <c r="TL546" s="30"/>
      <c r="TM546" s="30"/>
      <c r="TN546" s="30"/>
      <c r="TO546" s="30"/>
      <c r="TP546" s="30"/>
      <c r="TQ546" s="30"/>
      <c r="TR546" s="30"/>
      <c r="TS546" s="30"/>
      <c r="TT546" s="30"/>
      <c r="TU546" s="30"/>
      <c r="TV546" s="30"/>
      <c r="TW546" s="30"/>
      <c r="TX546" s="30"/>
      <c r="TY546" s="30"/>
      <c r="TZ546" s="30"/>
      <c r="UA546" s="30"/>
      <c r="UB546" s="30"/>
      <c r="UC546" s="30"/>
      <c r="UD546" s="30"/>
      <c r="UE546" s="30"/>
      <c r="UF546" s="30"/>
      <c r="UG546" s="30"/>
      <c r="UH546" s="30"/>
      <c r="UI546" s="30"/>
      <c r="UJ546" s="30"/>
      <c r="UK546" s="30"/>
      <c r="UL546" s="30"/>
      <c r="UM546" s="30"/>
      <c r="UN546" s="30"/>
      <c r="UO546" s="30"/>
      <c r="UP546" s="30"/>
      <c r="UQ546" s="30"/>
      <c r="UR546" s="30"/>
      <c r="US546" s="30"/>
      <c r="UT546" s="30"/>
      <c r="UU546" s="30"/>
      <c r="UV546" s="30"/>
      <c r="UW546" s="30"/>
      <c r="UX546" s="30"/>
      <c r="UY546" s="30"/>
      <c r="UZ546" s="30"/>
      <c r="VA546" s="30"/>
      <c r="VB546" s="30"/>
      <c r="VC546" s="30"/>
      <c r="VD546" s="30"/>
      <c r="VE546" s="30"/>
      <c r="VF546" s="30"/>
      <c r="VG546" s="30"/>
      <c r="VH546" s="30"/>
      <c r="VI546" s="30"/>
      <c r="VJ546" s="30"/>
      <c r="VK546" s="30"/>
      <c r="VL546" s="30"/>
      <c r="VM546" s="30"/>
      <c r="VN546" s="30"/>
      <c r="VO546" s="30"/>
      <c r="VP546" s="30"/>
      <c r="VQ546" s="30"/>
      <c r="VR546" s="30"/>
      <c r="VS546" s="30"/>
      <c r="VT546" s="30"/>
      <c r="VU546" s="30"/>
      <c r="VV546" s="30"/>
      <c r="VW546" s="30"/>
      <c r="VX546" s="30"/>
      <c r="VY546" s="30"/>
      <c r="VZ546" s="30"/>
      <c r="WA546" s="30"/>
      <c r="WB546" s="30"/>
      <c r="WC546" s="30"/>
      <c r="WD546" s="30"/>
      <c r="WE546" s="30"/>
      <c r="WF546" s="30"/>
      <c r="WG546" s="30"/>
      <c r="WH546" s="30"/>
      <c r="WI546" s="30"/>
      <c r="WJ546" s="30"/>
      <c r="WK546" s="30"/>
      <c r="WL546" s="30"/>
      <c r="WM546" s="30"/>
      <c r="WN546" s="30"/>
      <c r="WO546" s="30"/>
      <c r="WP546" s="30"/>
      <c r="WQ546" s="30"/>
      <c r="WR546" s="30"/>
      <c r="WS546" s="30"/>
      <c r="WT546" s="30"/>
      <c r="WU546" s="30"/>
      <c r="WV546" s="30"/>
      <c r="WW546" s="30"/>
      <c r="WX546" s="30"/>
      <c r="WY546" s="30"/>
      <c r="WZ546" s="30"/>
      <c r="XA546" s="30"/>
      <c r="XB546" s="30"/>
      <c r="XC546" s="30"/>
      <c r="XD546" s="30"/>
      <c r="XE546" s="30"/>
      <c r="XF546" s="30"/>
      <c r="XG546" s="30"/>
      <c r="XH546" s="30"/>
      <c r="XI546" s="30"/>
      <c r="XJ546" s="30"/>
      <c r="XK546" s="30"/>
      <c r="XL546" s="30"/>
      <c r="XM546" s="30"/>
      <c r="XN546" s="30"/>
      <c r="XO546" s="30"/>
      <c r="XP546" s="30"/>
      <c r="XQ546" s="30"/>
      <c r="XR546" s="30"/>
      <c r="XS546" s="30"/>
      <c r="XT546" s="30"/>
      <c r="XU546" s="30"/>
      <c r="XV546" s="30"/>
      <c r="XW546" s="30"/>
      <c r="XX546" s="30"/>
      <c r="XY546" s="30"/>
      <c r="XZ546" s="30"/>
      <c r="YA546" s="30"/>
      <c r="YB546" s="30"/>
      <c r="YC546" s="30"/>
      <c r="YD546" s="30"/>
      <c r="YE546" s="30"/>
      <c r="YF546" s="30"/>
      <c r="YG546" s="30"/>
      <c r="YH546" s="30"/>
      <c r="YI546" s="30"/>
      <c r="YJ546" s="30"/>
      <c r="YK546" s="30"/>
      <c r="YL546" s="30"/>
      <c r="YM546" s="30"/>
      <c r="YN546" s="30"/>
      <c r="YO546" s="30"/>
      <c r="YP546" s="30"/>
      <c r="YQ546" s="30"/>
      <c r="YR546" s="30"/>
      <c r="YS546" s="30"/>
      <c r="YT546" s="30"/>
      <c r="YU546" s="30"/>
      <c r="YV546" s="30"/>
      <c r="YW546" s="30"/>
      <c r="YX546" s="30"/>
      <c r="YY546" s="30"/>
      <c r="YZ546" s="30"/>
      <c r="ZA546" s="30"/>
      <c r="ZB546" s="30"/>
      <c r="ZC546" s="30"/>
      <c r="ZD546" s="30"/>
      <c r="ZE546" s="30"/>
      <c r="ZF546" s="30"/>
      <c r="ZG546" s="30"/>
      <c r="ZH546" s="30"/>
      <c r="ZI546" s="30"/>
      <c r="ZJ546" s="30"/>
      <c r="ZK546" s="30"/>
      <c r="ZL546" s="30"/>
      <c r="ZM546" s="30"/>
      <c r="ZN546" s="30"/>
      <c r="ZO546" s="30"/>
      <c r="ZP546" s="30"/>
      <c r="ZQ546" s="30"/>
      <c r="ZR546" s="30"/>
      <c r="ZS546" s="30"/>
      <c r="ZT546" s="30"/>
      <c r="ZU546" s="30"/>
      <c r="ZV546" s="30"/>
      <c r="ZW546" s="30"/>
      <c r="ZX546" s="30"/>
      <c r="ZY546" s="30"/>
      <c r="ZZ546" s="30"/>
      <c r="AAA546" s="30"/>
      <c r="AAB546" s="30"/>
      <c r="AAC546" s="30"/>
      <c r="AAD546" s="30"/>
      <c r="AAE546" s="30"/>
      <c r="AAF546" s="30"/>
      <c r="AAG546" s="30"/>
      <c r="AAH546" s="30"/>
      <c r="AAI546" s="30"/>
      <c r="AAJ546" s="30"/>
      <c r="AAK546" s="30"/>
      <c r="AAL546" s="30"/>
      <c r="AAM546" s="30"/>
      <c r="AAN546" s="30"/>
      <c r="AAO546" s="30"/>
      <c r="AAP546" s="30"/>
      <c r="AAQ546" s="30"/>
      <c r="AAR546" s="30"/>
      <c r="AAS546" s="30"/>
      <c r="AAT546" s="30"/>
      <c r="AAU546" s="30"/>
      <c r="AAV546" s="30"/>
      <c r="AAW546" s="30"/>
      <c r="AAX546" s="30"/>
      <c r="AAY546" s="30"/>
      <c r="AAZ546" s="30"/>
      <c r="ABA546" s="30"/>
      <c r="ABB546" s="30"/>
      <c r="ABC546" s="30"/>
      <c r="ABD546" s="30"/>
      <c r="ABE546" s="30"/>
      <c r="ABF546" s="30"/>
      <c r="ABG546" s="30"/>
      <c r="ABH546" s="30"/>
      <c r="ABI546" s="30"/>
      <c r="ABJ546" s="30"/>
      <c r="ABK546" s="30"/>
      <c r="ABL546" s="30"/>
      <c r="ABM546" s="30"/>
      <c r="ABN546" s="30"/>
      <c r="ABO546" s="30"/>
      <c r="ABP546" s="30"/>
      <c r="ABQ546" s="30"/>
      <c r="ABR546" s="30"/>
      <c r="ABS546" s="30"/>
      <c r="ABT546" s="30"/>
      <c r="ABU546" s="30"/>
      <c r="ABV546" s="30"/>
      <c r="ABW546" s="30"/>
      <c r="ABX546" s="30"/>
      <c r="ABY546" s="30"/>
      <c r="ABZ546" s="30"/>
      <c r="ACA546" s="30"/>
      <c r="ACB546" s="30"/>
      <c r="ACC546" s="30"/>
      <c r="ACD546" s="30"/>
      <c r="ACE546" s="30"/>
      <c r="ACF546" s="30"/>
      <c r="ACG546" s="30"/>
      <c r="ACH546" s="30"/>
      <c r="ACI546" s="30"/>
      <c r="ACJ546" s="30"/>
      <c r="ACK546" s="30"/>
      <c r="ACL546" s="30"/>
      <c r="ACM546" s="30"/>
      <c r="ACN546" s="30"/>
      <c r="ACO546" s="30"/>
      <c r="ACP546" s="30"/>
      <c r="ACQ546" s="30"/>
      <c r="ACR546" s="30"/>
      <c r="ACS546" s="30"/>
      <c r="ACT546" s="30"/>
      <c r="ACU546" s="30"/>
      <c r="ACV546" s="30"/>
      <c r="ACW546" s="30"/>
      <c r="ACX546" s="30"/>
      <c r="ACY546" s="30"/>
      <c r="ACZ546" s="30"/>
      <c r="ADA546" s="30"/>
      <c r="ADB546" s="30"/>
      <c r="ADC546" s="30"/>
      <c r="ADD546" s="30"/>
      <c r="ADE546" s="30"/>
      <c r="ADF546" s="30"/>
      <c r="ADG546" s="30"/>
      <c r="ADH546" s="30"/>
      <c r="ADI546" s="30"/>
      <c r="ADJ546" s="30"/>
      <c r="ADK546" s="30"/>
      <c r="ADL546" s="30"/>
      <c r="ADM546" s="30"/>
      <c r="ADN546" s="30"/>
      <c r="ADO546" s="30"/>
      <c r="ADP546" s="30"/>
      <c r="ADQ546" s="30"/>
      <c r="ADR546" s="30"/>
      <c r="ADS546" s="30"/>
      <c r="ADT546" s="30"/>
      <c r="ADU546" s="30"/>
      <c r="ADV546" s="30"/>
      <c r="ADW546" s="30"/>
      <c r="ADX546" s="30"/>
      <c r="ADY546" s="30"/>
      <c r="ADZ546" s="30"/>
      <c r="AEA546" s="30"/>
      <c r="AEB546" s="30"/>
      <c r="AEC546" s="30"/>
      <c r="AED546" s="30"/>
      <c r="AEE546" s="30"/>
      <c r="AEF546" s="30"/>
      <c r="AEG546" s="30"/>
      <c r="AEH546" s="30"/>
      <c r="AEI546" s="30"/>
      <c r="AEJ546" s="30"/>
      <c r="AEK546" s="30"/>
      <c r="AEL546" s="30"/>
      <c r="AEM546" s="30"/>
      <c r="AEN546" s="30"/>
      <c r="AEO546" s="30"/>
      <c r="AEP546" s="30"/>
      <c r="AEQ546" s="30"/>
      <c r="AER546" s="30"/>
      <c r="AES546" s="30"/>
      <c r="AET546" s="30"/>
      <c r="AEU546" s="30"/>
      <c r="AEV546" s="30"/>
      <c r="AEW546" s="30"/>
      <c r="AEX546" s="30"/>
      <c r="AEY546" s="30"/>
      <c r="AEZ546" s="30"/>
      <c r="AFA546" s="30"/>
      <c r="AFB546" s="30"/>
      <c r="AFC546" s="30"/>
      <c r="AFD546" s="30"/>
      <c r="AFE546" s="30"/>
      <c r="AFF546" s="30"/>
      <c r="AFG546" s="30"/>
      <c r="AFH546" s="30"/>
      <c r="AFI546" s="30"/>
      <c r="AFJ546" s="30"/>
      <c r="AFK546" s="30"/>
      <c r="AFL546" s="30"/>
      <c r="AFM546" s="30"/>
      <c r="AFN546" s="30"/>
      <c r="AFO546" s="30"/>
      <c r="AFP546" s="30"/>
      <c r="AFQ546" s="30"/>
      <c r="AFR546" s="30"/>
      <c r="AFS546" s="30"/>
      <c r="AFT546" s="30"/>
      <c r="AFU546" s="30"/>
      <c r="AFV546" s="30"/>
      <c r="AFW546" s="30"/>
      <c r="AFX546" s="30"/>
      <c r="AFY546" s="30"/>
      <c r="AFZ546" s="30"/>
      <c r="AGA546" s="30"/>
      <c r="AGB546" s="30"/>
      <c r="AGC546" s="30"/>
      <c r="AGD546" s="30"/>
      <c r="AGE546" s="30"/>
      <c r="AGF546" s="30"/>
      <c r="AGG546" s="30"/>
      <c r="AGH546" s="30"/>
      <c r="AGI546" s="30"/>
      <c r="AGJ546" s="30"/>
      <c r="AGK546" s="30"/>
      <c r="AGL546" s="30"/>
      <c r="AGM546" s="30"/>
      <c r="AGN546" s="30"/>
      <c r="AGO546" s="30"/>
      <c r="AGP546" s="30"/>
      <c r="AGQ546" s="30"/>
      <c r="AGR546" s="30"/>
      <c r="AGS546" s="30"/>
      <c r="AGT546" s="30"/>
      <c r="AGU546" s="30"/>
      <c r="AGV546" s="30"/>
      <c r="AGW546" s="30"/>
      <c r="AGX546" s="30"/>
      <c r="AGY546" s="30"/>
      <c r="AGZ546" s="30"/>
      <c r="AHA546" s="30"/>
      <c r="AHB546" s="30"/>
      <c r="AHC546" s="30"/>
      <c r="AHD546" s="30"/>
      <c r="AHE546" s="30"/>
      <c r="AHF546" s="30"/>
      <c r="AHG546" s="30"/>
      <c r="AHH546" s="30"/>
      <c r="AHI546" s="30"/>
      <c r="AHJ546" s="30"/>
      <c r="AHK546" s="30"/>
      <c r="AHL546" s="30"/>
      <c r="AHM546" s="30"/>
      <c r="AHN546" s="30"/>
      <c r="AHO546" s="30"/>
      <c r="AHP546" s="30"/>
      <c r="AHQ546" s="30"/>
      <c r="AHR546" s="30"/>
      <c r="AHS546" s="30"/>
      <c r="AHT546" s="30"/>
      <c r="AHU546" s="30"/>
      <c r="AHV546" s="30"/>
      <c r="AHW546" s="30"/>
      <c r="AHX546" s="30"/>
      <c r="AHY546" s="30"/>
      <c r="AHZ546" s="30"/>
      <c r="AIA546" s="30"/>
      <c r="AIB546" s="30"/>
      <c r="AIC546" s="30"/>
      <c r="AID546" s="30"/>
      <c r="AIE546" s="30"/>
      <c r="AIF546" s="30"/>
      <c r="AIG546" s="30"/>
      <c r="AIH546" s="30"/>
      <c r="AII546" s="30"/>
      <c r="AIJ546" s="30"/>
      <c r="AIK546" s="30"/>
      <c r="AIL546" s="30"/>
      <c r="AIM546" s="30"/>
      <c r="AIN546" s="30"/>
      <c r="AIO546" s="30"/>
      <c r="AIP546" s="30"/>
      <c r="AIQ546" s="30"/>
      <c r="AIR546" s="30"/>
      <c r="AIS546" s="30"/>
      <c r="AIT546" s="30"/>
      <c r="AIU546" s="30"/>
      <c r="AIV546" s="30"/>
      <c r="AIW546" s="30"/>
      <c r="AIX546" s="30"/>
      <c r="AIY546" s="30"/>
      <c r="AIZ546" s="30"/>
      <c r="AJA546" s="30"/>
      <c r="AJB546" s="30"/>
      <c r="AJC546" s="30"/>
      <c r="AJD546" s="30"/>
      <c r="AJE546" s="30"/>
      <c r="AJF546" s="30"/>
      <c r="AJG546" s="30"/>
      <c r="AJH546" s="30"/>
      <c r="AJI546" s="30"/>
      <c r="AJJ546" s="30"/>
      <c r="AJK546" s="30"/>
      <c r="AJL546" s="30"/>
      <c r="AJM546" s="30"/>
      <c r="AJN546" s="30"/>
      <c r="AJO546" s="30"/>
      <c r="AJP546" s="30"/>
      <c r="AJQ546" s="30"/>
      <c r="AJR546" s="30"/>
      <c r="AJS546" s="30"/>
      <c r="AJT546" s="30"/>
      <c r="AJU546" s="30"/>
      <c r="AJV546" s="30"/>
      <c r="AJW546" s="30"/>
      <c r="AJX546" s="30"/>
      <c r="AJY546" s="30"/>
      <c r="AJZ546" s="30"/>
      <c r="AKA546" s="30"/>
      <c r="AKB546" s="30"/>
      <c r="AKC546" s="30"/>
      <c r="AKD546" s="30"/>
      <c r="AKE546" s="30"/>
      <c r="AKF546" s="30"/>
      <c r="AKG546" s="30"/>
      <c r="AKH546" s="30"/>
      <c r="AKI546" s="30"/>
      <c r="AKJ546" s="30"/>
      <c r="AKK546" s="30"/>
      <c r="AKL546" s="30"/>
      <c r="AKM546" s="30"/>
      <c r="AKN546" s="30"/>
      <c r="AKO546" s="30"/>
      <c r="AKP546" s="30"/>
      <c r="AKQ546" s="30"/>
      <c r="AKR546" s="30"/>
      <c r="AKS546" s="30"/>
      <c r="AKT546" s="30"/>
      <c r="AKU546" s="30"/>
      <c r="AKV546" s="30"/>
      <c r="AKW546" s="30"/>
      <c r="AKX546" s="30"/>
      <c r="AKY546" s="30"/>
      <c r="AKZ546" s="30"/>
      <c r="ALA546" s="30"/>
      <c r="ALB546" s="30"/>
      <c r="ALC546" s="30"/>
      <c r="ALD546" s="30"/>
      <c r="ALE546" s="30"/>
      <c r="ALF546" s="30"/>
      <c r="ALG546" s="30"/>
      <c r="ALH546" s="30"/>
      <c r="ALI546" s="30"/>
      <c r="ALJ546" s="30"/>
      <c r="ALK546" s="30"/>
      <c r="ALL546" s="30"/>
      <c r="ALM546" s="30"/>
      <c r="ALN546" s="30"/>
      <c r="ALO546" s="30"/>
      <c r="ALP546" s="30"/>
      <c r="ALQ546" s="30"/>
      <c r="ALR546" s="30"/>
      <c r="ALS546" s="30"/>
      <c r="ALT546" s="30"/>
      <c r="ALU546" s="30"/>
      <c r="ALV546" s="30"/>
      <c r="ALW546" s="30"/>
      <c r="ALX546" s="30"/>
      <c r="ALY546" s="30"/>
      <c r="ALZ546" s="30"/>
      <c r="AMA546" s="30"/>
      <c r="AMB546" s="30"/>
      <c r="AMC546" s="30"/>
      <c r="AMD546" s="30"/>
      <c r="AME546" s="30"/>
      <c r="AMF546" s="30"/>
      <c r="AMG546" s="30"/>
      <c r="AMH546" s="30"/>
      <c r="AMI546" s="30"/>
      <c r="AMJ546" s="30"/>
      <c r="AMK546" s="30"/>
      <c r="AML546" s="30"/>
      <c r="AMM546" s="30"/>
      <c r="AMN546" s="30"/>
      <c r="AMO546" s="30"/>
      <c r="AMP546" s="30"/>
      <c r="AMQ546" s="30"/>
      <c r="AMR546" s="30"/>
      <c r="AMS546" s="30"/>
      <c r="AMT546" s="30"/>
      <c r="AMU546" s="30"/>
      <c r="AMV546" s="30"/>
      <c r="AMW546" s="30"/>
      <c r="AMX546" s="30"/>
      <c r="AMY546" s="30"/>
      <c r="AMZ546" s="30"/>
      <c r="ANA546" s="30"/>
      <c r="ANB546" s="30"/>
      <c r="ANC546" s="30"/>
      <c r="AND546" s="30"/>
      <c r="ANE546" s="30"/>
      <c r="ANF546" s="30"/>
      <c r="ANG546" s="30"/>
      <c r="ANH546" s="30"/>
      <c r="ANI546" s="30"/>
      <c r="ANJ546" s="30"/>
      <c r="ANK546" s="30"/>
      <c r="ANL546" s="30"/>
      <c r="ANM546" s="30"/>
      <c r="ANN546" s="30"/>
      <c r="ANO546" s="30"/>
      <c r="ANP546" s="30"/>
      <c r="ANQ546" s="30"/>
      <c r="ANR546" s="30"/>
      <c r="ANS546" s="30"/>
      <c r="ANT546" s="30"/>
      <c r="ANU546" s="30"/>
      <c r="ANV546" s="30"/>
      <c r="ANW546" s="30"/>
      <c r="ANX546" s="30"/>
      <c r="ANY546" s="30"/>
      <c r="ANZ546" s="30"/>
      <c r="AOA546" s="30"/>
      <c r="AOB546" s="30"/>
      <c r="AOC546" s="30"/>
      <c r="AOD546" s="30"/>
      <c r="AOE546" s="30"/>
      <c r="AOF546" s="30"/>
      <c r="AOG546" s="30"/>
      <c r="AOH546" s="30"/>
      <c r="AOI546" s="30"/>
      <c r="AOJ546" s="30"/>
      <c r="AOK546" s="30"/>
      <c r="AOL546" s="30"/>
      <c r="AOM546" s="30"/>
      <c r="AON546" s="30"/>
      <c r="AOO546" s="30"/>
      <c r="AOP546" s="30"/>
      <c r="AOQ546" s="30"/>
      <c r="AOR546" s="30"/>
      <c r="AOS546" s="30"/>
      <c r="AOT546" s="30"/>
      <c r="AOU546" s="30"/>
      <c r="AOV546" s="30"/>
      <c r="AOW546" s="30"/>
      <c r="AOX546" s="30"/>
      <c r="AOY546" s="30"/>
      <c r="AOZ546" s="30"/>
      <c r="APA546" s="30"/>
      <c r="APB546" s="30"/>
      <c r="APC546" s="30"/>
      <c r="APD546" s="30"/>
      <c r="APE546" s="30"/>
      <c r="APF546" s="30"/>
      <c r="APG546" s="30"/>
      <c r="APH546" s="30"/>
      <c r="API546" s="30"/>
      <c r="APJ546" s="30"/>
      <c r="APK546" s="30"/>
      <c r="APL546" s="30"/>
      <c r="APM546" s="30"/>
      <c r="APN546" s="30"/>
      <c r="APO546" s="30"/>
      <c r="APP546" s="30"/>
      <c r="APQ546" s="30"/>
      <c r="APR546" s="30"/>
      <c r="APS546" s="30"/>
      <c r="APT546" s="30"/>
      <c r="APU546" s="30"/>
      <c r="APV546" s="30"/>
      <c r="APW546" s="30"/>
      <c r="APX546" s="30"/>
      <c r="APY546" s="30"/>
      <c r="APZ546" s="30"/>
      <c r="AQA546" s="30"/>
      <c r="AQB546" s="30"/>
      <c r="AQC546" s="30"/>
      <c r="AQD546" s="30"/>
      <c r="AQE546" s="30"/>
      <c r="AQF546" s="30"/>
      <c r="AQG546" s="30"/>
      <c r="AQH546" s="30"/>
      <c r="AQI546" s="30"/>
      <c r="AQJ546" s="30"/>
      <c r="AQK546" s="30"/>
      <c r="AQL546" s="30"/>
      <c r="AQM546" s="30"/>
      <c r="AQN546" s="30"/>
      <c r="AQO546" s="30"/>
      <c r="AQP546" s="30"/>
      <c r="AQQ546" s="30"/>
      <c r="AQR546" s="30"/>
      <c r="AQS546" s="30"/>
      <c r="AQT546" s="30"/>
      <c r="AQU546" s="30"/>
      <c r="AQV546" s="30"/>
      <c r="AQW546" s="30"/>
      <c r="AQX546" s="30"/>
      <c r="AQY546" s="30"/>
      <c r="AQZ546" s="30"/>
      <c r="ARA546" s="30"/>
      <c r="ARB546" s="30"/>
      <c r="ARC546" s="30"/>
      <c r="ARD546" s="30"/>
      <c r="ARE546" s="30"/>
      <c r="ARF546" s="30"/>
      <c r="ARG546" s="30"/>
      <c r="ARH546" s="30"/>
      <c r="ARI546" s="30"/>
      <c r="ARJ546" s="30"/>
      <c r="ARK546" s="30"/>
      <c r="ARL546" s="30"/>
      <c r="ARM546" s="30"/>
      <c r="ARN546" s="30"/>
      <c r="ARO546" s="30"/>
      <c r="ARP546" s="30"/>
      <c r="ARQ546" s="30"/>
      <c r="ARR546" s="30"/>
      <c r="ARS546" s="30"/>
      <c r="ART546" s="30"/>
      <c r="ARU546" s="30"/>
      <c r="ARV546" s="30"/>
      <c r="ARW546" s="30"/>
      <c r="ARX546" s="30"/>
      <c r="ARY546" s="30"/>
      <c r="ARZ546" s="30"/>
      <c r="ASA546" s="30"/>
      <c r="ASB546" s="30"/>
      <c r="ASC546" s="30"/>
      <c r="ASD546" s="30"/>
      <c r="ASE546" s="30"/>
      <c r="ASF546" s="30"/>
      <c r="ASG546" s="30"/>
      <c r="ASH546" s="30"/>
      <c r="ASI546" s="30"/>
      <c r="ASJ546" s="30"/>
      <c r="ASK546" s="30"/>
      <c r="ASL546" s="30"/>
      <c r="ASM546" s="30"/>
      <c r="ASN546" s="30"/>
      <c r="ASO546" s="30"/>
      <c r="ASP546" s="30"/>
      <c r="ASQ546" s="30"/>
      <c r="ASR546" s="30"/>
      <c r="ASS546" s="30"/>
      <c r="AST546" s="30"/>
      <c r="ASU546" s="30"/>
      <c r="ASV546" s="30"/>
      <c r="ASW546" s="30"/>
      <c r="ASX546" s="30"/>
      <c r="ASY546" s="30"/>
      <c r="ASZ546" s="30"/>
      <c r="ATA546" s="30"/>
      <c r="ATB546" s="30"/>
      <c r="ATC546" s="30"/>
      <c r="ATD546" s="30"/>
      <c r="ATE546" s="30"/>
      <c r="ATF546" s="30"/>
      <c r="ATG546" s="30"/>
      <c r="ATH546" s="30"/>
      <c r="ATI546" s="30"/>
      <c r="ATJ546" s="30"/>
      <c r="ATK546" s="30"/>
      <c r="ATL546" s="30"/>
      <c r="ATM546" s="30"/>
      <c r="ATN546" s="30"/>
      <c r="ATO546" s="30"/>
      <c r="ATP546" s="30"/>
      <c r="ATQ546" s="30"/>
      <c r="ATR546" s="30"/>
      <c r="ATS546" s="30"/>
      <c r="ATT546" s="30"/>
      <c r="ATU546" s="30"/>
      <c r="ATV546" s="30"/>
      <c r="ATW546" s="30"/>
      <c r="ATX546" s="30"/>
      <c r="ATY546" s="30"/>
      <c r="ATZ546" s="30"/>
      <c r="AUA546" s="30"/>
      <c r="AUB546" s="30"/>
      <c r="AUC546" s="30"/>
      <c r="AUD546" s="30"/>
      <c r="AUE546" s="30"/>
      <c r="AUF546" s="30"/>
      <c r="AUG546" s="30"/>
      <c r="AUH546" s="30"/>
      <c r="AUI546" s="30"/>
      <c r="AUJ546" s="30"/>
      <c r="AUK546" s="30"/>
      <c r="AUL546" s="30"/>
      <c r="AUM546" s="30"/>
      <c r="AUN546" s="30"/>
      <c r="AUO546" s="30"/>
      <c r="AUP546" s="30"/>
      <c r="AUQ546" s="30"/>
      <c r="AUR546" s="30"/>
      <c r="AUS546" s="30"/>
      <c r="AUT546" s="30"/>
      <c r="AUU546" s="30"/>
      <c r="AUV546" s="30"/>
      <c r="AUW546" s="30"/>
      <c r="AUX546" s="30"/>
      <c r="AUY546" s="30"/>
      <c r="AUZ546" s="30"/>
      <c r="AVA546" s="30"/>
      <c r="AVB546" s="30"/>
      <c r="AVC546" s="30"/>
      <c r="AVD546" s="30"/>
      <c r="AVE546" s="30"/>
      <c r="AVF546" s="30"/>
      <c r="AVG546" s="30"/>
      <c r="AVH546" s="30"/>
      <c r="AVI546" s="30"/>
      <c r="AVJ546" s="30"/>
      <c r="AVK546" s="30"/>
      <c r="AVL546" s="30"/>
      <c r="AVM546" s="30"/>
      <c r="AVN546" s="30"/>
      <c r="AVO546" s="30"/>
      <c r="AVP546" s="30"/>
      <c r="AVQ546" s="30"/>
      <c r="AVR546" s="30"/>
      <c r="AVS546" s="30"/>
      <c r="AVT546" s="30"/>
      <c r="AVU546" s="30"/>
      <c r="AVV546" s="30"/>
      <c r="AVW546" s="30"/>
      <c r="AVX546" s="30"/>
      <c r="AVY546" s="30"/>
      <c r="AVZ546" s="30"/>
      <c r="AWA546" s="30"/>
      <c r="AWB546" s="30"/>
      <c r="AWC546" s="30"/>
      <c r="AWD546" s="30"/>
      <c r="AWE546" s="30"/>
      <c r="AWF546" s="30"/>
      <c r="AWG546" s="30"/>
      <c r="AWH546" s="30"/>
      <c r="AWI546" s="30"/>
      <c r="AWJ546" s="30"/>
      <c r="AWK546" s="30"/>
      <c r="AWL546" s="30"/>
      <c r="AWM546" s="30"/>
      <c r="AWN546" s="30"/>
      <c r="AWO546" s="30"/>
      <c r="AWP546" s="30"/>
      <c r="AWQ546" s="30"/>
      <c r="AWR546" s="30"/>
      <c r="AWS546" s="30"/>
      <c r="AWT546" s="30"/>
      <c r="AWU546" s="30"/>
      <c r="AWV546" s="30"/>
      <c r="AWW546" s="30"/>
      <c r="AWX546" s="30"/>
      <c r="AWY546" s="30"/>
      <c r="AWZ546" s="30"/>
      <c r="AXA546" s="30"/>
      <c r="AXB546" s="30"/>
      <c r="AXC546" s="30"/>
      <c r="AXD546" s="30"/>
      <c r="AXE546" s="30"/>
      <c r="AXF546" s="30"/>
      <c r="AXG546" s="30"/>
      <c r="AXH546" s="30"/>
      <c r="AXI546" s="30"/>
      <c r="AXJ546" s="30"/>
      <c r="AXK546" s="30"/>
      <c r="AXL546" s="30"/>
      <c r="AXM546" s="30"/>
      <c r="AXN546" s="30"/>
      <c r="AXO546" s="30"/>
      <c r="AXP546" s="30"/>
      <c r="AXQ546" s="30"/>
      <c r="AXR546" s="30"/>
      <c r="AXS546" s="30"/>
      <c r="AXT546" s="30"/>
      <c r="AXU546" s="30"/>
      <c r="AXV546" s="30"/>
      <c r="AXW546" s="30"/>
      <c r="AXX546" s="30"/>
      <c r="AXY546" s="30"/>
      <c r="AXZ546" s="30"/>
      <c r="AYA546" s="30"/>
      <c r="AYB546" s="30"/>
      <c r="AYC546" s="30"/>
      <c r="AYD546" s="30"/>
      <c r="AYE546" s="30"/>
      <c r="AYF546" s="30"/>
      <c r="AYG546" s="30"/>
      <c r="AYH546" s="30"/>
      <c r="AYI546" s="30"/>
      <c r="AYJ546" s="30"/>
      <c r="AYK546" s="30"/>
      <c r="AYL546" s="30"/>
      <c r="AYM546" s="30"/>
      <c r="AYN546" s="30"/>
      <c r="AYO546" s="30"/>
      <c r="AYP546" s="30"/>
      <c r="AYQ546" s="30"/>
      <c r="AYR546" s="30"/>
      <c r="AYS546" s="30"/>
      <c r="AYT546" s="30"/>
      <c r="AYU546" s="30"/>
      <c r="AYV546" s="30"/>
      <c r="AYW546" s="30"/>
      <c r="AYX546" s="30"/>
      <c r="AYY546" s="30"/>
      <c r="AYZ546" s="30"/>
      <c r="AZA546" s="30"/>
      <c r="AZB546" s="30"/>
      <c r="AZC546" s="30"/>
      <c r="AZD546" s="30"/>
      <c r="AZE546" s="30"/>
      <c r="AZF546" s="30"/>
      <c r="AZG546" s="30"/>
      <c r="AZH546" s="30"/>
      <c r="AZI546" s="30"/>
      <c r="AZJ546" s="30"/>
      <c r="AZK546" s="30"/>
      <c r="AZL546" s="30"/>
      <c r="AZM546" s="30"/>
      <c r="AZN546" s="30"/>
      <c r="AZO546" s="30"/>
      <c r="AZP546" s="30"/>
      <c r="AZQ546" s="30"/>
      <c r="AZR546" s="30"/>
      <c r="AZS546" s="30"/>
      <c r="AZT546" s="30"/>
      <c r="AZU546" s="30"/>
      <c r="AZV546" s="30"/>
      <c r="AZW546" s="30"/>
      <c r="AZX546" s="30"/>
      <c r="AZY546" s="30"/>
      <c r="AZZ546" s="30"/>
      <c r="BAA546" s="30"/>
      <c r="BAB546" s="30"/>
      <c r="BAC546" s="30"/>
      <c r="BAD546" s="30"/>
      <c r="BAE546" s="30"/>
      <c r="BAF546" s="30"/>
      <c r="BAG546" s="30"/>
      <c r="BAH546" s="30"/>
      <c r="BAI546" s="30"/>
      <c r="BAJ546" s="30"/>
      <c r="BAK546" s="30"/>
      <c r="BAL546" s="30"/>
      <c r="BAM546" s="30"/>
      <c r="BAN546" s="30"/>
      <c r="BAO546" s="30"/>
      <c r="BAP546" s="30"/>
      <c r="BAQ546" s="30"/>
      <c r="BAR546" s="30"/>
      <c r="BAS546" s="30"/>
      <c r="BAT546" s="30"/>
      <c r="BAU546" s="30"/>
      <c r="BAV546" s="30"/>
      <c r="BAW546" s="30"/>
      <c r="BAX546" s="30"/>
      <c r="BAY546" s="30"/>
      <c r="BAZ546" s="30"/>
      <c r="BBA546" s="30"/>
      <c r="BBB546" s="30"/>
      <c r="BBC546" s="30"/>
      <c r="BBD546" s="30"/>
      <c r="BBE546" s="30"/>
      <c r="BBF546" s="30"/>
      <c r="BBG546" s="30"/>
      <c r="BBH546" s="30"/>
      <c r="BBI546" s="30"/>
      <c r="BBJ546" s="30"/>
      <c r="BBK546" s="30"/>
      <c r="BBL546" s="30"/>
      <c r="BBM546" s="30"/>
      <c r="BBN546" s="30"/>
      <c r="BBO546" s="30"/>
      <c r="BBP546" s="30"/>
      <c r="BBQ546" s="30"/>
      <c r="BBR546" s="30"/>
      <c r="BBS546" s="30"/>
      <c r="BBT546" s="30"/>
      <c r="BBU546" s="30"/>
      <c r="BBV546" s="30"/>
      <c r="BBW546" s="30"/>
      <c r="BBX546" s="30"/>
      <c r="BBY546" s="30"/>
      <c r="BBZ546" s="30"/>
      <c r="BCA546" s="30"/>
      <c r="BCB546" s="30"/>
      <c r="BCC546" s="30"/>
      <c r="BCD546" s="30"/>
      <c r="BCE546" s="30"/>
      <c r="BCF546" s="30"/>
      <c r="BCG546" s="30"/>
      <c r="BCH546" s="30"/>
      <c r="BCI546" s="30"/>
      <c r="BCJ546" s="30"/>
      <c r="BCK546" s="30"/>
      <c r="BCL546" s="30"/>
      <c r="BCM546" s="30"/>
      <c r="BCN546" s="30"/>
      <c r="BCO546" s="30"/>
      <c r="BCP546" s="30"/>
      <c r="BCQ546" s="30"/>
      <c r="BCR546" s="30"/>
      <c r="BCS546" s="30"/>
      <c r="BCT546" s="30"/>
      <c r="BCU546" s="30"/>
      <c r="BCV546" s="30"/>
      <c r="BCW546" s="30"/>
      <c r="BCX546" s="30"/>
      <c r="BCY546" s="30"/>
      <c r="BCZ546" s="30"/>
      <c r="BDA546" s="30"/>
      <c r="BDB546" s="30"/>
      <c r="BDC546" s="30"/>
      <c r="BDD546" s="30"/>
      <c r="BDE546" s="30"/>
      <c r="BDF546" s="30"/>
      <c r="BDG546" s="30"/>
      <c r="BDH546" s="30"/>
      <c r="BDI546" s="30"/>
      <c r="BDJ546" s="30"/>
      <c r="BDK546" s="30"/>
      <c r="BDL546" s="30"/>
      <c r="BDM546" s="30"/>
      <c r="BDN546" s="30"/>
      <c r="BDO546" s="30"/>
      <c r="BDP546" s="30"/>
      <c r="BDQ546" s="30"/>
      <c r="BDR546" s="30"/>
      <c r="BDS546" s="30"/>
      <c r="BDT546" s="30"/>
      <c r="BDU546" s="30"/>
      <c r="BDV546" s="30"/>
      <c r="BDW546" s="30"/>
      <c r="BDX546" s="30"/>
      <c r="BDY546" s="30"/>
      <c r="BDZ546" s="30"/>
      <c r="BEA546" s="30"/>
      <c r="BEB546" s="30"/>
      <c r="BEC546" s="30"/>
      <c r="BED546" s="30"/>
      <c r="BEE546" s="30"/>
      <c r="BEF546" s="30"/>
      <c r="BEG546" s="30"/>
      <c r="BEH546" s="30"/>
      <c r="BEI546" s="30"/>
      <c r="BEJ546" s="30"/>
      <c r="BEK546" s="30"/>
      <c r="BEL546" s="30"/>
      <c r="BEM546" s="30"/>
      <c r="BEN546" s="30"/>
      <c r="BEO546" s="30"/>
      <c r="BEP546" s="30"/>
      <c r="BEQ546" s="30"/>
      <c r="BER546" s="30"/>
      <c r="BES546" s="30"/>
      <c r="BET546" s="30"/>
      <c r="BEU546" s="30"/>
      <c r="BEV546" s="30"/>
      <c r="BEW546" s="30"/>
      <c r="BEX546" s="30"/>
      <c r="BEY546" s="30"/>
      <c r="BEZ546" s="30"/>
      <c r="BFA546" s="30"/>
      <c r="BFB546" s="30"/>
      <c r="BFC546" s="30"/>
      <c r="BFD546" s="30"/>
      <c r="BFE546" s="30"/>
      <c r="BFF546" s="30"/>
      <c r="BFG546" s="30"/>
      <c r="BFH546" s="30"/>
      <c r="BFI546" s="30"/>
      <c r="BFJ546" s="30"/>
      <c r="BFK546" s="30"/>
      <c r="BFL546" s="30"/>
      <c r="BFM546" s="30"/>
      <c r="BFN546" s="30"/>
      <c r="BFO546" s="30"/>
      <c r="BFP546" s="30"/>
      <c r="BFQ546" s="30"/>
      <c r="BFR546" s="30"/>
      <c r="BFS546" s="30"/>
      <c r="BFT546" s="30"/>
      <c r="BFU546" s="30"/>
      <c r="BFV546" s="30"/>
      <c r="BFW546" s="30"/>
      <c r="BFX546" s="30"/>
      <c r="BFY546" s="30"/>
      <c r="BFZ546" s="30"/>
      <c r="BGA546" s="30"/>
      <c r="BGB546" s="30"/>
      <c r="BGC546" s="30"/>
      <c r="BGD546" s="30"/>
      <c r="BGE546" s="30"/>
      <c r="BGF546" s="30"/>
      <c r="BGG546" s="30"/>
      <c r="BGH546" s="30"/>
      <c r="BGI546" s="30"/>
      <c r="BGJ546" s="30"/>
      <c r="BGK546" s="30"/>
      <c r="BGL546" s="30"/>
      <c r="BGM546" s="30"/>
      <c r="BGN546" s="30"/>
      <c r="BGO546" s="30"/>
      <c r="BGP546" s="30"/>
      <c r="BGQ546" s="30"/>
      <c r="BGR546" s="30"/>
      <c r="BGS546" s="30"/>
      <c r="BGT546" s="30"/>
      <c r="BGU546" s="30"/>
      <c r="BGV546" s="30"/>
      <c r="BGW546" s="30"/>
      <c r="BGX546" s="30"/>
      <c r="BGY546" s="30"/>
      <c r="BGZ546" s="30"/>
      <c r="BHA546" s="30"/>
      <c r="BHB546" s="30"/>
      <c r="BHC546" s="30"/>
      <c r="BHD546" s="30"/>
      <c r="BHE546" s="30"/>
      <c r="BHF546" s="30"/>
      <c r="BHG546" s="30"/>
      <c r="BHH546" s="30"/>
      <c r="BHI546" s="30"/>
      <c r="BHJ546" s="30"/>
      <c r="BHK546" s="30"/>
      <c r="BHL546" s="30"/>
      <c r="BHM546" s="30"/>
      <c r="BHN546" s="30"/>
      <c r="BHO546" s="30"/>
      <c r="BHP546" s="30"/>
      <c r="BHQ546" s="30"/>
      <c r="BHR546" s="30"/>
      <c r="BHS546" s="30"/>
      <c r="BHT546" s="30"/>
      <c r="BHU546" s="30"/>
      <c r="BHV546" s="30"/>
      <c r="BHW546" s="30"/>
      <c r="BHX546" s="30"/>
      <c r="BHY546" s="30"/>
      <c r="BHZ546" s="30"/>
      <c r="BIA546" s="30"/>
      <c r="BIB546" s="30"/>
      <c r="BIC546" s="30"/>
      <c r="BID546" s="30"/>
      <c r="BIE546" s="30"/>
      <c r="BIF546" s="30"/>
      <c r="BIG546" s="30"/>
      <c r="BIH546" s="30"/>
      <c r="BII546" s="30"/>
      <c r="BIJ546" s="30"/>
      <c r="BIK546" s="30"/>
      <c r="BIL546" s="30"/>
      <c r="BIM546" s="30"/>
      <c r="BIN546" s="30"/>
      <c r="BIO546" s="30"/>
      <c r="BIP546" s="30"/>
      <c r="BIQ546" s="30"/>
      <c r="BIR546" s="30"/>
      <c r="BIS546" s="30"/>
      <c r="BIT546" s="30"/>
      <c r="BIU546" s="30"/>
      <c r="BIV546" s="30"/>
      <c r="BIW546" s="30"/>
      <c r="BIX546" s="30"/>
      <c r="BIY546" s="30"/>
      <c r="BIZ546" s="30"/>
      <c r="BJA546" s="30"/>
      <c r="BJB546" s="30"/>
      <c r="BJC546" s="30"/>
      <c r="BJD546" s="30"/>
      <c r="BJE546" s="30"/>
      <c r="BJF546" s="30"/>
      <c r="BJG546" s="30"/>
      <c r="BJH546" s="30"/>
      <c r="BJI546" s="30"/>
      <c r="BJJ546" s="30"/>
      <c r="BJK546" s="30"/>
      <c r="BJL546" s="30"/>
      <c r="BJM546" s="30"/>
      <c r="BJN546" s="30"/>
      <c r="BJO546" s="30"/>
      <c r="BJP546" s="30"/>
      <c r="BJQ546" s="30"/>
      <c r="BJR546" s="30"/>
      <c r="BJS546" s="30"/>
      <c r="BJT546" s="30"/>
      <c r="BJU546" s="30"/>
      <c r="BJV546" s="30"/>
      <c r="BJW546" s="30"/>
      <c r="BJX546" s="30"/>
      <c r="BJY546" s="30"/>
      <c r="BJZ546" s="30"/>
      <c r="BKA546" s="30"/>
      <c r="BKB546" s="30"/>
      <c r="BKC546" s="30"/>
      <c r="BKD546" s="30"/>
      <c r="BKE546" s="30"/>
      <c r="BKF546" s="30"/>
      <c r="BKG546" s="30"/>
      <c r="BKH546" s="30"/>
      <c r="BKI546" s="30"/>
      <c r="BKJ546" s="30"/>
      <c r="BKK546" s="30"/>
      <c r="BKL546" s="30"/>
      <c r="BKM546" s="30"/>
      <c r="BKN546" s="30"/>
      <c r="BKO546" s="30"/>
      <c r="BKP546" s="30"/>
      <c r="BKQ546" s="30"/>
      <c r="BKR546" s="30"/>
      <c r="BKS546" s="30"/>
      <c r="BKT546" s="30"/>
      <c r="BKU546" s="30"/>
      <c r="BKV546" s="30"/>
      <c r="BKW546" s="30"/>
      <c r="BKX546" s="30"/>
      <c r="BKY546" s="30"/>
      <c r="BKZ546" s="30"/>
      <c r="BLA546" s="30"/>
      <c r="BLB546" s="30"/>
      <c r="BLC546" s="30"/>
      <c r="BLD546" s="30"/>
      <c r="BLE546" s="30"/>
      <c r="BLF546" s="30"/>
      <c r="BLG546" s="30"/>
      <c r="BLH546" s="30"/>
      <c r="BLI546" s="30"/>
      <c r="BLJ546" s="30"/>
      <c r="BLK546" s="30"/>
      <c r="BLL546" s="30"/>
      <c r="BLM546" s="30"/>
      <c r="BLN546" s="30"/>
      <c r="BLO546" s="30"/>
      <c r="BLP546" s="30"/>
      <c r="BLQ546" s="30"/>
      <c r="BLR546" s="30"/>
      <c r="BLS546" s="30"/>
      <c r="BLT546" s="30"/>
      <c r="BLU546" s="30"/>
      <c r="BLV546" s="30"/>
      <c r="BLW546" s="30"/>
      <c r="BLX546" s="30"/>
      <c r="BLY546" s="30"/>
      <c r="BLZ546" s="30"/>
      <c r="BMA546" s="30"/>
      <c r="BMB546" s="30"/>
      <c r="BMC546" s="30"/>
      <c r="BMD546" s="30"/>
      <c r="BME546" s="30"/>
      <c r="BMF546" s="30"/>
      <c r="BMG546" s="30"/>
      <c r="BMH546" s="30"/>
      <c r="BMI546" s="30"/>
      <c r="BMJ546" s="30"/>
      <c r="BMK546" s="30"/>
      <c r="BML546" s="30"/>
      <c r="BMM546" s="30"/>
      <c r="BMN546" s="30"/>
      <c r="BMO546" s="30"/>
      <c r="BMP546" s="30"/>
      <c r="BMQ546" s="30"/>
      <c r="BMR546" s="30"/>
      <c r="BMS546" s="30"/>
      <c r="BMT546" s="30"/>
      <c r="BMU546" s="30"/>
      <c r="BMV546" s="30"/>
      <c r="BMW546" s="30"/>
      <c r="BMX546" s="30"/>
      <c r="BMY546" s="30"/>
      <c r="BMZ546" s="30"/>
      <c r="BNA546" s="30"/>
      <c r="BNB546" s="30"/>
      <c r="BNC546" s="30"/>
      <c r="BND546" s="30"/>
      <c r="BNE546" s="30"/>
      <c r="BNF546" s="30"/>
      <c r="BNG546" s="30"/>
      <c r="BNH546" s="30"/>
      <c r="BNI546" s="30"/>
      <c r="BNJ546" s="30"/>
      <c r="BNK546" s="30"/>
      <c r="BNL546" s="30"/>
      <c r="BNM546" s="30"/>
      <c r="BNN546" s="30"/>
      <c r="BNO546" s="30"/>
      <c r="BNP546" s="30"/>
      <c r="BNQ546" s="30"/>
      <c r="BNR546" s="30"/>
      <c r="BNS546" s="30"/>
      <c r="BNT546" s="30"/>
      <c r="BNU546" s="30"/>
      <c r="BNV546" s="30"/>
      <c r="BNW546" s="30"/>
      <c r="BNX546" s="30"/>
      <c r="BNY546" s="30"/>
      <c r="BNZ546" s="30"/>
      <c r="BOA546" s="30"/>
      <c r="BOB546" s="30"/>
      <c r="BOC546" s="30"/>
      <c r="BOD546" s="30"/>
      <c r="BOE546" s="30"/>
      <c r="BOF546" s="30"/>
      <c r="BOG546" s="30"/>
      <c r="BOH546" s="30"/>
      <c r="BOI546" s="30"/>
      <c r="BOJ546" s="30"/>
      <c r="BOK546" s="30"/>
      <c r="BOL546" s="30"/>
      <c r="BOM546" s="30"/>
      <c r="BON546" s="30"/>
      <c r="BOO546" s="30"/>
      <c r="BOP546" s="30"/>
      <c r="BOQ546" s="30"/>
      <c r="BOR546" s="30"/>
      <c r="BOS546" s="30"/>
      <c r="BOT546" s="30"/>
      <c r="BOU546" s="30"/>
      <c r="BOV546" s="30"/>
      <c r="BOW546" s="30"/>
      <c r="BOX546" s="30"/>
      <c r="BOY546" s="30"/>
      <c r="BOZ546" s="30"/>
      <c r="BPA546" s="30"/>
      <c r="BPB546" s="30"/>
      <c r="BPC546" s="30"/>
      <c r="BPD546" s="30"/>
      <c r="BPE546" s="30"/>
      <c r="BPF546" s="30"/>
      <c r="BPG546" s="30"/>
      <c r="BPH546" s="30"/>
      <c r="BPI546" s="30"/>
      <c r="BPJ546" s="30"/>
      <c r="BPK546" s="30"/>
      <c r="BPL546" s="30"/>
      <c r="BPM546" s="30"/>
      <c r="BPN546" s="30"/>
      <c r="BPO546" s="30"/>
      <c r="BPP546" s="30"/>
      <c r="BPQ546" s="30"/>
      <c r="BPR546" s="30"/>
      <c r="BPS546" s="30"/>
      <c r="BPT546" s="30"/>
      <c r="BPU546" s="30"/>
      <c r="BPV546" s="30"/>
      <c r="BPW546" s="30"/>
      <c r="BPX546" s="30"/>
      <c r="BPY546" s="30"/>
      <c r="BPZ546" s="30"/>
      <c r="BQA546" s="30"/>
      <c r="BQB546" s="30"/>
      <c r="BQC546" s="30"/>
      <c r="BQD546" s="30"/>
      <c r="BQE546" s="30"/>
      <c r="BQF546" s="30"/>
      <c r="BQG546" s="30"/>
      <c r="BQH546" s="30"/>
      <c r="BQI546" s="30"/>
      <c r="BQJ546" s="30"/>
      <c r="BQK546" s="30"/>
      <c r="BQL546" s="30"/>
      <c r="BQM546" s="30"/>
      <c r="BQN546" s="30"/>
      <c r="BQO546" s="30"/>
      <c r="BQP546" s="30"/>
      <c r="BQQ546" s="30"/>
      <c r="BQR546" s="30"/>
      <c r="BQS546" s="30"/>
      <c r="BQT546" s="30"/>
      <c r="BQU546" s="30"/>
      <c r="BQV546" s="30"/>
      <c r="BQW546" s="30"/>
      <c r="BQX546" s="30"/>
      <c r="BQY546" s="30"/>
      <c r="BQZ546" s="30"/>
      <c r="BRA546" s="30"/>
      <c r="BRB546" s="30"/>
      <c r="BRC546" s="30"/>
      <c r="BRD546" s="30"/>
      <c r="BRE546" s="30"/>
      <c r="BRF546" s="30"/>
      <c r="BRG546" s="30"/>
      <c r="BRH546" s="30"/>
      <c r="BRI546" s="30"/>
      <c r="BRJ546" s="30"/>
      <c r="BRK546" s="30"/>
      <c r="BRL546" s="30"/>
      <c r="BRM546" s="30"/>
      <c r="BRN546" s="30"/>
      <c r="BRO546" s="30"/>
      <c r="BRP546" s="30"/>
      <c r="BRQ546" s="30"/>
      <c r="BRR546" s="30"/>
      <c r="BRS546" s="30"/>
      <c r="BRT546" s="30"/>
      <c r="BRU546" s="30"/>
      <c r="BRV546" s="30"/>
      <c r="BRW546" s="30"/>
      <c r="BRX546" s="30"/>
      <c r="BRY546" s="30"/>
      <c r="BRZ546" s="30"/>
      <c r="BSA546" s="30"/>
      <c r="BSB546" s="30"/>
      <c r="BSC546" s="30"/>
      <c r="BSD546" s="30"/>
      <c r="BSE546" s="30"/>
      <c r="BSF546" s="30"/>
      <c r="BSG546" s="30"/>
      <c r="BSH546" s="30"/>
      <c r="BSI546" s="30"/>
      <c r="BSJ546" s="30"/>
      <c r="BSK546" s="30"/>
      <c r="BSL546" s="30"/>
      <c r="BSM546" s="30"/>
      <c r="BSN546" s="30"/>
      <c r="BSO546" s="30"/>
      <c r="BSP546" s="30"/>
      <c r="BSQ546" s="30"/>
      <c r="BSR546" s="30"/>
      <c r="BSS546" s="30"/>
      <c r="BST546" s="30"/>
      <c r="BSU546" s="30"/>
      <c r="BSV546" s="30"/>
      <c r="BSW546" s="30"/>
      <c r="BSX546" s="30"/>
      <c r="BSY546" s="30"/>
      <c r="BSZ546" s="30"/>
      <c r="BTA546" s="30"/>
      <c r="BTB546" s="30"/>
      <c r="BTC546" s="30"/>
      <c r="BTD546" s="30"/>
      <c r="BTE546" s="30"/>
      <c r="BTF546" s="30"/>
      <c r="BTG546" s="30"/>
      <c r="BTH546" s="30"/>
      <c r="BTI546" s="30"/>
      <c r="BTJ546" s="30"/>
      <c r="BTK546" s="30"/>
      <c r="BTL546" s="30"/>
      <c r="BTM546" s="30"/>
      <c r="BTN546" s="30"/>
      <c r="BTO546" s="30"/>
      <c r="BTP546" s="30"/>
      <c r="BTQ546" s="30"/>
      <c r="BTR546" s="30"/>
      <c r="BTS546" s="30"/>
      <c r="BTT546" s="30"/>
      <c r="BTU546" s="30"/>
      <c r="BTV546" s="30"/>
      <c r="BTW546" s="30"/>
      <c r="BTX546" s="30"/>
      <c r="BTY546" s="30"/>
      <c r="BTZ546" s="30"/>
      <c r="BUA546" s="30"/>
      <c r="BUB546" s="30"/>
      <c r="BUC546" s="30"/>
      <c r="BUD546" s="30"/>
      <c r="BUE546" s="30"/>
      <c r="BUF546" s="30"/>
      <c r="BUG546" s="30"/>
      <c r="BUH546" s="30"/>
      <c r="BUI546" s="30"/>
      <c r="BUJ546" s="30"/>
      <c r="BUK546" s="30"/>
      <c r="BUL546" s="30"/>
      <c r="BUM546" s="30"/>
      <c r="BUN546" s="30"/>
      <c r="BUO546" s="30"/>
      <c r="BUP546" s="30"/>
      <c r="BUQ546" s="30"/>
      <c r="BUR546" s="30"/>
      <c r="BUS546" s="30"/>
      <c r="BUT546" s="30"/>
      <c r="BUU546" s="30"/>
      <c r="BUV546" s="30"/>
      <c r="BUW546" s="30"/>
      <c r="BUX546" s="30"/>
      <c r="BUY546" s="30"/>
      <c r="BUZ546" s="30"/>
      <c r="BVA546" s="30"/>
      <c r="BVB546" s="30"/>
      <c r="BVC546" s="30"/>
      <c r="BVD546" s="30"/>
      <c r="BVE546" s="30"/>
      <c r="BVF546" s="30"/>
      <c r="BVG546" s="30"/>
      <c r="BVH546" s="30"/>
      <c r="BVI546" s="30"/>
      <c r="BVJ546" s="30"/>
      <c r="BVK546" s="30"/>
      <c r="BVL546" s="30"/>
      <c r="BVM546" s="30"/>
      <c r="BVN546" s="30"/>
      <c r="BVO546" s="30"/>
      <c r="BVP546" s="30"/>
      <c r="BVQ546" s="30"/>
      <c r="BVR546" s="30"/>
      <c r="BVS546" s="30"/>
      <c r="BVT546" s="30"/>
      <c r="BVU546" s="30"/>
      <c r="BVV546" s="30"/>
      <c r="BVW546" s="30"/>
      <c r="BVX546" s="30"/>
      <c r="BVY546" s="30"/>
      <c r="BVZ546" s="30"/>
      <c r="BWA546" s="30"/>
      <c r="BWB546" s="30"/>
      <c r="BWC546" s="30"/>
      <c r="BWD546" s="30"/>
      <c r="BWE546" s="30"/>
      <c r="BWF546" s="30"/>
      <c r="BWG546" s="30"/>
      <c r="BWH546" s="30"/>
      <c r="BWI546" s="30"/>
      <c r="BWJ546" s="30"/>
      <c r="BWK546" s="30"/>
      <c r="BWL546" s="30"/>
      <c r="BWM546" s="30"/>
      <c r="BWN546" s="30"/>
      <c r="BWO546" s="30"/>
      <c r="BWP546" s="30"/>
      <c r="BWQ546" s="30"/>
      <c r="BWR546" s="30"/>
      <c r="BWS546" s="30"/>
      <c r="BWT546" s="30"/>
      <c r="BWU546" s="30"/>
      <c r="BWV546" s="30"/>
      <c r="BWW546" s="30"/>
      <c r="BWX546" s="30"/>
      <c r="BWY546" s="30"/>
      <c r="BWZ546" s="30"/>
      <c r="BXA546" s="30"/>
      <c r="BXB546" s="30"/>
      <c r="BXC546" s="30"/>
      <c r="BXD546" s="30"/>
      <c r="BXE546" s="30"/>
      <c r="BXF546" s="30"/>
      <c r="BXG546" s="30"/>
      <c r="BXH546" s="30"/>
      <c r="BXI546" s="30"/>
      <c r="BXJ546" s="30"/>
      <c r="BXK546" s="30"/>
      <c r="BXL546" s="30"/>
      <c r="BXM546" s="30"/>
      <c r="BXN546" s="30"/>
      <c r="BXO546" s="30"/>
      <c r="BXP546" s="30"/>
      <c r="BXQ546" s="30"/>
      <c r="BXR546" s="30"/>
      <c r="BXS546" s="30"/>
      <c r="BXT546" s="30"/>
      <c r="BXU546" s="30"/>
      <c r="BXV546" s="30"/>
      <c r="BXW546" s="30"/>
      <c r="BXX546" s="30"/>
      <c r="BXY546" s="30"/>
      <c r="BXZ546" s="30"/>
      <c r="BYA546" s="30"/>
      <c r="BYB546" s="30"/>
      <c r="BYC546" s="30"/>
      <c r="BYD546" s="30"/>
      <c r="BYE546" s="30"/>
      <c r="BYF546" s="30"/>
      <c r="BYG546" s="30"/>
      <c r="BYH546" s="30"/>
      <c r="BYI546" s="30"/>
      <c r="BYJ546" s="30"/>
      <c r="BYK546" s="30"/>
      <c r="BYL546" s="30"/>
      <c r="BYM546" s="30"/>
      <c r="BYN546" s="30"/>
      <c r="BYO546" s="30"/>
      <c r="BYP546" s="30"/>
      <c r="BYQ546" s="30"/>
      <c r="BYR546" s="30"/>
      <c r="BYS546" s="30"/>
      <c r="BYT546" s="30"/>
      <c r="BYU546" s="30"/>
      <c r="BYV546" s="30"/>
      <c r="BYW546" s="30"/>
      <c r="BYX546" s="30"/>
      <c r="BYY546" s="30"/>
      <c r="BYZ546" s="30"/>
      <c r="BZA546" s="30"/>
      <c r="BZB546" s="30"/>
      <c r="BZC546" s="30"/>
      <c r="BZD546" s="30"/>
      <c r="BZE546" s="30"/>
      <c r="BZF546" s="30"/>
      <c r="BZG546" s="30"/>
      <c r="BZH546" s="30"/>
      <c r="BZI546" s="30"/>
      <c r="BZJ546" s="30"/>
      <c r="BZK546" s="30"/>
      <c r="BZL546" s="30"/>
      <c r="BZM546" s="30"/>
      <c r="BZN546" s="30"/>
      <c r="BZO546" s="30"/>
      <c r="BZP546" s="30"/>
      <c r="BZQ546" s="30"/>
      <c r="BZR546" s="30"/>
      <c r="BZS546" s="30"/>
      <c r="BZT546" s="30"/>
      <c r="BZU546" s="30"/>
      <c r="BZV546" s="30"/>
      <c r="BZW546" s="30"/>
      <c r="BZX546" s="30"/>
      <c r="BZY546" s="30"/>
      <c r="BZZ546" s="30"/>
      <c r="CAA546" s="30"/>
      <c r="CAB546" s="30"/>
      <c r="CAC546" s="30"/>
      <c r="CAD546" s="30"/>
      <c r="CAE546" s="30"/>
      <c r="CAF546" s="30"/>
      <c r="CAG546" s="30"/>
      <c r="CAH546" s="30"/>
      <c r="CAI546" s="30"/>
      <c r="CAJ546" s="30"/>
      <c r="CAK546" s="30"/>
      <c r="CAL546" s="30"/>
      <c r="CAM546" s="30"/>
      <c r="CAN546" s="30"/>
      <c r="CAO546" s="30"/>
      <c r="CAP546" s="30"/>
      <c r="CAQ546" s="30"/>
      <c r="CAR546" s="30"/>
      <c r="CAS546" s="30"/>
      <c r="CAT546" s="30"/>
      <c r="CAU546" s="30"/>
      <c r="CAV546" s="30"/>
      <c r="CAW546" s="30"/>
      <c r="CAX546" s="30"/>
      <c r="CAY546" s="30"/>
      <c r="CAZ546" s="30"/>
      <c r="CBA546" s="30"/>
      <c r="CBB546" s="30"/>
      <c r="CBC546" s="30"/>
      <c r="CBD546" s="30"/>
      <c r="CBE546" s="30"/>
      <c r="CBF546" s="30"/>
      <c r="CBG546" s="30"/>
      <c r="CBH546" s="30"/>
      <c r="CBI546" s="30"/>
      <c r="CBJ546" s="30"/>
      <c r="CBK546" s="30"/>
      <c r="CBL546" s="30"/>
      <c r="CBM546" s="30"/>
      <c r="CBN546" s="30"/>
      <c r="CBO546" s="30"/>
      <c r="CBP546" s="30"/>
      <c r="CBQ546" s="30"/>
      <c r="CBR546" s="30"/>
      <c r="CBS546" s="30"/>
      <c r="CBT546" s="30"/>
      <c r="CBU546" s="30"/>
      <c r="CBV546" s="30"/>
      <c r="CBW546" s="30"/>
      <c r="CBX546" s="30"/>
      <c r="CBY546" s="30"/>
      <c r="CBZ546" s="30"/>
      <c r="CCA546" s="30"/>
      <c r="CCB546" s="30"/>
      <c r="CCC546" s="30"/>
      <c r="CCD546" s="30"/>
      <c r="CCE546" s="30"/>
      <c r="CCF546" s="30"/>
      <c r="CCG546" s="30"/>
      <c r="CCH546" s="30"/>
      <c r="CCI546" s="30"/>
      <c r="CCJ546" s="30"/>
      <c r="CCK546" s="30"/>
      <c r="CCL546" s="30"/>
      <c r="CCM546" s="30"/>
      <c r="CCN546" s="30"/>
      <c r="CCO546" s="30"/>
      <c r="CCP546" s="30"/>
      <c r="CCQ546" s="30"/>
      <c r="CCR546" s="30"/>
      <c r="CCS546" s="30"/>
      <c r="CCT546" s="30"/>
      <c r="CCU546" s="30"/>
      <c r="CCV546" s="30"/>
      <c r="CCW546" s="30"/>
      <c r="CCX546" s="30"/>
      <c r="CCY546" s="30"/>
      <c r="CCZ546" s="30"/>
      <c r="CDA546" s="30"/>
      <c r="CDB546" s="30"/>
      <c r="CDC546" s="30"/>
      <c r="CDD546" s="30"/>
      <c r="CDE546" s="30"/>
      <c r="CDF546" s="30"/>
      <c r="CDG546" s="30"/>
      <c r="CDH546" s="30"/>
      <c r="CDI546" s="30"/>
      <c r="CDJ546" s="30"/>
      <c r="CDK546" s="30"/>
      <c r="CDL546" s="30"/>
      <c r="CDM546" s="30"/>
      <c r="CDN546" s="30"/>
      <c r="CDO546" s="30"/>
      <c r="CDP546" s="30"/>
      <c r="CDQ546" s="30"/>
      <c r="CDR546" s="30"/>
      <c r="CDS546" s="30"/>
      <c r="CDT546" s="30"/>
      <c r="CDU546" s="30"/>
      <c r="CDV546" s="30"/>
      <c r="CDW546" s="30"/>
      <c r="CDX546" s="30"/>
      <c r="CDY546" s="30"/>
      <c r="CDZ546" s="30"/>
      <c r="CEA546" s="30"/>
      <c r="CEB546" s="30"/>
      <c r="CEC546" s="30"/>
      <c r="CED546" s="30"/>
      <c r="CEE546" s="30"/>
      <c r="CEF546" s="30"/>
      <c r="CEG546" s="30"/>
      <c r="CEH546" s="30"/>
      <c r="CEI546" s="30"/>
      <c r="CEJ546" s="30"/>
      <c r="CEK546" s="30"/>
      <c r="CEL546" s="30"/>
      <c r="CEM546" s="30"/>
      <c r="CEN546" s="30"/>
      <c r="CEO546" s="30"/>
      <c r="CEP546" s="30"/>
      <c r="CEQ546" s="30"/>
      <c r="CER546" s="30"/>
      <c r="CES546" s="30"/>
      <c r="CET546" s="30"/>
      <c r="CEU546" s="30"/>
      <c r="CEV546" s="30"/>
      <c r="CEW546" s="30"/>
      <c r="CEX546" s="30"/>
      <c r="CEY546" s="30"/>
      <c r="CEZ546" s="30"/>
      <c r="CFA546" s="30"/>
      <c r="CFB546" s="30"/>
      <c r="CFC546" s="30"/>
      <c r="CFD546" s="30"/>
      <c r="CFE546" s="30"/>
      <c r="CFF546" s="30"/>
      <c r="CFG546" s="30"/>
      <c r="CFH546" s="30"/>
      <c r="CFI546" s="30"/>
      <c r="CFJ546" s="30"/>
      <c r="CFK546" s="30"/>
      <c r="CFL546" s="30"/>
      <c r="CFM546" s="30"/>
      <c r="CFN546" s="30"/>
      <c r="CFO546" s="30"/>
      <c r="CFP546" s="30"/>
      <c r="CFQ546" s="30"/>
      <c r="CFR546" s="30"/>
      <c r="CFS546" s="30"/>
      <c r="CFT546" s="30"/>
      <c r="CFU546" s="30"/>
      <c r="CFV546" s="30"/>
      <c r="CFW546" s="30"/>
      <c r="CFX546" s="30"/>
      <c r="CFY546" s="30"/>
      <c r="CFZ546" s="30"/>
      <c r="CGA546" s="30"/>
      <c r="CGB546" s="30"/>
      <c r="CGC546" s="30"/>
      <c r="CGD546" s="30"/>
      <c r="CGE546" s="30"/>
      <c r="CGF546" s="30"/>
      <c r="CGG546" s="30"/>
      <c r="CGH546" s="30"/>
      <c r="CGI546" s="30"/>
      <c r="CGJ546" s="30"/>
      <c r="CGK546" s="30"/>
      <c r="CGL546" s="30"/>
      <c r="CGM546" s="30"/>
      <c r="CGN546" s="30"/>
      <c r="CGO546" s="30"/>
      <c r="CGP546" s="30"/>
      <c r="CGQ546" s="30"/>
      <c r="CGR546" s="30"/>
      <c r="CGS546" s="30"/>
      <c r="CGT546" s="30"/>
      <c r="CGU546" s="30"/>
      <c r="CGV546" s="30"/>
      <c r="CGW546" s="30"/>
      <c r="CGX546" s="30"/>
      <c r="CGY546" s="30"/>
      <c r="CGZ546" s="30"/>
      <c r="CHA546" s="30"/>
      <c r="CHB546" s="30"/>
      <c r="CHC546" s="30"/>
      <c r="CHD546" s="30"/>
      <c r="CHE546" s="30"/>
      <c r="CHF546" s="30"/>
      <c r="CHG546" s="30"/>
      <c r="CHH546" s="30"/>
      <c r="CHI546" s="30"/>
      <c r="CHJ546" s="30"/>
      <c r="CHK546" s="30"/>
      <c r="CHL546" s="30"/>
      <c r="CHM546" s="30"/>
      <c r="CHN546" s="30"/>
      <c r="CHO546" s="30"/>
      <c r="CHP546" s="30"/>
      <c r="CHQ546" s="30"/>
      <c r="CHR546" s="30"/>
      <c r="CHS546" s="30"/>
      <c r="CHT546" s="30"/>
      <c r="CHU546" s="30"/>
      <c r="CHV546" s="30"/>
      <c r="CHW546" s="30"/>
      <c r="CHX546" s="30"/>
      <c r="CHY546" s="30"/>
      <c r="CHZ546" s="30"/>
      <c r="CIA546" s="30"/>
      <c r="CIB546" s="30"/>
      <c r="CIC546" s="30"/>
      <c r="CID546" s="30"/>
      <c r="CIE546" s="30"/>
      <c r="CIF546" s="30"/>
      <c r="CIG546" s="30"/>
      <c r="CIH546" s="30"/>
      <c r="CII546" s="30"/>
      <c r="CIJ546" s="30"/>
      <c r="CIK546" s="30"/>
      <c r="CIL546" s="30"/>
      <c r="CIM546" s="30"/>
      <c r="CIN546" s="30"/>
      <c r="CIO546" s="30"/>
      <c r="CIP546" s="30"/>
      <c r="CIQ546" s="30"/>
      <c r="CIR546" s="30"/>
      <c r="CIS546" s="30"/>
      <c r="CIT546" s="30"/>
      <c r="CIU546" s="30"/>
      <c r="CIV546" s="30"/>
      <c r="CIW546" s="30"/>
      <c r="CIX546" s="30"/>
      <c r="CIY546" s="30"/>
      <c r="CIZ546" s="30"/>
      <c r="CJA546" s="30"/>
      <c r="CJB546" s="30"/>
      <c r="CJC546" s="30"/>
      <c r="CJD546" s="30"/>
      <c r="CJE546" s="30"/>
      <c r="CJF546" s="30"/>
      <c r="CJG546" s="30"/>
      <c r="CJH546" s="30"/>
      <c r="CJI546" s="30"/>
      <c r="CJJ546" s="30"/>
      <c r="CJK546" s="30"/>
      <c r="CJL546" s="30"/>
      <c r="CJM546" s="30"/>
      <c r="CJN546" s="30"/>
      <c r="CJO546" s="30"/>
      <c r="CJP546" s="30"/>
      <c r="CJQ546" s="30"/>
      <c r="CJR546" s="30"/>
      <c r="CJS546" s="30"/>
      <c r="CJT546" s="30"/>
      <c r="CJU546" s="30"/>
      <c r="CJV546" s="30"/>
      <c r="CJW546" s="30"/>
      <c r="CJX546" s="30"/>
      <c r="CJY546" s="30"/>
      <c r="CJZ546" s="30"/>
      <c r="CKA546" s="30"/>
      <c r="CKB546" s="30"/>
      <c r="CKC546" s="30"/>
      <c r="CKD546" s="30"/>
      <c r="CKE546" s="30"/>
      <c r="CKF546" s="30"/>
      <c r="CKG546" s="30"/>
      <c r="CKH546" s="30"/>
      <c r="CKI546" s="30"/>
      <c r="CKJ546" s="30"/>
      <c r="CKK546" s="30"/>
      <c r="CKL546" s="30"/>
      <c r="CKM546" s="30"/>
      <c r="CKN546" s="30"/>
      <c r="CKO546" s="30"/>
      <c r="CKP546" s="30"/>
      <c r="CKQ546" s="30"/>
      <c r="CKR546" s="30"/>
      <c r="CKS546" s="30"/>
      <c r="CKT546" s="30"/>
      <c r="CKU546" s="30"/>
      <c r="CKV546" s="30"/>
      <c r="CKW546" s="30"/>
      <c r="CKX546" s="30"/>
      <c r="CKY546" s="30"/>
      <c r="CKZ546" s="30"/>
      <c r="CLA546" s="30"/>
      <c r="CLB546" s="30"/>
      <c r="CLC546" s="30"/>
      <c r="CLD546" s="30"/>
      <c r="CLE546" s="30"/>
      <c r="CLF546" s="30"/>
      <c r="CLG546" s="30"/>
      <c r="CLH546" s="30"/>
      <c r="CLI546" s="30"/>
      <c r="CLJ546" s="30"/>
      <c r="CLK546" s="30"/>
      <c r="CLL546" s="30"/>
      <c r="CLM546" s="30"/>
      <c r="CLN546" s="30"/>
      <c r="CLO546" s="30"/>
      <c r="CLP546" s="30"/>
      <c r="CLQ546" s="30"/>
      <c r="CLR546" s="30"/>
      <c r="CLS546" s="30"/>
      <c r="CLT546" s="30"/>
      <c r="CLU546" s="30"/>
      <c r="CLV546" s="30"/>
      <c r="CLW546" s="30"/>
      <c r="CLX546" s="30"/>
      <c r="CLY546" s="30"/>
      <c r="CLZ546" s="30"/>
      <c r="CMA546" s="30"/>
      <c r="CMB546" s="30"/>
      <c r="CMC546" s="30"/>
      <c r="CMD546" s="30"/>
      <c r="CME546" s="30"/>
      <c r="CMF546" s="30"/>
      <c r="CMG546" s="30"/>
      <c r="CMH546" s="30"/>
      <c r="CMI546" s="30"/>
      <c r="CMJ546" s="30"/>
      <c r="CMK546" s="30"/>
      <c r="CML546" s="30"/>
      <c r="CMM546" s="30"/>
      <c r="CMN546" s="30"/>
      <c r="CMO546" s="30"/>
      <c r="CMP546" s="30"/>
      <c r="CMQ546" s="30"/>
      <c r="CMR546" s="30"/>
      <c r="CMS546" s="30"/>
      <c r="CMT546" s="30"/>
      <c r="CMU546" s="30"/>
      <c r="CMV546" s="30"/>
      <c r="CMW546" s="30"/>
      <c r="CMX546" s="30"/>
      <c r="CMY546" s="30"/>
      <c r="CMZ546" s="30"/>
      <c r="CNA546" s="30"/>
      <c r="CNB546" s="30"/>
      <c r="CNC546" s="30"/>
      <c r="CND546" s="30"/>
      <c r="CNE546" s="30"/>
      <c r="CNF546" s="30"/>
      <c r="CNG546" s="30"/>
      <c r="CNH546" s="30"/>
      <c r="CNI546" s="30"/>
      <c r="CNJ546" s="30"/>
      <c r="CNK546" s="30"/>
      <c r="CNL546" s="30"/>
      <c r="CNM546" s="30"/>
      <c r="CNN546" s="30"/>
      <c r="CNO546" s="30"/>
      <c r="CNP546" s="30"/>
      <c r="CNQ546" s="30"/>
      <c r="CNR546" s="30"/>
      <c r="CNS546" s="30"/>
      <c r="CNT546" s="30"/>
      <c r="CNU546" s="30"/>
      <c r="CNV546" s="30"/>
      <c r="CNW546" s="30"/>
      <c r="CNX546" s="30"/>
      <c r="CNY546" s="30"/>
      <c r="CNZ546" s="30"/>
      <c r="COA546" s="30"/>
      <c r="COB546" s="30"/>
      <c r="COC546" s="30"/>
      <c r="COD546" s="30"/>
      <c r="COE546" s="30"/>
      <c r="COF546" s="30"/>
      <c r="COG546" s="30"/>
      <c r="COH546" s="30"/>
      <c r="COI546" s="30"/>
      <c r="COJ546" s="30"/>
      <c r="COK546" s="30"/>
      <c r="COL546" s="30"/>
      <c r="COM546" s="30"/>
      <c r="CON546" s="30"/>
      <c r="COO546" s="30"/>
      <c r="COP546" s="30"/>
      <c r="COQ546" s="30"/>
      <c r="COR546" s="30"/>
      <c r="COS546" s="30"/>
      <c r="COT546" s="30"/>
      <c r="COU546" s="30"/>
      <c r="COV546" s="30"/>
      <c r="COW546" s="30"/>
      <c r="COX546" s="30"/>
      <c r="COY546" s="30"/>
      <c r="COZ546" s="30"/>
      <c r="CPA546" s="30"/>
      <c r="CPB546" s="30"/>
      <c r="CPC546" s="30"/>
      <c r="CPD546" s="30"/>
      <c r="CPE546" s="30"/>
      <c r="CPF546" s="30"/>
      <c r="CPG546" s="30"/>
      <c r="CPH546" s="30"/>
      <c r="CPI546" s="30"/>
      <c r="CPJ546" s="30"/>
      <c r="CPK546" s="30"/>
      <c r="CPL546" s="30"/>
      <c r="CPM546" s="30"/>
      <c r="CPN546" s="30"/>
      <c r="CPO546" s="30"/>
      <c r="CPP546" s="30"/>
      <c r="CPQ546" s="30"/>
      <c r="CPR546" s="30"/>
      <c r="CPS546" s="30"/>
      <c r="CPT546" s="30"/>
      <c r="CPU546" s="30"/>
      <c r="CPV546" s="30"/>
      <c r="CPW546" s="30"/>
      <c r="CPX546" s="30"/>
      <c r="CPY546" s="30"/>
      <c r="CPZ546" s="30"/>
      <c r="CQA546" s="30"/>
      <c r="CQB546" s="30"/>
      <c r="CQC546" s="30"/>
      <c r="CQD546" s="30"/>
      <c r="CQE546" s="30"/>
      <c r="CQF546" s="30"/>
      <c r="CQG546" s="30"/>
      <c r="CQH546" s="30"/>
      <c r="CQI546" s="30"/>
      <c r="CQJ546" s="30"/>
      <c r="CQK546" s="30"/>
      <c r="CQL546" s="30"/>
      <c r="CQM546" s="30"/>
      <c r="CQN546" s="30"/>
      <c r="CQO546" s="30"/>
      <c r="CQP546" s="30"/>
      <c r="CQQ546" s="30"/>
      <c r="CQR546" s="30"/>
      <c r="CQS546" s="30"/>
      <c r="CQT546" s="30"/>
      <c r="CQU546" s="30"/>
      <c r="CQV546" s="30"/>
      <c r="CQW546" s="30"/>
      <c r="CQX546" s="30"/>
      <c r="CQY546" s="30"/>
      <c r="CQZ546" s="30"/>
      <c r="CRA546" s="30"/>
      <c r="CRB546" s="30"/>
      <c r="CRC546" s="30"/>
      <c r="CRD546" s="30"/>
      <c r="CRE546" s="30"/>
      <c r="CRF546" s="30"/>
      <c r="CRG546" s="30"/>
      <c r="CRH546" s="30"/>
      <c r="CRI546" s="30"/>
      <c r="CRJ546" s="30"/>
      <c r="CRK546" s="30"/>
      <c r="CRL546" s="30"/>
      <c r="CRM546" s="30"/>
      <c r="CRN546" s="30"/>
      <c r="CRO546" s="30"/>
      <c r="CRP546" s="30"/>
      <c r="CRQ546" s="30"/>
      <c r="CRR546" s="30"/>
      <c r="CRS546" s="30"/>
      <c r="CRT546" s="30"/>
      <c r="CRU546" s="30"/>
      <c r="CRV546" s="30"/>
      <c r="CRW546" s="30"/>
      <c r="CRX546" s="30"/>
      <c r="CRY546" s="30"/>
      <c r="CRZ546" s="30"/>
      <c r="CSA546" s="30"/>
      <c r="CSB546" s="30"/>
      <c r="CSC546" s="30"/>
      <c r="CSD546" s="30"/>
      <c r="CSE546" s="30"/>
      <c r="CSF546" s="30"/>
      <c r="CSG546" s="30"/>
      <c r="CSH546" s="30"/>
      <c r="CSI546" s="30"/>
      <c r="CSJ546" s="30"/>
      <c r="CSK546" s="30"/>
      <c r="CSL546" s="30"/>
      <c r="CSM546" s="30"/>
      <c r="CSN546" s="30"/>
      <c r="CSO546" s="30"/>
      <c r="CSP546" s="30"/>
      <c r="CSQ546" s="30"/>
      <c r="CSR546" s="30"/>
      <c r="CSS546" s="30"/>
      <c r="CST546" s="30"/>
      <c r="CSU546" s="30"/>
      <c r="CSV546" s="30"/>
      <c r="CSW546" s="30"/>
      <c r="CSX546" s="30"/>
      <c r="CSY546" s="30"/>
      <c r="CSZ546" s="30"/>
      <c r="CTA546" s="30"/>
      <c r="CTB546" s="30"/>
      <c r="CTC546" s="30"/>
      <c r="CTD546" s="30"/>
      <c r="CTE546" s="30"/>
      <c r="CTF546" s="30"/>
      <c r="CTG546" s="30"/>
      <c r="CTH546" s="30"/>
      <c r="CTI546" s="30"/>
      <c r="CTJ546" s="30"/>
      <c r="CTK546" s="30"/>
      <c r="CTL546" s="30"/>
      <c r="CTM546" s="30"/>
      <c r="CTN546" s="30"/>
      <c r="CTO546" s="30"/>
      <c r="CTP546" s="30"/>
      <c r="CTQ546" s="30"/>
      <c r="CTR546" s="30"/>
      <c r="CTS546" s="30"/>
      <c r="CTT546" s="30"/>
      <c r="CTU546" s="30"/>
      <c r="CTV546" s="30"/>
      <c r="CTW546" s="30"/>
      <c r="CTX546" s="30"/>
      <c r="CTY546" s="30"/>
      <c r="CTZ546" s="30"/>
      <c r="CUA546" s="30"/>
      <c r="CUB546" s="30"/>
      <c r="CUC546" s="30"/>
      <c r="CUD546" s="30"/>
      <c r="CUE546" s="30"/>
      <c r="CUF546" s="30"/>
      <c r="CUG546" s="30"/>
      <c r="CUH546" s="30"/>
      <c r="CUI546" s="30"/>
      <c r="CUJ546" s="30"/>
      <c r="CUK546" s="30"/>
      <c r="CUL546" s="30"/>
      <c r="CUM546" s="30"/>
      <c r="CUN546" s="30"/>
      <c r="CUO546" s="30"/>
      <c r="CUP546" s="30"/>
      <c r="CUQ546" s="30"/>
      <c r="CUR546" s="30"/>
      <c r="CUS546" s="30"/>
      <c r="CUT546" s="30"/>
      <c r="CUU546" s="30"/>
      <c r="CUV546" s="30"/>
      <c r="CUW546" s="30"/>
      <c r="CUX546" s="30"/>
      <c r="CUY546" s="30"/>
      <c r="CUZ546" s="30"/>
      <c r="CVA546" s="30"/>
      <c r="CVB546" s="30"/>
      <c r="CVC546" s="30"/>
      <c r="CVD546" s="30"/>
      <c r="CVE546" s="30"/>
      <c r="CVF546" s="30"/>
      <c r="CVG546" s="30"/>
      <c r="CVH546" s="30"/>
      <c r="CVI546" s="30"/>
      <c r="CVJ546" s="30"/>
      <c r="CVK546" s="30"/>
      <c r="CVL546" s="30"/>
      <c r="CVM546" s="30"/>
      <c r="CVN546" s="30"/>
      <c r="CVO546" s="30"/>
      <c r="CVP546" s="30"/>
      <c r="CVQ546" s="30"/>
      <c r="CVR546" s="30"/>
      <c r="CVS546" s="30"/>
      <c r="CVT546" s="30"/>
      <c r="CVU546" s="30"/>
      <c r="CVV546" s="30"/>
      <c r="CVW546" s="30"/>
      <c r="CVX546" s="30"/>
      <c r="CVY546" s="30"/>
      <c r="CVZ546" s="30"/>
      <c r="CWA546" s="30"/>
      <c r="CWB546" s="30"/>
      <c r="CWC546" s="30"/>
      <c r="CWD546" s="30"/>
      <c r="CWE546" s="30"/>
      <c r="CWF546" s="30"/>
      <c r="CWG546" s="30"/>
      <c r="CWH546" s="30"/>
      <c r="CWI546" s="30"/>
      <c r="CWJ546" s="30"/>
      <c r="CWK546" s="30"/>
      <c r="CWL546" s="30"/>
      <c r="CWM546" s="30"/>
      <c r="CWN546" s="30"/>
      <c r="CWO546" s="30"/>
      <c r="CWP546" s="30"/>
      <c r="CWQ546" s="30"/>
      <c r="CWR546" s="30"/>
      <c r="CWS546" s="30"/>
      <c r="CWT546" s="30"/>
      <c r="CWU546" s="30"/>
      <c r="CWV546" s="30"/>
      <c r="CWW546" s="30"/>
      <c r="CWX546" s="30"/>
      <c r="CWY546" s="30"/>
      <c r="CWZ546" s="30"/>
      <c r="CXA546" s="30"/>
      <c r="CXB546" s="30"/>
      <c r="CXC546" s="30"/>
      <c r="CXD546" s="30"/>
      <c r="CXE546" s="30"/>
      <c r="CXF546" s="30"/>
      <c r="CXG546" s="30"/>
      <c r="CXH546" s="30"/>
      <c r="CXI546" s="30"/>
      <c r="CXJ546" s="30"/>
      <c r="CXK546" s="30"/>
      <c r="CXL546" s="30"/>
      <c r="CXM546" s="30"/>
      <c r="CXN546" s="30"/>
      <c r="CXO546" s="30"/>
      <c r="CXP546" s="30"/>
      <c r="CXQ546" s="30"/>
      <c r="CXR546" s="30"/>
      <c r="CXS546" s="30"/>
      <c r="CXT546" s="30"/>
      <c r="CXU546" s="30"/>
      <c r="CXV546" s="30"/>
      <c r="CXW546" s="30"/>
      <c r="CXX546" s="30"/>
      <c r="CXY546" s="30"/>
      <c r="CXZ546" s="30"/>
      <c r="CYA546" s="30"/>
      <c r="CYB546" s="30"/>
      <c r="CYC546" s="30"/>
      <c r="CYD546" s="30"/>
      <c r="CYE546" s="30"/>
      <c r="CYF546" s="30"/>
      <c r="CYG546" s="30"/>
      <c r="CYH546" s="30"/>
      <c r="CYI546" s="30"/>
      <c r="CYJ546" s="30"/>
      <c r="CYK546" s="30"/>
      <c r="CYL546" s="30"/>
      <c r="CYM546" s="30"/>
      <c r="CYN546" s="30"/>
      <c r="CYO546" s="30"/>
      <c r="CYP546" s="30"/>
      <c r="CYQ546" s="30"/>
      <c r="CYR546" s="30"/>
      <c r="CYS546" s="30"/>
      <c r="CYT546" s="30"/>
      <c r="CYU546" s="30"/>
      <c r="CYV546" s="30"/>
      <c r="CYW546" s="30"/>
      <c r="CYX546" s="30"/>
      <c r="CYY546" s="30"/>
      <c r="CYZ546" s="30"/>
      <c r="CZA546" s="30"/>
      <c r="CZB546" s="30"/>
      <c r="CZC546" s="30"/>
      <c r="CZD546" s="30"/>
      <c r="CZE546" s="30"/>
      <c r="CZF546" s="30"/>
      <c r="CZG546" s="30"/>
      <c r="CZH546" s="30"/>
      <c r="CZI546" s="30"/>
      <c r="CZJ546" s="30"/>
      <c r="CZK546" s="30"/>
      <c r="CZL546" s="30"/>
      <c r="CZM546" s="30"/>
      <c r="CZN546" s="30"/>
      <c r="CZO546" s="30"/>
      <c r="CZP546" s="30"/>
      <c r="CZQ546" s="30"/>
      <c r="CZR546" s="30"/>
      <c r="CZS546" s="30"/>
      <c r="CZT546" s="30"/>
      <c r="CZU546" s="30"/>
      <c r="CZV546" s="30"/>
      <c r="CZW546" s="30"/>
      <c r="CZX546" s="30"/>
      <c r="CZY546" s="30"/>
      <c r="CZZ546" s="30"/>
      <c r="DAA546" s="30"/>
      <c r="DAB546" s="30"/>
      <c r="DAC546" s="30"/>
      <c r="DAD546" s="30"/>
      <c r="DAE546" s="30"/>
      <c r="DAF546" s="30"/>
      <c r="DAG546" s="30"/>
      <c r="DAH546" s="30"/>
      <c r="DAI546" s="30"/>
      <c r="DAJ546" s="30"/>
      <c r="DAK546" s="30"/>
      <c r="DAL546" s="30"/>
      <c r="DAM546" s="30"/>
      <c r="DAN546" s="30"/>
      <c r="DAO546" s="30"/>
      <c r="DAP546" s="30"/>
      <c r="DAQ546" s="30"/>
      <c r="DAR546" s="30"/>
      <c r="DAS546" s="30"/>
      <c r="DAT546" s="30"/>
      <c r="DAU546" s="30"/>
      <c r="DAV546" s="30"/>
      <c r="DAW546" s="30"/>
      <c r="DAX546" s="30"/>
      <c r="DAY546" s="30"/>
      <c r="DAZ546" s="30"/>
      <c r="DBA546" s="30"/>
      <c r="DBB546" s="30"/>
      <c r="DBC546" s="30"/>
      <c r="DBD546" s="30"/>
      <c r="DBE546" s="30"/>
      <c r="DBF546" s="30"/>
      <c r="DBG546" s="30"/>
      <c r="DBH546" s="30"/>
      <c r="DBI546" s="30"/>
      <c r="DBJ546" s="30"/>
      <c r="DBK546" s="30"/>
      <c r="DBL546" s="30"/>
      <c r="DBM546" s="30"/>
      <c r="DBN546" s="30"/>
      <c r="DBO546" s="30"/>
      <c r="DBP546" s="30"/>
      <c r="DBQ546" s="30"/>
      <c r="DBR546" s="30"/>
      <c r="DBS546" s="30"/>
      <c r="DBT546" s="30"/>
      <c r="DBU546" s="30"/>
      <c r="DBV546" s="30"/>
      <c r="DBW546" s="30"/>
      <c r="DBX546" s="30"/>
      <c r="DBY546" s="30"/>
      <c r="DBZ546" s="30"/>
      <c r="DCA546" s="30"/>
      <c r="DCB546" s="30"/>
      <c r="DCC546" s="30"/>
      <c r="DCD546" s="30"/>
      <c r="DCE546" s="30"/>
      <c r="DCF546" s="30"/>
      <c r="DCG546" s="30"/>
      <c r="DCH546" s="30"/>
      <c r="DCI546" s="30"/>
      <c r="DCJ546" s="30"/>
      <c r="DCK546" s="30"/>
      <c r="DCL546" s="30"/>
      <c r="DCM546" s="30"/>
      <c r="DCN546" s="30"/>
      <c r="DCO546" s="30"/>
      <c r="DCP546" s="30"/>
      <c r="DCQ546" s="30"/>
      <c r="DCR546" s="30"/>
      <c r="DCS546" s="30"/>
      <c r="DCT546" s="30"/>
      <c r="DCU546" s="30"/>
      <c r="DCV546" s="30"/>
      <c r="DCW546" s="30"/>
      <c r="DCX546" s="30"/>
      <c r="DCY546" s="30"/>
      <c r="DCZ546" s="30"/>
      <c r="DDA546" s="30"/>
      <c r="DDB546" s="30"/>
      <c r="DDC546" s="30"/>
      <c r="DDD546" s="30"/>
      <c r="DDE546" s="30"/>
      <c r="DDF546" s="30"/>
      <c r="DDG546" s="30"/>
      <c r="DDH546" s="30"/>
      <c r="DDI546" s="30"/>
      <c r="DDJ546" s="30"/>
      <c r="DDK546" s="30"/>
      <c r="DDL546" s="30"/>
      <c r="DDM546" s="30"/>
      <c r="DDN546" s="30"/>
      <c r="DDO546" s="30"/>
      <c r="DDP546" s="30"/>
      <c r="DDQ546" s="30"/>
      <c r="DDR546" s="30"/>
      <c r="DDS546" s="30"/>
      <c r="DDT546" s="30"/>
      <c r="DDU546" s="30"/>
      <c r="DDV546" s="30"/>
      <c r="DDW546" s="30"/>
      <c r="DDX546" s="30"/>
      <c r="DDY546" s="30"/>
      <c r="DDZ546" s="30"/>
      <c r="DEA546" s="30"/>
      <c r="DEB546" s="30"/>
      <c r="DEC546" s="30"/>
      <c r="DED546" s="30"/>
      <c r="DEE546" s="30"/>
      <c r="DEF546" s="30"/>
      <c r="DEG546" s="30"/>
      <c r="DEH546" s="30"/>
      <c r="DEI546" s="30"/>
      <c r="DEJ546" s="30"/>
      <c r="DEK546" s="30"/>
      <c r="DEL546" s="30"/>
      <c r="DEM546" s="30"/>
      <c r="DEN546" s="30"/>
      <c r="DEO546" s="30"/>
      <c r="DEP546" s="30"/>
      <c r="DEQ546" s="30"/>
      <c r="DER546" s="30"/>
      <c r="DES546" s="30"/>
      <c r="DET546" s="30"/>
      <c r="DEU546" s="30"/>
      <c r="DEV546" s="30"/>
      <c r="DEW546" s="30"/>
      <c r="DEX546" s="30"/>
      <c r="DEY546" s="30"/>
      <c r="DEZ546" s="30"/>
      <c r="DFA546" s="30"/>
      <c r="DFB546" s="30"/>
      <c r="DFC546" s="30"/>
      <c r="DFD546" s="30"/>
      <c r="DFE546" s="30"/>
      <c r="DFF546" s="30"/>
      <c r="DFG546" s="30"/>
      <c r="DFH546" s="30"/>
      <c r="DFI546" s="30"/>
      <c r="DFJ546" s="30"/>
      <c r="DFK546" s="30"/>
      <c r="DFL546" s="30"/>
      <c r="DFM546" s="30"/>
      <c r="DFN546" s="30"/>
      <c r="DFO546" s="30"/>
      <c r="DFP546" s="30"/>
      <c r="DFQ546" s="30"/>
      <c r="DFR546" s="30"/>
      <c r="DFS546" s="30"/>
      <c r="DFT546" s="30"/>
      <c r="DFU546" s="30"/>
      <c r="DFV546" s="30"/>
      <c r="DFW546" s="30"/>
      <c r="DFX546" s="30"/>
      <c r="DFY546" s="30"/>
      <c r="DFZ546" s="30"/>
      <c r="DGA546" s="30"/>
      <c r="DGB546" s="30"/>
      <c r="DGC546" s="30"/>
      <c r="DGD546" s="30"/>
      <c r="DGE546" s="30"/>
      <c r="DGF546" s="30"/>
      <c r="DGG546" s="30"/>
      <c r="DGH546" s="30"/>
      <c r="DGI546" s="30"/>
      <c r="DGJ546" s="30"/>
      <c r="DGK546" s="30"/>
      <c r="DGL546" s="30"/>
      <c r="DGM546" s="30"/>
      <c r="DGN546" s="30"/>
      <c r="DGO546" s="30"/>
      <c r="DGP546" s="30"/>
      <c r="DGQ546" s="30"/>
      <c r="DGR546" s="30"/>
      <c r="DGS546" s="30"/>
      <c r="DGT546" s="30"/>
      <c r="DGU546" s="30"/>
      <c r="DGV546" s="30"/>
      <c r="DGW546" s="30"/>
      <c r="DGX546" s="30"/>
      <c r="DGY546" s="30"/>
      <c r="DGZ546" s="30"/>
      <c r="DHA546" s="30"/>
      <c r="DHB546" s="30"/>
      <c r="DHC546" s="30"/>
      <c r="DHD546" s="30"/>
      <c r="DHE546" s="30"/>
      <c r="DHF546" s="30"/>
      <c r="DHG546" s="30"/>
      <c r="DHH546" s="30"/>
      <c r="DHI546" s="30"/>
      <c r="DHJ546" s="30"/>
      <c r="DHK546" s="30"/>
      <c r="DHL546" s="30"/>
      <c r="DHM546" s="30"/>
      <c r="DHN546" s="30"/>
      <c r="DHO546" s="30"/>
      <c r="DHP546" s="30"/>
      <c r="DHQ546" s="30"/>
      <c r="DHR546" s="30"/>
      <c r="DHS546" s="30"/>
      <c r="DHT546" s="30"/>
      <c r="DHU546" s="30"/>
      <c r="DHV546" s="30"/>
      <c r="DHW546" s="30"/>
      <c r="DHX546" s="30"/>
      <c r="DHY546" s="30"/>
      <c r="DHZ546" s="30"/>
      <c r="DIA546" s="30"/>
      <c r="DIB546" s="30"/>
      <c r="DIC546" s="30"/>
      <c r="DID546" s="30"/>
      <c r="DIE546" s="30"/>
      <c r="DIF546" s="30"/>
      <c r="DIG546" s="30"/>
      <c r="DIH546" s="30"/>
      <c r="DII546" s="30"/>
      <c r="DIJ546" s="30"/>
      <c r="DIK546" s="30"/>
      <c r="DIL546" s="30"/>
      <c r="DIM546" s="30"/>
      <c r="DIN546" s="30"/>
      <c r="DIO546" s="30"/>
      <c r="DIP546" s="30"/>
      <c r="DIQ546" s="30"/>
      <c r="DIR546" s="30"/>
      <c r="DIS546" s="30"/>
      <c r="DIT546" s="30"/>
      <c r="DIU546" s="30"/>
      <c r="DIV546" s="30"/>
      <c r="DIW546" s="30"/>
      <c r="DIX546" s="30"/>
      <c r="DIY546" s="30"/>
      <c r="DIZ546" s="30"/>
      <c r="DJA546" s="30"/>
      <c r="DJB546" s="30"/>
      <c r="DJC546" s="30"/>
      <c r="DJD546" s="30"/>
      <c r="DJE546" s="30"/>
      <c r="DJF546" s="30"/>
      <c r="DJG546" s="30"/>
      <c r="DJH546" s="30"/>
      <c r="DJI546" s="30"/>
      <c r="DJJ546" s="30"/>
      <c r="DJK546" s="30"/>
      <c r="DJL546" s="30"/>
      <c r="DJM546" s="30"/>
      <c r="DJN546" s="30"/>
      <c r="DJO546" s="30"/>
      <c r="DJP546" s="30"/>
      <c r="DJQ546" s="30"/>
      <c r="DJR546" s="30"/>
      <c r="DJS546" s="30"/>
      <c r="DJT546" s="30"/>
      <c r="DJU546" s="30"/>
      <c r="DJV546" s="30"/>
      <c r="DJW546" s="30"/>
      <c r="DJX546" s="30"/>
      <c r="DJY546" s="30"/>
      <c r="DJZ546" s="30"/>
      <c r="DKA546" s="30"/>
      <c r="DKB546" s="30"/>
      <c r="DKC546" s="30"/>
      <c r="DKD546" s="30"/>
      <c r="DKE546" s="30"/>
      <c r="DKF546" s="30"/>
      <c r="DKG546" s="30"/>
      <c r="DKH546" s="30"/>
      <c r="DKI546" s="30"/>
      <c r="DKJ546" s="30"/>
      <c r="DKK546" s="30"/>
      <c r="DKL546" s="30"/>
      <c r="DKM546" s="30"/>
      <c r="DKN546" s="30"/>
      <c r="DKO546" s="30"/>
      <c r="DKP546" s="30"/>
      <c r="DKQ546" s="30"/>
      <c r="DKR546" s="30"/>
      <c r="DKS546" s="30"/>
      <c r="DKT546" s="30"/>
      <c r="DKU546" s="30"/>
      <c r="DKV546" s="30"/>
      <c r="DKW546" s="30"/>
      <c r="DKX546" s="30"/>
      <c r="DKY546" s="30"/>
      <c r="DKZ546" s="30"/>
      <c r="DLA546" s="30"/>
      <c r="DLB546" s="30"/>
      <c r="DLC546" s="30"/>
      <c r="DLD546" s="30"/>
      <c r="DLE546" s="30"/>
      <c r="DLF546" s="30"/>
      <c r="DLG546" s="30"/>
      <c r="DLH546" s="30"/>
      <c r="DLI546" s="30"/>
      <c r="DLJ546" s="30"/>
      <c r="DLK546" s="30"/>
      <c r="DLL546" s="30"/>
      <c r="DLM546" s="30"/>
      <c r="DLN546" s="30"/>
      <c r="DLO546" s="30"/>
      <c r="DLP546" s="30"/>
      <c r="DLQ546" s="30"/>
      <c r="DLR546" s="30"/>
      <c r="DLS546" s="30"/>
      <c r="DLT546" s="30"/>
      <c r="DLU546" s="30"/>
      <c r="DLV546" s="30"/>
      <c r="DLW546" s="30"/>
      <c r="DLX546" s="30"/>
      <c r="DLY546" s="30"/>
      <c r="DLZ546" s="30"/>
      <c r="DMA546" s="30"/>
      <c r="DMB546" s="30"/>
      <c r="DMC546" s="30"/>
      <c r="DMD546" s="30"/>
      <c r="DME546" s="30"/>
      <c r="DMF546" s="30"/>
      <c r="DMG546" s="30"/>
      <c r="DMH546" s="30"/>
      <c r="DMI546" s="30"/>
      <c r="DMJ546" s="30"/>
      <c r="DMK546" s="30"/>
      <c r="DML546" s="30"/>
      <c r="DMM546" s="30"/>
      <c r="DMN546" s="30"/>
      <c r="DMO546" s="30"/>
      <c r="DMP546" s="30"/>
      <c r="DMQ546" s="30"/>
      <c r="DMR546" s="30"/>
      <c r="DMS546" s="30"/>
      <c r="DMT546" s="30"/>
      <c r="DMU546" s="30"/>
      <c r="DMV546" s="30"/>
      <c r="DMW546" s="30"/>
      <c r="DMX546" s="30"/>
      <c r="DMY546" s="30"/>
      <c r="DMZ546" s="30"/>
      <c r="DNA546" s="30"/>
      <c r="DNB546" s="30"/>
      <c r="DNC546" s="30"/>
      <c r="DND546" s="30"/>
      <c r="DNE546" s="30"/>
      <c r="DNF546" s="30"/>
      <c r="DNG546" s="30"/>
      <c r="DNH546" s="30"/>
      <c r="DNI546" s="30"/>
      <c r="DNJ546" s="30"/>
      <c r="DNK546" s="30"/>
      <c r="DNL546" s="30"/>
      <c r="DNM546" s="30"/>
      <c r="DNN546" s="30"/>
      <c r="DNO546" s="30"/>
      <c r="DNP546" s="30"/>
      <c r="DNQ546" s="30"/>
      <c r="DNR546" s="30"/>
      <c r="DNS546" s="30"/>
      <c r="DNT546" s="30"/>
      <c r="DNU546" s="30"/>
      <c r="DNV546" s="30"/>
      <c r="DNW546" s="30"/>
      <c r="DNX546" s="30"/>
      <c r="DNY546" s="30"/>
      <c r="DNZ546" s="30"/>
      <c r="DOA546" s="30"/>
      <c r="DOB546" s="30"/>
      <c r="DOC546" s="30"/>
      <c r="DOD546" s="30"/>
      <c r="DOE546" s="30"/>
      <c r="DOF546" s="30"/>
      <c r="DOG546" s="30"/>
      <c r="DOH546" s="30"/>
      <c r="DOI546" s="30"/>
      <c r="DOJ546" s="30"/>
      <c r="DOK546" s="30"/>
      <c r="DOL546" s="30"/>
      <c r="DOM546" s="30"/>
      <c r="DON546" s="30"/>
      <c r="DOO546" s="30"/>
      <c r="DOP546" s="30"/>
      <c r="DOQ546" s="30"/>
      <c r="DOR546" s="30"/>
      <c r="DOS546" s="30"/>
      <c r="DOT546" s="30"/>
      <c r="DOU546" s="30"/>
      <c r="DOV546" s="30"/>
      <c r="DOW546" s="30"/>
      <c r="DOX546" s="30"/>
      <c r="DOY546" s="30"/>
      <c r="DOZ546" s="30"/>
      <c r="DPA546" s="30"/>
      <c r="DPB546" s="30"/>
      <c r="DPC546" s="30"/>
      <c r="DPD546" s="30"/>
      <c r="DPE546" s="30"/>
      <c r="DPF546" s="30"/>
      <c r="DPG546" s="30"/>
      <c r="DPH546" s="30"/>
      <c r="DPI546" s="30"/>
      <c r="DPJ546" s="30"/>
      <c r="DPK546" s="30"/>
      <c r="DPL546" s="30"/>
      <c r="DPM546" s="30"/>
      <c r="DPN546" s="30"/>
      <c r="DPO546" s="30"/>
      <c r="DPP546" s="30"/>
      <c r="DPQ546" s="30"/>
      <c r="DPR546" s="30"/>
      <c r="DPS546" s="30"/>
      <c r="DPT546" s="30"/>
      <c r="DPU546" s="30"/>
      <c r="DPV546" s="30"/>
      <c r="DPW546" s="30"/>
      <c r="DPX546" s="30"/>
      <c r="DPY546" s="30"/>
      <c r="DPZ546" s="30"/>
      <c r="DQA546" s="30"/>
      <c r="DQB546" s="30"/>
      <c r="DQC546" s="30"/>
      <c r="DQD546" s="30"/>
      <c r="DQE546" s="30"/>
      <c r="DQF546" s="30"/>
      <c r="DQG546" s="30"/>
      <c r="DQH546" s="30"/>
      <c r="DQI546" s="30"/>
      <c r="DQJ546" s="30"/>
      <c r="DQK546" s="30"/>
      <c r="DQL546" s="30"/>
      <c r="DQM546" s="30"/>
      <c r="DQN546" s="30"/>
      <c r="DQO546" s="30"/>
      <c r="DQP546" s="30"/>
      <c r="DQQ546" s="30"/>
      <c r="DQR546" s="30"/>
      <c r="DQS546" s="30"/>
      <c r="DQT546" s="30"/>
      <c r="DQU546" s="30"/>
      <c r="DQV546" s="30"/>
      <c r="DQW546" s="30"/>
      <c r="DQX546" s="30"/>
      <c r="DQY546" s="30"/>
      <c r="DQZ546" s="30"/>
      <c r="DRA546" s="30"/>
      <c r="DRB546" s="30"/>
      <c r="DRC546" s="30"/>
      <c r="DRD546" s="30"/>
      <c r="DRE546" s="30"/>
      <c r="DRF546" s="30"/>
      <c r="DRG546" s="30"/>
      <c r="DRH546" s="30"/>
      <c r="DRI546" s="30"/>
      <c r="DRJ546" s="30"/>
      <c r="DRK546" s="30"/>
      <c r="DRL546" s="30"/>
      <c r="DRM546" s="30"/>
      <c r="DRN546" s="30"/>
      <c r="DRO546" s="30"/>
      <c r="DRP546" s="30"/>
      <c r="DRQ546" s="30"/>
      <c r="DRR546" s="30"/>
      <c r="DRS546" s="30"/>
      <c r="DRT546" s="30"/>
      <c r="DRU546" s="30"/>
      <c r="DRV546" s="30"/>
      <c r="DRW546" s="30"/>
      <c r="DRX546" s="30"/>
      <c r="DRY546" s="30"/>
      <c r="DRZ546" s="30"/>
      <c r="DSA546" s="30"/>
      <c r="DSB546" s="30"/>
      <c r="DSC546" s="30"/>
      <c r="DSD546" s="30"/>
      <c r="DSE546" s="30"/>
      <c r="DSF546" s="30"/>
      <c r="DSG546" s="30"/>
      <c r="DSH546" s="30"/>
      <c r="DSI546" s="30"/>
      <c r="DSJ546" s="30"/>
      <c r="DSK546" s="30"/>
      <c r="DSL546" s="30"/>
      <c r="DSM546" s="30"/>
      <c r="DSN546" s="30"/>
      <c r="DSO546" s="30"/>
      <c r="DSP546" s="30"/>
      <c r="DSQ546" s="30"/>
      <c r="DSR546" s="30"/>
      <c r="DSS546" s="30"/>
      <c r="DST546" s="30"/>
      <c r="DSU546" s="30"/>
      <c r="DSV546" s="30"/>
      <c r="DSW546" s="30"/>
      <c r="DSX546" s="30"/>
      <c r="DSY546" s="30"/>
      <c r="DSZ546" s="30"/>
      <c r="DTA546" s="30"/>
      <c r="DTB546" s="30"/>
      <c r="DTC546" s="30"/>
      <c r="DTD546" s="30"/>
      <c r="DTE546" s="30"/>
      <c r="DTF546" s="30"/>
      <c r="DTG546" s="30"/>
      <c r="DTH546" s="30"/>
      <c r="DTI546" s="30"/>
      <c r="DTJ546" s="30"/>
      <c r="DTK546" s="30"/>
      <c r="DTL546" s="30"/>
      <c r="DTM546" s="30"/>
      <c r="DTN546" s="30"/>
      <c r="DTO546" s="30"/>
      <c r="DTP546" s="30"/>
      <c r="DTQ546" s="30"/>
      <c r="DTR546" s="30"/>
      <c r="DTS546" s="30"/>
      <c r="DTT546" s="30"/>
      <c r="DTU546" s="30"/>
      <c r="DTV546" s="30"/>
      <c r="DTW546" s="30"/>
      <c r="DTX546" s="30"/>
      <c r="DTY546" s="30"/>
      <c r="DTZ546" s="30"/>
      <c r="DUA546" s="30"/>
      <c r="DUB546" s="30"/>
      <c r="DUC546" s="30"/>
      <c r="DUD546" s="30"/>
      <c r="DUE546" s="30"/>
      <c r="DUF546" s="30"/>
      <c r="DUG546" s="30"/>
      <c r="DUH546" s="30"/>
      <c r="DUI546" s="30"/>
      <c r="DUJ546" s="30"/>
      <c r="DUK546" s="30"/>
      <c r="DUL546" s="30"/>
      <c r="DUM546" s="30"/>
      <c r="DUN546" s="30"/>
      <c r="DUO546" s="30"/>
      <c r="DUP546" s="30"/>
      <c r="DUQ546" s="30"/>
      <c r="DUR546" s="30"/>
      <c r="DUS546" s="30"/>
      <c r="DUT546" s="30"/>
      <c r="DUU546" s="30"/>
      <c r="DUV546" s="30"/>
      <c r="DUW546" s="30"/>
      <c r="DUX546" s="30"/>
      <c r="DUY546" s="30"/>
      <c r="DUZ546" s="30"/>
      <c r="DVA546" s="30"/>
      <c r="DVB546" s="30"/>
      <c r="DVC546" s="30"/>
      <c r="DVD546" s="30"/>
      <c r="DVE546" s="30"/>
      <c r="DVF546" s="30"/>
      <c r="DVG546" s="30"/>
      <c r="DVH546" s="30"/>
      <c r="DVI546" s="30"/>
      <c r="DVJ546" s="30"/>
      <c r="DVK546" s="30"/>
      <c r="DVL546" s="30"/>
      <c r="DVM546" s="30"/>
      <c r="DVN546" s="30"/>
      <c r="DVO546" s="30"/>
      <c r="DVP546" s="30"/>
      <c r="DVQ546" s="30"/>
      <c r="DVR546" s="30"/>
      <c r="DVS546" s="30"/>
      <c r="DVT546" s="30"/>
      <c r="DVU546" s="30"/>
      <c r="DVV546" s="30"/>
      <c r="DVW546" s="30"/>
      <c r="DVX546" s="30"/>
      <c r="DVY546" s="30"/>
      <c r="DVZ546" s="30"/>
      <c r="DWA546" s="30"/>
      <c r="DWB546" s="30"/>
      <c r="DWC546" s="30"/>
      <c r="DWD546" s="30"/>
      <c r="DWE546" s="30"/>
      <c r="DWF546" s="30"/>
      <c r="DWG546" s="30"/>
      <c r="DWH546" s="30"/>
      <c r="DWI546" s="30"/>
      <c r="DWJ546" s="30"/>
      <c r="DWK546" s="30"/>
      <c r="DWL546" s="30"/>
      <c r="DWM546" s="30"/>
      <c r="DWN546" s="30"/>
      <c r="DWO546" s="30"/>
      <c r="DWP546" s="30"/>
      <c r="DWQ546" s="30"/>
      <c r="DWR546" s="30"/>
      <c r="DWS546" s="30"/>
      <c r="DWT546" s="30"/>
      <c r="DWU546" s="30"/>
      <c r="DWV546" s="30"/>
      <c r="DWW546" s="30"/>
      <c r="DWX546" s="30"/>
      <c r="DWY546" s="30"/>
      <c r="DWZ546" s="30"/>
      <c r="DXA546" s="30"/>
      <c r="DXB546" s="30"/>
      <c r="DXC546" s="30"/>
      <c r="DXD546" s="30"/>
      <c r="DXE546" s="30"/>
      <c r="DXF546" s="30"/>
      <c r="DXG546" s="30"/>
      <c r="DXH546" s="30"/>
      <c r="DXI546" s="30"/>
      <c r="DXJ546" s="30"/>
      <c r="DXK546" s="30"/>
      <c r="DXL546" s="30"/>
      <c r="DXM546" s="30"/>
      <c r="DXN546" s="30"/>
      <c r="DXO546" s="30"/>
      <c r="DXP546" s="30"/>
      <c r="DXQ546" s="30"/>
      <c r="DXR546" s="30"/>
      <c r="DXS546" s="30"/>
      <c r="DXT546" s="30"/>
      <c r="DXU546" s="30"/>
      <c r="DXV546" s="30"/>
      <c r="DXW546" s="30"/>
      <c r="DXX546" s="30"/>
      <c r="DXY546" s="30"/>
      <c r="DXZ546" s="30"/>
      <c r="DYA546" s="30"/>
      <c r="DYB546" s="30"/>
      <c r="DYC546" s="30"/>
      <c r="DYD546" s="30"/>
      <c r="DYE546" s="30"/>
      <c r="DYF546" s="30"/>
      <c r="DYG546" s="30"/>
      <c r="DYH546" s="30"/>
      <c r="DYI546" s="30"/>
      <c r="DYJ546" s="30"/>
      <c r="DYK546" s="30"/>
      <c r="DYL546" s="30"/>
      <c r="DYM546" s="30"/>
      <c r="DYN546" s="30"/>
      <c r="DYO546" s="30"/>
      <c r="DYP546" s="30"/>
      <c r="DYQ546" s="30"/>
      <c r="DYR546" s="30"/>
      <c r="DYS546" s="30"/>
      <c r="DYT546" s="30"/>
      <c r="DYU546" s="30"/>
      <c r="DYV546" s="30"/>
      <c r="DYW546" s="30"/>
      <c r="DYX546" s="30"/>
      <c r="DYY546" s="30"/>
      <c r="DYZ546" s="30"/>
      <c r="DZA546" s="30"/>
      <c r="DZB546" s="30"/>
      <c r="DZC546" s="30"/>
      <c r="DZD546" s="30"/>
      <c r="DZE546" s="30"/>
      <c r="DZF546" s="30"/>
      <c r="DZG546" s="30"/>
      <c r="DZH546" s="30"/>
      <c r="DZI546" s="30"/>
      <c r="DZJ546" s="30"/>
      <c r="DZK546" s="30"/>
      <c r="DZL546" s="30"/>
      <c r="DZM546" s="30"/>
      <c r="DZN546" s="30"/>
      <c r="DZO546" s="30"/>
      <c r="DZP546" s="30"/>
      <c r="DZQ546" s="30"/>
      <c r="DZR546" s="30"/>
      <c r="DZS546" s="30"/>
      <c r="DZT546" s="30"/>
      <c r="DZU546" s="30"/>
      <c r="DZV546" s="30"/>
      <c r="DZW546" s="30"/>
      <c r="DZX546" s="30"/>
      <c r="DZY546" s="30"/>
      <c r="DZZ546" s="30"/>
      <c r="EAA546" s="30"/>
      <c r="EAB546" s="30"/>
      <c r="EAC546" s="30"/>
      <c r="EAD546" s="30"/>
      <c r="EAE546" s="30"/>
      <c r="EAF546" s="30"/>
      <c r="EAG546" s="30"/>
      <c r="EAH546" s="30"/>
      <c r="EAI546" s="30"/>
      <c r="EAJ546" s="30"/>
      <c r="EAK546" s="30"/>
      <c r="EAL546" s="30"/>
      <c r="EAM546" s="30"/>
      <c r="EAN546" s="30"/>
      <c r="EAO546" s="30"/>
      <c r="EAP546" s="30"/>
      <c r="EAQ546" s="30"/>
      <c r="EAR546" s="30"/>
      <c r="EAS546" s="30"/>
      <c r="EAT546" s="30"/>
      <c r="EAU546" s="30"/>
      <c r="EAV546" s="30"/>
      <c r="EAW546" s="30"/>
      <c r="EAX546" s="30"/>
      <c r="EAY546" s="30"/>
      <c r="EAZ546" s="30"/>
      <c r="EBA546" s="30"/>
      <c r="EBB546" s="30"/>
      <c r="EBC546" s="30"/>
      <c r="EBD546" s="30"/>
      <c r="EBE546" s="30"/>
      <c r="EBF546" s="30"/>
      <c r="EBG546" s="30"/>
      <c r="EBH546" s="30"/>
      <c r="EBI546" s="30"/>
      <c r="EBJ546" s="30"/>
      <c r="EBK546" s="30"/>
      <c r="EBL546" s="30"/>
      <c r="EBM546" s="30"/>
      <c r="EBN546" s="30"/>
      <c r="EBO546" s="30"/>
      <c r="EBP546" s="30"/>
      <c r="EBQ546" s="30"/>
      <c r="EBR546" s="30"/>
      <c r="EBS546" s="30"/>
      <c r="EBT546" s="30"/>
      <c r="EBU546" s="30"/>
      <c r="EBV546" s="30"/>
      <c r="EBW546" s="30"/>
      <c r="EBX546" s="30"/>
      <c r="EBY546" s="30"/>
      <c r="EBZ546" s="30"/>
      <c r="ECA546" s="30"/>
      <c r="ECB546" s="30"/>
      <c r="ECC546" s="30"/>
      <c r="ECD546" s="30"/>
      <c r="ECE546" s="30"/>
      <c r="ECF546" s="30"/>
      <c r="ECG546" s="30"/>
      <c r="ECH546" s="30"/>
      <c r="ECI546" s="30"/>
      <c r="ECJ546" s="30"/>
      <c r="ECK546" s="30"/>
      <c r="ECL546" s="30"/>
      <c r="ECM546" s="30"/>
      <c r="ECN546" s="30"/>
      <c r="ECO546" s="30"/>
      <c r="ECP546" s="30"/>
      <c r="ECQ546" s="30"/>
      <c r="ECR546" s="30"/>
      <c r="ECS546" s="30"/>
      <c r="ECT546" s="30"/>
      <c r="ECU546" s="30"/>
      <c r="ECV546" s="30"/>
      <c r="ECW546" s="30"/>
      <c r="ECX546" s="30"/>
      <c r="ECY546" s="30"/>
      <c r="ECZ546" s="30"/>
      <c r="EDA546" s="30"/>
      <c r="EDB546" s="30"/>
      <c r="EDC546" s="30"/>
      <c r="EDD546" s="30"/>
      <c r="EDE546" s="30"/>
      <c r="EDF546" s="30"/>
      <c r="EDG546" s="30"/>
      <c r="EDH546" s="30"/>
      <c r="EDI546" s="30"/>
      <c r="EDJ546" s="30"/>
      <c r="EDK546" s="30"/>
      <c r="EDL546" s="30"/>
      <c r="EDM546" s="30"/>
      <c r="EDN546" s="30"/>
      <c r="EDO546" s="30"/>
      <c r="EDP546" s="30"/>
      <c r="EDQ546" s="30"/>
      <c r="EDR546" s="30"/>
      <c r="EDS546" s="30"/>
      <c r="EDT546" s="30"/>
      <c r="EDU546" s="30"/>
      <c r="EDV546" s="30"/>
      <c r="EDW546" s="30"/>
      <c r="EDX546" s="30"/>
      <c r="EDY546" s="30"/>
      <c r="EDZ546" s="30"/>
      <c r="EEA546" s="30"/>
      <c r="EEB546" s="30"/>
      <c r="EEC546" s="30"/>
      <c r="EED546" s="30"/>
      <c r="EEE546" s="30"/>
      <c r="EEF546" s="30"/>
      <c r="EEG546" s="30"/>
      <c r="EEH546" s="30"/>
      <c r="EEI546" s="30"/>
      <c r="EEJ546" s="30"/>
      <c r="EEK546" s="30"/>
      <c r="EEL546" s="30"/>
      <c r="EEM546" s="30"/>
      <c r="EEN546" s="30"/>
      <c r="EEO546" s="30"/>
      <c r="EEP546" s="30"/>
      <c r="EEQ546" s="30"/>
      <c r="EER546" s="30"/>
      <c r="EES546" s="30"/>
      <c r="EET546" s="30"/>
      <c r="EEU546" s="30"/>
      <c r="EEV546" s="30"/>
      <c r="EEW546" s="30"/>
      <c r="EEX546" s="30"/>
      <c r="EEY546" s="30"/>
      <c r="EEZ546" s="30"/>
      <c r="EFA546" s="30"/>
      <c r="EFB546" s="30"/>
      <c r="EFC546" s="30"/>
      <c r="EFD546" s="30"/>
      <c r="EFE546" s="30"/>
      <c r="EFF546" s="30"/>
      <c r="EFG546" s="30"/>
      <c r="EFH546" s="30"/>
      <c r="EFI546" s="30"/>
      <c r="EFJ546" s="30"/>
      <c r="EFK546" s="30"/>
      <c r="EFL546" s="30"/>
      <c r="EFM546" s="30"/>
      <c r="EFN546" s="30"/>
      <c r="EFO546" s="30"/>
      <c r="EFP546" s="30"/>
      <c r="EFQ546" s="30"/>
      <c r="EFR546" s="30"/>
      <c r="EFS546" s="30"/>
      <c r="EFT546" s="30"/>
      <c r="EFU546" s="30"/>
      <c r="EFV546" s="30"/>
      <c r="EFW546" s="30"/>
      <c r="EFX546" s="30"/>
      <c r="EFY546" s="30"/>
      <c r="EFZ546" s="30"/>
      <c r="EGA546" s="30"/>
      <c r="EGB546" s="30"/>
      <c r="EGC546" s="30"/>
      <c r="EGD546" s="30"/>
      <c r="EGE546" s="30"/>
      <c r="EGF546" s="30"/>
      <c r="EGG546" s="30"/>
      <c r="EGH546" s="30"/>
      <c r="EGI546" s="30"/>
      <c r="EGJ546" s="30"/>
      <c r="EGK546" s="30"/>
      <c r="EGL546" s="30"/>
      <c r="EGM546" s="30"/>
      <c r="EGN546" s="30"/>
      <c r="EGO546" s="30"/>
      <c r="EGP546" s="30"/>
      <c r="EGQ546" s="30"/>
      <c r="EGR546" s="30"/>
      <c r="EGS546" s="30"/>
      <c r="EGT546" s="30"/>
      <c r="EGU546" s="30"/>
      <c r="EGV546" s="30"/>
      <c r="EGW546" s="30"/>
      <c r="EGX546" s="30"/>
      <c r="EGY546" s="30"/>
      <c r="EGZ546" s="30"/>
      <c r="EHA546" s="30"/>
      <c r="EHB546" s="30"/>
      <c r="EHC546" s="30"/>
      <c r="EHD546" s="30"/>
      <c r="EHE546" s="30"/>
      <c r="EHF546" s="30"/>
      <c r="EHG546" s="30"/>
      <c r="EHH546" s="30"/>
      <c r="EHI546" s="30"/>
      <c r="EHJ546" s="30"/>
      <c r="EHK546" s="30"/>
      <c r="EHL546" s="30"/>
      <c r="EHM546" s="30"/>
      <c r="EHN546" s="30"/>
      <c r="EHO546" s="30"/>
      <c r="EHP546" s="30"/>
      <c r="EHQ546" s="30"/>
      <c r="EHR546" s="30"/>
      <c r="EHS546" s="30"/>
      <c r="EHT546" s="30"/>
      <c r="EHU546" s="30"/>
      <c r="EHV546" s="30"/>
      <c r="EHW546" s="30"/>
      <c r="EHX546" s="30"/>
      <c r="EHY546" s="30"/>
      <c r="EHZ546" s="30"/>
      <c r="EIA546" s="30"/>
      <c r="EIB546" s="30"/>
      <c r="EIC546" s="30"/>
      <c r="EID546" s="30"/>
      <c r="EIE546" s="30"/>
      <c r="EIF546" s="30"/>
      <c r="EIG546" s="30"/>
      <c r="EIH546" s="30"/>
      <c r="EII546" s="30"/>
      <c r="EIJ546" s="30"/>
      <c r="EIK546" s="30"/>
      <c r="EIL546" s="30"/>
      <c r="EIM546" s="30"/>
      <c r="EIN546" s="30"/>
      <c r="EIO546" s="30"/>
      <c r="EIP546" s="30"/>
      <c r="EIQ546" s="30"/>
      <c r="EIR546" s="30"/>
      <c r="EIS546" s="30"/>
      <c r="EIT546" s="30"/>
      <c r="EIU546" s="30"/>
      <c r="EIV546" s="30"/>
      <c r="EIW546" s="30"/>
      <c r="EIX546" s="30"/>
      <c r="EIY546" s="30"/>
      <c r="EIZ546" s="30"/>
      <c r="EJA546" s="30"/>
      <c r="EJB546" s="30"/>
      <c r="EJC546" s="30"/>
      <c r="EJD546" s="30"/>
      <c r="EJE546" s="30"/>
      <c r="EJF546" s="30"/>
      <c r="EJG546" s="30"/>
      <c r="EJH546" s="30"/>
      <c r="EJI546" s="30"/>
      <c r="EJJ546" s="30"/>
      <c r="EJK546" s="30"/>
      <c r="EJL546" s="30"/>
      <c r="EJM546" s="30"/>
      <c r="EJN546" s="30"/>
      <c r="EJO546" s="30"/>
      <c r="EJP546" s="30"/>
      <c r="EJQ546" s="30"/>
      <c r="EJR546" s="30"/>
      <c r="EJS546" s="30"/>
      <c r="EJT546" s="30"/>
      <c r="EJU546" s="30"/>
      <c r="EJV546" s="30"/>
      <c r="EJW546" s="30"/>
      <c r="EJX546" s="30"/>
      <c r="EJY546" s="30"/>
      <c r="EJZ546" s="30"/>
      <c r="EKA546" s="30"/>
      <c r="EKB546" s="30"/>
      <c r="EKC546" s="30"/>
      <c r="EKD546" s="30"/>
      <c r="EKE546" s="30"/>
      <c r="EKF546" s="30"/>
      <c r="EKG546" s="30"/>
      <c r="EKH546" s="30"/>
      <c r="EKI546" s="30"/>
      <c r="EKJ546" s="30"/>
      <c r="EKK546" s="30"/>
      <c r="EKL546" s="30"/>
      <c r="EKM546" s="30"/>
      <c r="EKN546" s="30"/>
      <c r="EKO546" s="30"/>
      <c r="EKP546" s="30"/>
      <c r="EKQ546" s="30"/>
      <c r="EKR546" s="30"/>
      <c r="EKS546" s="30"/>
      <c r="EKT546" s="30"/>
      <c r="EKU546" s="30"/>
      <c r="EKV546" s="30"/>
      <c r="EKW546" s="30"/>
      <c r="EKX546" s="30"/>
      <c r="EKY546" s="30"/>
      <c r="EKZ546" s="30"/>
      <c r="ELA546" s="30"/>
      <c r="ELB546" s="30"/>
      <c r="ELC546" s="30"/>
      <c r="ELD546" s="30"/>
      <c r="ELE546" s="30"/>
      <c r="ELF546" s="30"/>
      <c r="ELG546" s="30"/>
      <c r="ELH546" s="30"/>
      <c r="ELI546" s="30"/>
      <c r="ELJ546" s="30"/>
      <c r="ELK546" s="30"/>
      <c r="ELL546" s="30"/>
      <c r="ELM546" s="30"/>
      <c r="ELN546" s="30"/>
      <c r="ELO546" s="30"/>
      <c r="ELP546" s="30"/>
      <c r="ELQ546" s="30"/>
      <c r="ELR546" s="30"/>
      <c r="ELS546" s="30"/>
      <c r="ELT546" s="30"/>
      <c r="ELU546" s="30"/>
      <c r="ELV546" s="30"/>
      <c r="ELW546" s="30"/>
      <c r="ELX546" s="30"/>
      <c r="ELY546" s="30"/>
      <c r="ELZ546" s="30"/>
      <c r="EMA546" s="30"/>
      <c r="EMB546" s="30"/>
      <c r="EMC546" s="30"/>
      <c r="EMD546" s="30"/>
      <c r="EME546" s="30"/>
      <c r="EMF546" s="30"/>
      <c r="EMG546" s="30"/>
      <c r="EMH546" s="30"/>
      <c r="EMI546" s="30"/>
      <c r="EMJ546" s="30"/>
      <c r="EMK546" s="30"/>
      <c r="EML546" s="30"/>
      <c r="EMM546" s="30"/>
      <c r="EMN546" s="30"/>
      <c r="EMO546" s="30"/>
      <c r="EMP546" s="30"/>
      <c r="EMQ546" s="30"/>
      <c r="EMR546" s="30"/>
      <c r="EMS546" s="30"/>
      <c r="EMT546" s="30"/>
      <c r="EMU546" s="30"/>
      <c r="EMV546" s="30"/>
      <c r="EMW546" s="30"/>
      <c r="EMX546" s="30"/>
      <c r="EMY546" s="30"/>
      <c r="EMZ546" s="30"/>
      <c r="ENA546" s="30"/>
      <c r="ENB546" s="30"/>
      <c r="ENC546" s="30"/>
      <c r="END546" s="30"/>
      <c r="ENE546" s="30"/>
      <c r="ENF546" s="30"/>
      <c r="ENG546" s="30"/>
      <c r="ENH546" s="30"/>
      <c r="ENI546" s="30"/>
      <c r="ENJ546" s="30"/>
      <c r="ENK546" s="30"/>
      <c r="ENL546" s="30"/>
      <c r="ENM546" s="30"/>
      <c r="ENN546" s="30"/>
      <c r="ENO546" s="30"/>
      <c r="ENP546" s="30"/>
      <c r="ENQ546" s="30"/>
      <c r="ENR546" s="30"/>
      <c r="ENS546" s="30"/>
      <c r="ENT546" s="30"/>
      <c r="ENU546" s="30"/>
      <c r="ENV546" s="30"/>
      <c r="ENW546" s="30"/>
      <c r="ENX546" s="30"/>
      <c r="ENY546" s="30"/>
      <c r="ENZ546" s="30"/>
      <c r="EOA546" s="30"/>
      <c r="EOB546" s="30"/>
      <c r="EOC546" s="30"/>
      <c r="EOD546" s="30"/>
      <c r="EOE546" s="30"/>
      <c r="EOF546" s="30"/>
      <c r="EOG546" s="30"/>
      <c r="EOH546" s="30"/>
      <c r="EOI546" s="30"/>
      <c r="EOJ546" s="30"/>
      <c r="EOK546" s="30"/>
      <c r="EOL546" s="30"/>
      <c r="EOM546" s="30"/>
      <c r="EON546" s="30"/>
      <c r="EOO546" s="30"/>
      <c r="EOP546" s="30"/>
      <c r="EOQ546" s="30"/>
      <c r="EOR546" s="30"/>
      <c r="EOS546" s="30"/>
      <c r="EOT546" s="30"/>
      <c r="EOU546" s="30"/>
      <c r="EOV546" s="30"/>
      <c r="EOW546" s="30"/>
      <c r="EOX546" s="30"/>
      <c r="EOY546" s="30"/>
      <c r="EOZ546" s="30"/>
      <c r="EPA546" s="30"/>
      <c r="EPB546" s="30"/>
      <c r="EPC546" s="30"/>
      <c r="EPD546" s="30"/>
      <c r="EPE546" s="30"/>
      <c r="EPF546" s="30"/>
      <c r="EPG546" s="30"/>
      <c r="EPH546" s="30"/>
      <c r="EPI546" s="30"/>
      <c r="EPJ546" s="30"/>
      <c r="EPK546" s="30"/>
      <c r="EPL546" s="30"/>
      <c r="EPM546" s="30"/>
      <c r="EPN546" s="30"/>
      <c r="EPO546" s="30"/>
      <c r="EPP546" s="30"/>
      <c r="EPQ546" s="30"/>
      <c r="EPR546" s="30"/>
      <c r="EPS546" s="30"/>
      <c r="EPT546" s="30"/>
      <c r="EPU546" s="30"/>
      <c r="EPV546" s="30"/>
      <c r="EPW546" s="30"/>
      <c r="EPX546" s="30"/>
      <c r="EPY546" s="30"/>
      <c r="EPZ546" s="30"/>
      <c r="EQA546" s="30"/>
      <c r="EQB546" s="30"/>
      <c r="EQC546" s="30"/>
      <c r="EQD546" s="30"/>
      <c r="EQE546" s="30"/>
      <c r="EQF546" s="30"/>
      <c r="EQG546" s="30"/>
      <c r="EQH546" s="30"/>
      <c r="EQI546" s="30"/>
      <c r="EQJ546" s="30"/>
      <c r="EQK546" s="30"/>
      <c r="EQL546" s="30"/>
      <c r="EQM546" s="30"/>
      <c r="EQN546" s="30"/>
      <c r="EQO546" s="30"/>
      <c r="EQP546" s="30"/>
      <c r="EQQ546" s="30"/>
      <c r="EQR546" s="30"/>
      <c r="EQS546" s="30"/>
      <c r="EQT546" s="30"/>
      <c r="EQU546" s="30"/>
      <c r="EQV546" s="30"/>
      <c r="EQW546" s="30"/>
      <c r="EQX546" s="30"/>
      <c r="EQY546" s="30"/>
      <c r="EQZ546" s="30"/>
      <c r="ERA546" s="30"/>
      <c r="ERB546" s="30"/>
      <c r="ERC546" s="30"/>
      <c r="ERD546" s="30"/>
      <c r="ERE546" s="30"/>
      <c r="ERF546" s="30"/>
      <c r="ERG546" s="30"/>
      <c r="ERH546" s="30"/>
      <c r="ERI546" s="30"/>
      <c r="ERJ546" s="30"/>
      <c r="ERK546" s="30"/>
      <c r="ERL546" s="30"/>
      <c r="ERM546" s="30"/>
      <c r="ERN546" s="30"/>
      <c r="ERO546" s="30"/>
      <c r="ERP546" s="30"/>
      <c r="ERQ546" s="30"/>
      <c r="ERR546" s="30"/>
      <c r="ERS546" s="30"/>
      <c r="ERT546" s="30"/>
      <c r="ERU546" s="30"/>
      <c r="ERV546" s="30"/>
      <c r="ERW546" s="30"/>
      <c r="ERX546" s="30"/>
      <c r="ERY546" s="30"/>
      <c r="ERZ546" s="30"/>
      <c r="ESA546" s="30"/>
      <c r="ESB546" s="30"/>
      <c r="ESC546" s="30"/>
      <c r="ESD546" s="30"/>
      <c r="ESE546" s="30"/>
      <c r="ESF546" s="30"/>
      <c r="ESG546" s="30"/>
      <c r="ESH546" s="30"/>
      <c r="ESI546" s="30"/>
      <c r="ESJ546" s="30"/>
      <c r="ESK546" s="30"/>
      <c r="ESL546" s="30"/>
      <c r="ESM546" s="30"/>
      <c r="ESN546" s="30"/>
      <c r="ESO546" s="30"/>
      <c r="ESP546" s="30"/>
      <c r="ESQ546" s="30"/>
      <c r="ESR546" s="30"/>
      <c r="ESS546" s="30"/>
      <c r="EST546" s="30"/>
      <c r="ESU546" s="30"/>
      <c r="ESV546" s="30"/>
      <c r="ESW546" s="30"/>
      <c r="ESX546" s="30"/>
      <c r="ESY546" s="30"/>
      <c r="ESZ546" s="30"/>
      <c r="ETA546" s="30"/>
      <c r="ETB546" s="30"/>
      <c r="ETC546" s="30"/>
      <c r="ETD546" s="30"/>
      <c r="ETE546" s="30"/>
      <c r="ETF546" s="30"/>
      <c r="ETG546" s="30"/>
      <c r="ETH546" s="30"/>
      <c r="ETI546" s="30"/>
      <c r="ETJ546" s="30"/>
      <c r="ETK546" s="30"/>
      <c r="ETL546" s="30"/>
      <c r="ETM546" s="30"/>
      <c r="ETN546" s="30"/>
      <c r="ETO546" s="30"/>
      <c r="ETP546" s="30"/>
      <c r="ETQ546" s="30"/>
      <c r="ETR546" s="30"/>
      <c r="ETS546" s="30"/>
      <c r="ETT546" s="30"/>
      <c r="ETU546" s="30"/>
      <c r="ETV546" s="30"/>
      <c r="ETW546" s="30"/>
      <c r="ETX546" s="30"/>
      <c r="ETY546" s="30"/>
      <c r="ETZ546" s="30"/>
      <c r="EUA546" s="30"/>
      <c r="EUB546" s="30"/>
      <c r="EUC546" s="30"/>
      <c r="EUD546" s="30"/>
      <c r="EUE546" s="30"/>
      <c r="EUF546" s="30"/>
      <c r="EUG546" s="30"/>
      <c r="EUH546" s="30"/>
      <c r="EUI546" s="30"/>
      <c r="EUJ546" s="30"/>
      <c r="EUK546" s="30"/>
      <c r="EUL546" s="30"/>
      <c r="EUM546" s="30"/>
      <c r="EUN546" s="30"/>
      <c r="EUO546" s="30"/>
      <c r="EUP546" s="30"/>
      <c r="EUQ546" s="30"/>
      <c r="EUR546" s="30"/>
      <c r="EUS546" s="30"/>
      <c r="EUT546" s="30"/>
      <c r="EUU546" s="30"/>
      <c r="EUV546" s="30"/>
      <c r="EUW546" s="30"/>
      <c r="EUX546" s="30"/>
      <c r="EUY546" s="30"/>
      <c r="EUZ546" s="30"/>
      <c r="EVA546" s="30"/>
      <c r="EVB546" s="30"/>
      <c r="EVC546" s="30"/>
      <c r="EVD546" s="30"/>
      <c r="EVE546" s="30"/>
      <c r="EVF546" s="30"/>
      <c r="EVG546" s="30"/>
      <c r="EVH546" s="30"/>
      <c r="EVI546" s="30"/>
      <c r="EVJ546" s="30"/>
      <c r="EVK546" s="30"/>
      <c r="EVL546" s="30"/>
      <c r="EVM546" s="30"/>
      <c r="EVN546" s="30"/>
      <c r="EVO546" s="30"/>
      <c r="EVP546" s="30"/>
      <c r="EVQ546" s="30"/>
      <c r="EVR546" s="30"/>
      <c r="EVS546" s="30"/>
      <c r="EVT546" s="30"/>
      <c r="EVU546" s="30"/>
      <c r="EVV546" s="30"/>
      <c r="EVW546" s="30"/>
      <c r="EVX546" s="30"/>
      <c r="EVY546" s="30"/>
      <c r="EVZ546" s="30"/>
      <c r="EWA546" s="30"/>
      <c r="EWB546" s="30"/>
      <c r="EWC546" s="30"/>
      <c r="EWD546" s="30"/>
      <c r="EWE546" s="30"/>
      <c r="EWF546" s="30"/>
      <c r="EWG546" s="30"/>
      <c r="EWH546" s="30"/>
      <c r="EWI546" s="30"/>
      <c r="EWJ546" s="30"/>
      <c r="EWK546" s="30"/>
      <c r="EWL546" s="30"/>
      <c r="EWM546" s="30"/>
      <c r="EWN546" s="30"/>
      <c r="EWO546" s="30"/>
      <c r="EWP546" s="30"/>
      <c r="EWQ546" s="30"/>
      <c r="EWR546" s="30"/>
      <c r="EWS546" s="30"/>
      <c r="EWT546" s="30"/>
      <c r="EWU546" s="30"/>
      <c r="EWV546" s="30"/>
      <c r="EWW546" s="30"/>
      <c r="EWX546" s="30"/>
      <c r="EWY546" s="30"/>
      <c r="EWZ546" s="30"/>
      <c r="EXA546" s="30"/>
      <c r="EXB546" s="30"/>
      <c r="EXC546" s="30"/>
      <c r="EXD546" s="30"/>
      <c r="EXE546" s="30"/>
      <c r="EXF546" s="30"/>
      <c r="EXG546" s="30"/>
      <c r="EXH546" s="30"/>
      <c r="EXI546" s="30"/>
      <c r="EXJ546" s="30"/>
      <c r="EXK546" s="30"/>
      <c r="EXL546" s="30"/>
      <c r="EXM546" s="30"/>
      <c r="EXN546" s="30"/>
      <c r="EXO546" s="30"/>
      <c r="EXP546" s="30"/>
      <c r="EXQ546" s="30"/>
      <c r="EXR546" s="30"/>
      <c r="EXS546" s="30"/>
      <c r="EXT546" s="30"/>
      <c r="EXU546" s="30"/>
      <c r="EXV546" s="30"/>
      <c r="EXW546" s="30"/>
      <c r="EXX546" s="30"/>
      <c r="EXY546" s="30"/>
      <c r="EXZ546" s="30"/>
      <c r="EYA546" s="30"/>
      <c r="EYB546" s="30"/>
      <c r="EYC546" s="30"/>
      <c r="EYD546" s="30"/>
      <c r="EYE546" s="30"/>
      <c r="EYF546" s="30"/>
      <c r="EYG546" s="30"/>
      <c r="EYH546" s="30"/>
      <c r="EYI546" s="30"/>
      <c r="EYJ546" s="30"/>
      <c r="EYK546" s="30"/>
      <c r="EYL546" s="30"/>
      <c r="EYM546" s="30"/>
      <c r="EYN546" s="30"/>
      <c r="EYO546" s="30"/>
      <c r="EYP546" s="30"/>
      <c r="EYQ546" s="30"/>
      <c r="EYR546" s="30"/>
      <c r="EYS546" s="30"/>
      <c r="EYT546" s="30"/>
      <c r="EYU546" s="30"/>
      <c r="EYV546" s="30"/>
      <c r="EYW546" s="30"/>
      <c r="EYX546" s="30"/>
      <c r="EYY546" s="30"/>
      <c r="EYZ546" s="30"/>
      <c r="EZA546" s="30"/>
      <c r="EZB546" s="30"/>
      <c r="EZC546" s="30"/>
      <c r="EZD546" s="30"/>
      <c r="EZE546" s="30"/>
      <c r="EZF546" s="30"/>
      <c r="EZG546" s="30"/>
      <c r="EZH546" s="30"/>
      <c r="EZI546" s="30"/>
      <c r="EZJ546" s="30"/>
      <c r="EZK546" s="30"/>
      <c r="EZL546" s="30"/>
      <c r="EZM546" s="30"/>
      <c r="EZN546" s="30"/>
      <c r="EZO546" s="30"/>
      <c r="EZP546" s="30"/>
      <c r="EZQ546" s="30"/>
      <c r="EZR546" s="30"/>
      <c r="EZS546" s="30"/>
      <c r="EZT546" s="30"/>
      <c r="EZU546" s="30"/>
      <c r="EZV546" s="30"/>
      <c r="EZW546" s="30"/>
      <c r="EZX546" s="30"/>
      <c r="EZY546" s="30"/>
      <c r="EZZ546" s="30"/>
      <c r="FAA546" s="30"/>
      <c r="FAB546" s="30"/>
      <c r="FAC546" s="30"/>
      <c r="FAD546" s="30"/>
      <c r="FAE546" s="30"/>
      <c r="FAF546" s="30"/>
      <c r="FAG546" s="30"/>
      <c r="FAH546" s="30"/>
      <c r="FAI546" s="30"/>
      <c r="FAJ546" s="30"/>
      <c r="FAK546" s="30"/>
      <c r="FAL546" s="30"/>
      <c r="FAM546" s="30"/>
      <c r="FAN546" s="30"/>
      <c r="FAO546" s="30"/>
      <c r="FAP546" s="30"/>
      <c r="FAQ546" s="30"/>
      <c r="FAR546" s="30"/>
      <c r="FAS546" s="30"/>
      <c r="FAT546" s="30"/>
      <c r="FAU546" s="30"/>
      <c r="FAV546" s="30"/>
      <c r="FAW546" s="30"/>
      <c r="FAX546" s="30"/>
      <c r="FAY546" s="30"/>
      <c r="FAZ546" s="30"/>
      <c r="FBA546" s="30"/>
      <c r="FBB546" s="30"/>
      <c r="FBC546" s="30"/>
      <c r="FBD546" s="30"/>
      <c r="FBE546" s="30"/>
      <c r="FBF546" s="30"/>
      <c r="FBG546" s="30"/>
      <c r="FBH546" s="30"/>
      <c r="FBI546" s="30"/>
      <c r="FBJ546" s="30"/>
      <c r="FBK546" s="30"/>
      <c r="FBL546" s="30"/>
      <c r="FBM546" s="30"/>
      <c r="FBN546" s="30"/>
      <c r="FBO546" s="30"/>
      <c r="FBP546" s="30"/>
      <c r="FBQ546" s="30"/>
      <c r="FBR546" s="30"/>
      <c r="FBS546" s="30"/>
      <c r="FBT546" s="30"/>
      <c r="FBU546" s="30"/>
      <c r="FBV546" s="30"/>
      <c r="FBW546" s="30"/>
      <c r="FBX546" s="30"/>
      <c r="FBY546" s="30"/>
      <c r="FBZ546" s="30"/>
      <c r="FCA546" s="30"/>
      <c r="FCB546" s="30"/>
      <c r="FCC546" s="30"/>
      <c r="FCD546" s="30"/>
      <c r="FCE546" s="30"/>
      <c r="FCF546" s="30"/>
      <c r="FCG546" s="30"/>
      <c r="FCH546" s="30"/>
      <c r="FCI546" s="30"/>
      <c r="FCJ546" s="30"/>
      <c r="FCK546" s="30"/>
      <c r="FCL546" s="30"/>
      <c r="FCM546" s="30"/>
      <c r="FCN546" s="30"/>
      <c r="FCO546" s="30"/>
      <c r="FCP546" s="30"/>
      <c r="FCQ546" s="30"/>
      <c r="FCR546" s="30"/>
      <c r="FCS546" s="30"/>
      <c r="FCT546" s="30"/>
      <c r="FCU546" s="30"/>
      <c r="FCV546" s="30"/>
      <c r="FCW546" s="30"/>
      <c r="FCX546" s="30"/>
      <c r="FCY546" s="30"/>
      <c r="FCZ546" s="30"/>
      <c r="FDA546" s="30"/>
      <c r="FDB546" s="30"/>
      <c r="FDC546" s="30"/>
      <c r="FDD546" s="30"/>
      <c r="FDE546" s="30"/>
      <c r="FDF546" s="30"/>
      <c r="FDG546" s="30"/>
      <c r="FDH546" s="30"/>
      <c r="FDI546" s="30"/>
      <c r="FDJ546" s="30"/>
      <c r="FDK546" s="30"/>
      <c r="FDL546" s="30"/>
      <c r="FDM546" s="30"/>
      <c r="FDN546" s="30"/>
      <c r="FDO546" s="30"/>
      <c r="FDP546" s="30"/>
      <c r="FDQ546" s="30"/>
      <c r="FDR546" s="30"/>
      <c r="FDS546" s="30"/>
      <c r="FDT546" s="30"/>
      <c r="FDU546" s="30"/>
      <c r="FDV546" s="30"/>
      <c r="FDW546" s="30"/>
      <c r="FDX546" s="30"/>
      <c r="FDY546" s="30"/>
      <c r="FDZ546" s="30"/>
      <c r="FEA546" s="30"/>
      <c r="FEB546" s="30"/>
      <c r="FEC546" s="30"/>
      <c r="FED546" s="30"/>
      <c r="FEE546" s="30"/>
      <c r="FEF546" s="30"/>
      <c r="FEG546" s="30"/>
      <c r="FEH546" s="30"/>
      <c r="FEI546" s="30"/>
      <c r="FEJ546" s="30"/>
      <c r="FEK546" s="30"/>
      <c r="FEL546" s="30"/>
      <c r="FEM546" s="30"/>
      <c r="FEN546" s="30"/>
      <c r="FEO546" s="30"/>
      <c r="FEP546" s="30"/>
      <c r="FEQ546" s="30"/>
      <c r="FER546" s="30"/>
      <c r="FES546" s="30"/>
      <c r="FET546" s="30"/>
      <c r="FEU546" s="30"/>
      <c r="FEV546" s="30"/>
      <c r="FEW546" s="30"/>
      <c r="FEX546" s="30"/>
      <c r="FEY546" s="30"/>
      <c r="FEZ546" s="30"/>
      <c r="FFA546" s="30"/>
      <c r="FFB546" s="30"/>
      <c r="FFC546" s="30"/>
      <c r="FFD546" s="30"/>
      <c r="FFE546" s="30"/>
      <c r="FFF546" s="30"/>
      <c r="FFG546" s="30"/>
      <c r="FFH546" s="30"/>
      <c r="FFI546" s="30"/>
      <c r="FFJ546" s="30"/>
      <c r="FFK546" s="30"/>
      <c r="FFL546" s="30"/>
      <c r="FFM546" s="30"/>
      <c r="FFN546" s="30"/>
      <c r="FFO546" s="30"/>
      <c r="FFP546" s="30"/>
      <c r="FFQ546" s="30"/>
      <c r="FFR546" s="30"/>
      <c r="FFS546" s="30"/>
      <c r="FFT546" s="30"/>
      <c r="FFU546" s="30"/>
      <c r="FFV546" s="30"/>
      <c r="FFW546" s="30"/>
      <c r="FFX546" s="30"/>
      <c r="FFY546" s="30"/>
      <c r="FFZ546" s="30"/>
      <c r="FGA546" s="30"/>
      <c r="FGB546" s="30"/>
      <c r="FGC546" s="30"/>
      <c r="FGD546" s="30"/>
      <c r="FGE546" s="30"/>
      <c r="FGF546" s="30"/>
      <c r="FGG546" s="30"/>
      <c r="FGH546" s="30"/>
      <c r="FGI546" s="30"/>
      <c r="FGJ546" s="30"/>
      <c r="FGK546" s="30"/>
      <c r="FGL546" s="30"/>
      <c r="FGM546" s="30"/>
      <c r="FGN546" s="30"/>
      <c r="FGO546" s="30"/>
      <c r="FGP546" s="30"/>
      <c r="FGQ546" s="30"/>
      <c r="FGR546" s="30"/>
      <c r="FGS546" s="30"/>
      <c r="FGT546" s="30"/>
      <c r="FGU546" s="30"/>
      <c r="FGV546" s="30"/>
      <c r="FGW546" s="30"/>
      <c r="FGX546" s="30"/>
      <c r="FGY546" s="30"/>
      <c r="FGZ546" s="30"/>
      <c r="FHA546" s="30"/>
      <c r="FHB546" s="30"/>
      <c r="FHC546" s="30"/>
      <c r="FHD546" s="30"/>
      <c r="FHE546" s="30"/>
      <c r="FHF546" s="30"/>
      <c r="FHG546" s="30"/>
      <c r="FHH546" s="30"/>
      <c r="FHI546" s="30"/>
      <c r="FHJ546" s="30"/>
      <c r="FHK546" s="30"/>
      <c r="FHL546" s="30"/>
      <c r="FHM546" s="30"/>
      <c r="FHN546" s="30"/>
      <c r="FHO546" s="30"/>
      <c r="FHP546" s="30"/>
      <c r="FHQ546" s="30"/>
      <c r="FHR546" s="30"/>
      <c r="FHS546" s="30"/>
      <c r="FHT546" s="30"/>
      <c r="FHU546" s="30"/>
      <c r="FHV546" s="30"/>
      <c r="FHW546" s="30"/>
      <c r="FHX546" s="30"/>
      <c r="FHY546" s="30"/>
      <c r="FHZ546" s="30"/>
      <c r="FIA546" s="30"/>
      <c r="FIB546" s="30"/>
      <c r="FIC546" s="30"/>
      <c r="FID546" s="30"/>
      <c r="FIE546" s="30"/>
      <c r="FIF546" s="30"/>
      <c r="FIG546" s="30"/>
      <c r="FIH546" s="30"/>
      <c r="FII546" s="30"/>
      <c r="FIJ546" s="30"/>
      <c r="FIK546" s="30"/>
      <c r="FIL546" s="30"/>
      <c r="FIM546" s="30"/>
      <c r="FIN546" s="30"/>
      <c r="FIO546" s="30"/>
      <c r="FIP546" s="30"/>
      <c r="FIQ546" s="30"/>
      <c r="FIR546" s="30"/>
      <c r="FIS546" s="30"/>
      <c r="FIT546" s="30"/>
      <c r="FIU546" s="30"/>
      <c r="FIV546" s="30"/>
      <c r="FIW546" s="30"/>
      <c r="FIX546" s="30"/>
      <c r="FIY546" s="30"/>
      <c r="FIZ546" s="30"/>
      <c r="FJA546" s="30"/>
      <c r="FJB546" s="30"/>
      <c r="FJC546" s="30"/>
      <c r="FJD546" s="30"/>
      <c r="FJE546" s="30"/>
      <c r="FJF546" s="30"/>
      <c r="FJG546" s="30"/>
      <c r="FJH546" s="30"/>
      <c r="FJI546" s="30"/>
      <c r="FJJ546" s="30"/>
      <c r="FJK546" s="30"/>
      <c r="FJL546" s="30"/>
      <c r="FJM546" s="30"/>
      <c r="FJN546" s="30"/>
      <c r="FJO546" s="30"/>
      <c r="FJP546" s="30"/>
      <c r="FJQ546" s="30"/>
      <c r="FJR546" s="30"/>
      <c r="FJS546" s="30"/>
      <c r="FJT546" s="30"/>
      <c r="FJU546" s="30"/>
      <c r="FJV546" s="30"/>
      <c r="FJW546" s="30"/>
      <c r="FJX546" s="30"/>
      <c r="FJY546" s="30"/>
      <c r="FJZ546" s="30"/>
      <c r="FKA546" s="30"/>
      <c r="FKB546" s="30"/>
      <c r="FKC546" s="30"/>
      <c r="FKD546" s="30"/>
      <c r="FKE546" s="30"/>
      <c r="FKF546" s="30"/>
      <c r="FKG546" s="30"/>
      <c r="FKH546" s="30"/>
      <c r="FKI546" s="30"/>
      <c r="FKJ546" s="30"/>
      <c r="FKK546" s="30"/>
      <c r="FKL546" s="30"/>
      <c r="FKM546" s="30"/>
      <c r="FKN546" s="30"/>
      <c r="FKO546" s="30"/>
      <c r="FKP546" s="30"/>
      <c r="FKQ546" s="30"/>
      <c r="FKR546" s="30"/>
      <c r="FKS546" s="30"/>
      <c r="FKT546" s="30"/>
      <c r="FKU546" s="30"/>
      <c r="FKV546" s="30"/>
      <c r="FKW546" s="30"/>
      <c r="FKX546" s="30"/>
      <c r="FKY546" s="30"/>
      <c r="FKZ546" s="30"/>
      <c r="FLA546" s="30"/>
      <c r="FLB546" s="30"/>
      <c r="FLC546" s="30"/>
      <c r="FLD546" s="30"/>
      <c r="FLE546" s="30"/>
      <c r="FLF546" s="30"/>
      <c r="FLG546" s="30"/>
      <c r="FLH546" s="30"/>
      <c r="FLI546" s="30"/>
      <c r="FLJ546" s="30"/>
      <c r="FLK546" s="30"/>
      <c r="FLL546" s="30"/>
      <c r="FLM546" s="30"/>
      <c r="FLN546" s="30"/>
      <c r="FLO546" s="30"/>
      <c r="FLP546" s="30"/>
      <c r="FLQ546" s="30"/>
      <c r="FLR546" s="30"/>
      <c r="FLS546" s="30"/>
      <c r="FLT546" s="30"/>
      <c r="FLU546" s="30"/>
      <c r="FLV546" s="30"/>
      <c r="FLW546" s="30"/>
      <c r="FLX546" s="30"/>
      <c r="FLY546" s="30"/>
      <c r="FLZ546" s="30"/>
      <c r="FMA546" s="30"/>
      <c r="FMB546" s="30"/>
      <c r="FMC546" s="30"/>
      <c r="FMD546" s="30"/>
      <c r="FME546" s="30"/>
      <c r="FMF546" s="30"/>
      <c r="FMG546" s="30"/>
      <c r="FMH546" s="30"/>
      <c r="FMI546" s="30"/>
      <c r="FMJ546" s="30"/>
      <c r="FMK546" s="30"/>
      <c r="FML546" s="30"/>
      <c r="FMM546" s="30"/>
      <c r="FMN546" s="30"/>
      <c r="FMO546" s="30"/>
      <c r="FMP546" s="30"/>
      <c r="FMQ546" s="30"/>
      <c r="FMR546" s="30"/>
      <c r="FMS546" s="30"/>
      <c r="FMT546" s="30"/>
      <c r="FMU546" s="30"/>
      <c r="FMV546" s="30"/>
      <c r="FMW546" s="30"/>
      <c r="FMX546" s="30"/>
      <c r="FMY546" s="30"/>
      <c r="FMZ546" s="30"/>
      <c r="FNA546" s="30"/>
      <c r="FNB546" s="30"/>
      <c r="FNC546" s="30"/>
      <c r="FND546" s="30"/>
      <c r="FNE546" s="30"/>
      <c r="FNF546" s="30"/>
      <c r="FNG546" s="30"/>
      <c r="FNH546" s="30"/>
      <c r="FNI546" s="30"/>
      <c r="FNJ546" s="30"/>
      <c r="FNK546" s="30"/>
      <c r="FNL546" s="30"/>
      <c r="FNM546" s="30"/>
      <c r="FNN546" s="30"/>
      <c r="FNO546" s="30"/>
      <c r="FNP546" s="30"/>
      <c r="FNQ546" s="30"/>
      <c r="FNR546" s="30"/>
      <c r="FNS546" s="30"/>
      <c r="FNT546" s="30"/>
      <c r="FNU546" s="30"/>
      <c r="FNV546" s="30"/>
      <c r="FNW546" s="30"/>
      <c r="FNX546" s="30"/>
      <c r="FNY546" s="30"/>
      <c r="FNZ546" s="30"/>
      <c r="FOA546" s="30"/>
      <c r="FOB546" s="30"/>
      <c r="FOC546" s="30"/>
      <c r="FOD546" s="30"/>
      <c r="FOE546" s="30"/>
      <c r="FOF546" s="30"/>
      <c r="FOG546" s="30"/>
      <c r="FOH546" s="30"/>
      <c r="FOI546" s="30"/>
      <c r="FOJ546" s="30"/>
      <c r="FOK546" s="30"/>
      <c r="FOL546" s="30"/>
      <c r="FOM546" s="30"/>
      <c r="FON546" s="30"/>
      <c r="FOO546" s="30"/>
      <c r="FOP546" s="30"/>
      <c r="FOQ546" s="30"/>
      <c r="FOR546" s="30"/>
      <c r="FOS546" s="30"/>
      <c r="FOT546" s="30"/>
      <c r="FOU546" s="30"/>
      <c r="FOV546" s="30"/>
      <c r="FOW546" s="30"/>
      <c r="FOX546" s="30"/>
      <c r="FOY546" s="30"/>
      <c r="FOZ546" s="30"/>
      <c r="FPA546" s="30"/>
      <c r="FPB546" s="30"/>
      <c r="FPC546" s="30"/>
      <c r="FPD546" s="30"/>
      <c r="FPE546" s="30"/>
      <c r="FPF546" s="30"/>
      <c r="FPG546" s="30"/>
      <c r="FPH546" s="30"/>
      <c r="FPI546" s="30"/>
      <c r="FPJ546" s="30"/>
      <c r="FPK546" s="30"/>
      <c r="FPL546" s="30"/>
      <c r="FPM546" s="30"/>
      <c r="FPN546" s="30"/>
      <c r="FPO546" s="30"/>
      <c r="FPP546" s="30"/>
      <c r="FPQ546" s="30"/>
      <c r="FPR546" s="30"/>
      <c r="FPS546" s="30"/>
      <c r="FPT546" s="30"/>
      <c r="FPU546" s="30"/>
      <c r="FPV546" s="30"/>
      <c r="FPW546" s="30"/>
      <c r="FPX546" s="30"/>
      <c r="FPY546" s="30"/>
      <c r="FPZ546" s="30"/>
      <c r="FQA546" s="30"/>
      <c r="FQB546" s="30"/>
      <c r="FQC546" s="30"/>
      <c r="FQD546" s="30"/>
      <c r="FQE546" s="30"/>
      <c r="FQF546" s="30"/>
      <c r="FQG546" s="30"/>
      <c r="FQH546" s="30"/>
      <c r="FQI546" s="30"/>
      <c r="FQJ546" s="30"/>
      <c r="FQK546" s="30"/>
      <c r="FQL546" s="30"/>
      <c r="FQM546" s="30"/>
      <c r="FQN546" s="30"/>
      <c r="FQO546" s="30"/>
      <c r="FQP546" s="30"/>
      <c r="FQQ546" s="30"/>
      <c r="FQR546" s="30"/>
      <c r="FQS546" s="30"/>
      <c r="FQT546" s="30"/>
      <c r="FQU546" s="30"/>
      <c r="FQV546" s="30"/>
      <c r="FQW546" s="30"/>
      <c r="FQX546" s="30"/>
      <c r="FQY546" s="30"/>
      <c r="FQZ546" s="30"/>
      <c r="FRA546" s="30"/>
      <c r="FRB546" s="30"/>
      <c r="FRC546" s="30"/>
      <c r="FRD546" s="30"/>
      <c r="FRE546" s="30"/>
      <c r="FRF546" s="30"/>
      <c r="FRG546" s="30"/>
      <c r="FRH546" s="30"/>
      <c r="FRI546" s="30"/>
      <c r="FRJ546" s="30"/>
      <c r="FRK546" s="30"/>
      <c r="FRL546" s="30"/>
      <c r="FRM546" s="30"/>
      <c r="FRN546" s="30"/>
      <c r="FRO546" s="30"/>
      <c r="FRP546" s="30"/>
      <c r="FRQ546" s="30"/>
      <c r="FRR546" s="30"/>
      <c r="FRS546" s="30"/>
      <c r="FRT546" s="30"/>
      <c r="FRU546" s="30"/>
      <c r="FRV546" s="30"/>
      <c r="FRW546" s="30"/>
      <c r="FRX546" s="30"/>
      <c r="FRY546" s="30"/>
      <c r="FRZ546" s="30"/>
      <c r="FSA546" s="30"/>
      <c r="FSB546" s="30"/>
      <c r="FSC546" s="30"/>
      <c r="FSD546" s="30"/>
      <c r="FSE546" s="30"/>
      <c r="FSF546" s="30"/>
      <c r="FSG546" s="30"/>
      <c r="FSH546" s="30"/>
      <c r="FSI546" s="30"/>
      <c r="FSJ546" s="30"/>
      <c r="FSK546" s="30"/>
      <c r="FSL546" s="30"/>
      <c r="FSM546" s="30"/>
      <c r="FSN546" s="30"/>
      <c r="FSO546" s="30"/>
      <c r="FSP546" s="30"/>
      <c r="FSQ546" s="30"/>
      <c r="FSR546" s="30"/>
      <c r="FSS546" s="30"/>
      <c r="FST546" s="30"/>
      <c r="FSU546" s="30"/>
      <c r="FSV546" s="30"/>
      <c r="FSW546" s="30"/>
      <c r="FSX546" s="30"/>
      <c r="FSY546" s="30"/>
      <c r="FSZ546" s="30"/>
      <c r="FTA546" s="30"/>
      <c r="FTB546" s="30"/>
      <c r="FTC546" s="30"/>
      <c r="FTD546" s="30"/>
      <c r="FTE546" s="30"/>
      <c r="FTF546" s="30"/>
      <c r="FTG546" s="30"/>
      <c r="FTH546" s="30"/>
      <c r="FTI546" s="30"/>
      <c r="FTJ546" s="30"/>
      <c r="FTK546" s="30"/>
      <c r="FTL546" s="30"/>
      <c r="FTM546" s="30"/>
      <c r="FTN546" s="30"/>
      <c r="FTO546" s="30"/>
      <c r="FTP546" s="30"/>
      <c r="FTQ546" s="30"/>
      <c r="FTR546" s="30"/>
      <c r="FTS546" s="30"/>
      <c r="FTT546" s="30"/>
      <c r="FTU546" s="30"/>
      <c r="FTV546" s="30"/>
      <c r="FTW546" s="30"/>
      <c r="FTX546" s="30"/>
      <c r="FTY546" s="30"/>
      <c r="FTZ546" s="30"/>
      <c r="FUA546" s="30"/>
      <c r="FUB546" s="30"/>
      <c r="FUC546" s="30"/>
      <c r="FUD546" s="30"/>
      <c r="FUE546" s="30"/>
      <c r="FUF546" s="30"/>
      <c r="FUG546" s="30"/>
      <c r="FUH546" s="30"/>
      <c r="FUI546" s="30"/>
      <c r="FUJ546" s="30"/>
      <c r="FUK546" s="30"/>
      <c r="FUL546" s="30"/>
      <c r="FUM546" s="30"/>
      <c r="FUN546" s="30"/>
      <c r="FUO546" s="30"/>
      <c r="FUP546" s="30"/>
      <c r="FUQ546" s="30"/>
      <c r="FUR546" s="30"/>
      <c r="FUS546" s="30"/>
      <c r="FUT546" s="30"/>
      <c r="FUU546" s="30"/>
      <c r="FUV546" s="30"/>
      <c r="FUW546" s="30"/>
      <c r="FUX546" s="30"/>
      <c r="FUY546" s="30"/>
      <c r="FUZ546" s="30"/>
      <c r="FVA546" s="30"/>
      <c r="FVB546" s="30"/>
      <c r="FVC546" s="30"/>
      <c r="FVD546" s="30"/>
      <c r="FVE546" s="30"/>
      <c r="FVF546" s="30"/>
      <c r="FVG546" s="30"/>
      <c r="FVH546" s="30"/>
      <c r="FVI546" s="30"/>
      <c r="FVJ546" s="30"/>
      <c r="FVK546" s="30"/>
      <c r="FVL546" s="30"/>
      <c r="FVM546" s="30"/>
      <c r="FVN546" s="30"/>
      <c r="FVO546" s="30"/>
      <c r="FVP546" s="30"/>
      <c r="FVQ546" s="30"/>
      <c r="FVR546" s="30"/>
      <c r="FVS546" s="30"/>
      <c r="FVT546" s="30"/>
      <c r="FVU546" s="30"/>
      <c r="FVV546" s="30"/>
      <c r="FVW546" s="30"/>
      <c r="FVX546" s="30"/>
      <c r="FVY546" s="30"/>
      <c r="FVZ546" s="30"/>
      <c r="FWA546" s="30"/>
      <c r="FWB546" s="30"/>
      <c r="FWC546" s="30"/>
      <c r="FWD546" s="30"/>
      <c r="FWE546" s="30"/>
      <c r="FWF546" s="30"/>
      <c r="FWG546" s="30"/>
      <c r="FWH546" s="30"/>
      <c r="FWI546" s="30"/>
      <c r="FWJ546" s="30"/>
      <c r="FWK546" s="30"/>
      <c r="FWL546" s="30"/>
      <c r="FWM546" s="30"/>
      <c r="FWN546" s="30"/>
      <c r="FWO546" s="30"/>
      <c r="FWP546" s="30"/>
      <c r="FWQ546" s="30"/>
      <c r="FWR546" s="30"/>
      <c r="FWS546" s="30"/>
      <c r="FWT546" s="30"/>
      <c r="FWU546" s="30"/>
      <c r="FWV546" s="30"/>
      <c r="FWW546" s="30"/>
      <c r="FWX546" s="30"/>
      <c r="FWY546" s="30"/>
      <c r="FWZ546" s="30"/>
      <c r="FXA546" s="30"/>
      <c r="FXB546" s="30"/>
      <c r="FXC546" s="30"/>
      <c r="FXD546" s="30"/>
      <c r="FXE546" s="30"/>
      <c r="FXF546" s="30"/>
      <c r="FXG546" s="30"/>
      <c r="FXH546" s="30"/>
      <c r="FXI546" s="30"/>
      <c r="FXJ546" s="30"/>
      <c r="FXK546" s="30"/>
      <c r="FXL546" s="30"/>
      <c r="FXM546" s="30"/>
      <c r="FXN546" s="30"/>
      <c r="FXO546" s="30"/>
      <c r="FXP546" s="30"/>
      <c r="FXQ546" s="30"/>
      <c r="FXR546" s="30"/>
      <c r="FXS546" s="30"/>
      <c r="FXT546" s="30"/>
      <c r="FXU546" s="30"/>
      <c r="FXV546" s="30"/>
      <c r="FXW546" s="30"/>
      <c r="FXX546" s="30"/>
      <c r="FXY546" s="30"/>
      <c r="FXZ546" s="30"/>
      <c r="FYA546" s="30"/>
      <c r="FYB546" s="30"/>
      <c r="FYC546" s="30"/>
      <c r="FYD546" s="30"/>
      <c r="FYE546" s="30"/>
      <c r="FYF546" s="30"/>
      <c r="FYG546" s="30"/>
      <c r="FYH546" s="30"/>
      <c r="FYI546" s="30"/>
      <c r="FYJ546" s="30"/>
      <c r="FYK546" s="30"/>
      <c r="FYL546" s="30"/>
      <c r="FYM546" s="30"/>
      <c r="FYN546" s="30"/>
      <c r="FYO546" s="30"/>
      <c r="FYP546" s="30"/>
      <c r="FYQ546" s="30"/>
      <c r="FYR546" s="30"/>
      <c r="FYS546" s="30"/>
      <c r="FYT546" s="30"/>
      <c r="FYU546" s="30"/>
      <c r="FYV546" s="30"/>
      <c r="FYW546" s="30"/>
      <c r="FYX546" s="30"/>
      <c r="FYY546" s="30"/>
      <c r="FYZ546" s="30"/>
      <c r="FZA546" s="30"/>
      <c r="FZB546" s="30"/>
      <c r="FZC546" s="30"/>
      <c r="FZD546" s="30"/>
      <c r="FZE546" s="30"/>
      <c r="FZF546" s="30"/>
      <c r="FZG546" s="30"/>
      <c r="FZH546" s="30"/>
      <c r="FZI546" s="30"/>
      <c r="FZJ546" s="30"/>
      <c r="FZK546" s="30"/>
      <c r="FZL546" s="30"/>
      <c r="FZM546" s="30"/>
      <c r="FZN546" s="30"/>
      <c r="FZO546" s="30"/>
      <c r="FZP546" s="30"/>
      <c r="FZQ546" s="30"/>
      <c r="FZR546" s="30"/>
      <c r="FZS546" s="30"/>
      <c r="FZT546" s="30"/>
      <c r="FZU546" s="30"/>
      <c r="FZV546" s="30"/>
      <c r="FZW546" s="30"/>
      <c r="FZX546" s="30"/>
      <c r="FZY546" s="30"/>
      <c r="FZZ546" s="30"/>
      <c r="GAA546" s="30"/>
      <c r="GAB546" s="30"/>
      <c r="GAC546" s="30"/>
      <c r="GAD546" s="30"/>
      <c r="GAE546" s="30"/>
      <c r="GAF546" s="30"/>
      <c r="GAG546" s="30"/>
      <c r="GAH546" s="30"/>
      <c r="GAI546" s="30"/>
      <c r="GAJ546" s="30"/>
      <c r="GAK546" s="30"/>
      <c r="GAL546" s="30"/>
      <c r="GAM546" s="30"/>
      <c r="GAN546" s="30"/>
      <c r="GAO546" s="30"/>
      <c r="GAP546" s="30"/>
      <c r="GAQ546" s="30"/>
      <c r="GAR546" s="30"/>
      <c r="GAS546" s="30"/>
      <c r="GAT546" s="30"/>
      <c r="GAU546" s="30"/>
      <c r="GAV546" s="30"/>
      <c r="GAW546" s="30"/>
      <c r="GAX546" s="30"/>
      <c r="GAY546" s="30"/>
      <c r="GAZ546" s="30"/>
      <c r="GBA546" s="30"/>
      <c r="GBB546" s="30"/>
      <c r="GBC546" s="30"/>
      <c r="GBD546" s="30"/>
      <c r="GBE546" s="30"/>
      <c r="GBF546" s="30"/>
      <c r="GBG546" s="30"/>
      <c r="GBH546" s="30"/>
      <c r="GBI546" s="30"/>
      <c r="GBJ546" s="30"/>
      <c r="GBK546" s="30"/>
      <c r="GBL546" s="30"/>
      <c r="GBM546" s="30"/>
      <c r="GBN546" s="30"/>
      <c r="GBO546" s="30"/>
      <c r="GBP546" s="30"/>
      <c r="GBQ546" s="30"/>
      <c r="GBR546" s="30"/>
      <c r="GBS546" s="30"/>
      <c r="GBT546" s="30"/>
      <c r="GBU546" s="30"/>
      <c r="GBV546" s="30"/>
      <c r="GBW546" s="30"/>
      <c r="GBX546" s="30"/>
      <c r="GBY546" s="30"/>
      <c r="GBZ546" s="30"/>
      <c r="GCA546" s="30"/>
      <c r="GCB546" s="30"/>
      <c r="GCC546" s="30"/>
      <c r="GCD546" s="30"/>
      <c r="GCE546" s="30"/>
      <c r="GCF546" s="30"/>
      <c r="GCG546" s="30"/>
      <c r="GCH546" s="30"/>
      <c r="GCI546" s="30"/>
      <c r="GCJ546" s="30"/>
      <c r="GCK546" s="30"/>
      <c r="GCL546" s="30"/>
      <c r="GCM546" s="30"/>
      <c r="GCN546" s="30"/>
      <c r="GCO546" s="30"/>
      <c r="GCP546" s="30"/>
      <c r="GCQ546" s="30"/>
      <c r="GCR546" s="30"/>
      <c r="GCS546" s="30"/>
      <c r="GCT546" s="30"/>
      <c r="GCU546" s="30"/>
      <c r="GCV546" s="30"/>
      <c r="GCW546" s="30"/>
      <c r="GCX546" s="30"/>
      <c r="GCY546" s="30"/>
      <c r="GCZ546" s="30"/>
      <c r="GDA546" s="30"/>
      <c r="GDB546" s="30"/>
      <c r="GDC546" s="30"/>
      <c r="GDD546" s="30"/>
      <c r="GDE546" s="30"/>
      <c r="GDF546" s="30"/>
      <c r="GDG546" s="30"/>
      <c r="GDH546" s="30"/>
      <c r="GDI546" s="30"/>
      <c r="GDJ546" s="30"/>
      <c r="GDK546" s="30"/>
      <c r="GDL546" s="30"/>
      <c r="GDM546" s="30"/>
      <c r="GDN546" s="30"/>
      <c r="GDO546" s="30"/>
      <c r="GDP546" s="30"/>
      <c r="GDQ546" s="30"/>
      <c r="GDR546" s="30"/>
      <c r="GDS546" s="30"/>
      <c r="GDT546" s="30"/>
      <c r="GDU546" s="30"/>
      <c r="GDV546" s="30"/>
      <c r="GDW546" s="30"/>
      <c r="GDX546" s="30"/>
      <c r="GDY546" s="30"/>
      <c r="GDZ546" s="30"/>
      <c r="GEA546" s="30"/>
      <c r="GEB546" s="30"/>
      <c r="GEC546" s="30"/>
      <c r="GED546" s="30"/>
      <c r="GEE546" s="30"/>
      <c r="GEF546" s="30"/>
      <c r="GEG546" s="30"/>
      <c r="GEH546" s="30"/>
      <c r="GEI546" s="30"/>
      <c r="GEJ546" s="30"/>
      <c r="GEK546" s="30"/>
      <c r="GEL546" s="30"/>
      <c r="GEM546" s="30"/>
      <c r="GEN546" s="30"/>
      <c r="GEO546" s="30"/>
      <c r="GEP546" s="30"/>
      <c r="GEQ546" s="30"/>
      <c r="GER546" s="30"/>
      <c r="GES546" s="30"/>
      <c r="GET546" s="30"/>
      <c r="GEU546" s="30"/>
      <c r="GEV546" s="30"/>
      <c r="GEW546" s="30"/>
      <c r="GEX546" s="30"/>
      <c r="GEY546" s="30"/>
      <c r="GEZ546" s="30"/>
      <c r="GFA546" s="30"/>
      <c r="GFB546" s="30"/>
      <c r="GFC546" s="30"/>
      <c r="GFD546" s="30"/>
      <c r="GFE546" s="30"/>
      <c r="GFF546" s="30"/>
      <c r="GFG546" s="30"/>
      <c r="GFH546" s="30"/>
      <c r="GFI546" s="30"/>
      <c r="GFJ546" s="30"/>
      <c r="GFK546" s="30"/>
      <c r="GFL546" s="30"/>
      <c r="GFM546" s="30"/>
      <c r="GFN546" s="30"/>
      <c r="GFO546" s="30"/>
      <c r="GFP546" s="30"/>
      <c r="GFQ546" s="30"/>
      <c r="GFR546" s="30"/>
      <c r="GFS546" s="30"/>
      <c r="GFT546" s="30"/>
      <c r="GFU546" s="30"/>
      <c r="GFV546" s="30"/>
      <c r="GFW546" s="30"/>
      <c r="GFX546" s="30"/>
      <c r="GFY546" s="30"/>
      <c r="GFZ546" s="30"/>
      <c r="GGA546" s="30"/>
      <c r="GGB546" s="30"/>
      <c r="GGC546" s="30"/>
      <c r="GGD546" s="30"/>
      <c r="GGE546" s="30"/>
      <c r="GGF546" s="30"/>
      <c r="GGG546" s="30"/>
      <c r="GGH546" s="30"/>
      <c r="GGI546" s="30"/>
      <c r="GGJ546" s="30"/>
      <c r="GGK546" s="30"/>
      <c r="GGL546" s="30"/>
      <c r="GGM546" s="30"/>
      <c r="GGN546" s="30"/>
      <c r="GGO546" s="30"/>
      <c r="GGP546" s="30"/>
      <c r="GGQ546" s="30"/>
      <c r="GGR546" s="30"/>
      <c r="GGS546" s="30"/>
      <c r="GGT546" s="30"/>
      <c r="GGU546" s="30"/>
      <c r="GGV546" s="30"/>
      <c r="GGW546" s="30"/>
      <c r="GGX546" s="30"/>
      <c r="GGY546" s="30"/>
      <c r="GGZ546" s="30"/>
      <c r="GHA546" s="30"/>
      <c r="GHB546" s="30"/>
      <c r="GHC546" s="30"/>
      <c r="GHD546" s="30"/>
      <c r="GHE546" s="30"/>
      <c r="GHF546" s="30"/>
      <c r="GHG546" s="30"/>
      <c r="GHH546" s="30"/>
      <c r="GHI546" s="30"/>
      <c r="GHJ546" s="30"/>
      <c r="GHK546" s="30"/>
      <c r="GHL546" s="30"/>
      <c r="GHM546" s="30"/>
      <c r="GHN546" s="30"/>
      <c r="GHO546" s="30"/>
      <c r="GHP546" s="30"/>
      <c r="GHQ546" s="30"/>
      <c r="GHR546" s="30"/>
      <c r="GHS546" s="30"/>
      <c r="GHT546" s="30"/>
      <c r="GHU546" s="30"/>
      <c r="GHV546" s="30"/>
      <c r="GHW546" s="30"/>
      <c r="GHX546" s="30"/>
      <c r="GHY546" s="30"/>
      <c r="GHZ546" s="30"/>
      <c r="GIA546" s="30"/>
      <c r="GIB546" s="30"/>
      <c r="GIC546" s="30"/>
      <c r="GID546" s="30"/>
      <c r="GIE546" s="30"/>
      <c r="GIF546" s="30"/>
      <c r="GIG546" s="30"/>
      <c r="GIH546" s="30"/>
      <c r="GII546" s="30"/>
      <c r="GIJ546" s="30"/>
      <c r="GIK546" s="30"/>
      <c r="GIL546" s="30"/>
      <c r="GIM546" s="30"/>
      <c r="GIN546" s="30"/>
      <c r="GIO546" s="30"/>
      <c r="GIP546" s="30"/>
      <c r="GIQ546" s="30"/>
      <c r="GIR546" s="30"/>
      <c r="GIS546" s="30"/>
      <c r="GIT546" s="30"/>
      <c r="GIU546" s="30"/>
      <c r="GIV546" s="30"/>
      <c r="GIW546" s="30"/>
      <c r="GIX546" s="30"/>
      <c r="GIY546" s="30"/>
      <c r="GIZ546" s="30"/>
      <c r="GJA546" s="30"/>
      <c r="GJB546" s="30"/>
      <c r="GJC546" s="30"/>
      <c r="GJD546" s="30"/>
      <c r="GJE546" s="30"/>
      <c r="GJF546" s="30"/>
      <c r="GJG546" s="30"/>
      <c r="GJH546" s="30"/>
      <c r="GJI546" s="30"/>
      <c r="GJJ546" s="30"/>
      <c r="GJK546" s="30"/>
      <c r="GJL546" s="30"/>
      <c r="GJM546" s="30"/>
      <c r="GJN546" s="30"/>
      <c r="GJO546" s="30"/>
      <c r="GJP546" s="30"/>
      <c r="GJQ546" s="30"/>
      <c r="GJR546" s="30"/>
      <c r="GJS546" s="30"/>
      <c r="GJT546" s="30"/>
      <c r="GJU546" s="30"/>
      <c r="GJV546" s="30"/>
      <c r="GJW546" s="30"/>
      <c r="GJX546" s="30"/>
      <c r="GJY546" s="30"/>
      <c r="GJZ546" s="30"/>
      <c r="GKA546" s="30"/>
      <c r="GKB546" s="30"/>
      <c r="GKC546" s="30"/>
      <c r="GKD546" s="30"/>
      <c r="GKE546" s="30"/>
      <c r="GKF546" s="30"/>
      <c r="GKG546" s="30"/>
      <c r="GKH546" s="30"/>
      <c r="GKI546" s="30"/>
      <c r="GKJ546" s="30"/>
      <c r="GKK546" s="30"/>
      <c r="GKL546" s="30"/>
      <c r="GKM546" s="30"/>
      <c r="GKN546" s="30"/>
      <c r="GKO546" s="30"/>
      <c r="GKP546" s="30"/>
      <c r="GKQ546" s="30"/>
      <c r="GKR546" s="30"/>
      <c r="GKS546" s="30"/>
      <c r="GKT546" s="30"/>
      <c r="GKU546" s="30"/>
      <c r="GKV546" s="30"/>
      <c r="GKW546" s="30"/>
      <c r="GKX546" s="30"/>
      <c r="GKY546" s="30"/>
      <c r="GKZ546" s="30"/>
      <c r="GLA546" s="30"/>
      <c r="GLB546" s="30"/>
      <c r="GLC546" s="30"/>
      <c r="GLD546" s="30"/>
      <c r="GLE546" s="30"/>
      <c r="GLF546" s="30"/>
      <c r="GLG546" s="30"/>
      <c r="GLH546" s="30"/>
      <c r="GLI546" s="30"/>
      <c r="GLJ546" s="30"/>
      <c r="GLK546" s="30"/>
      <c r="GLL546" s="30"/>
      <c r="GLM546" s="30"/>
      <c r="GLN546" s="30"/>
      <c r="GLO546" s="30"/>
      <c r="GLP546" s="30"/>
      <c r="GLQ546" s="30"/>
      <c r="GLR546" s="30"/>
      <c r="GLS546" s="30"/>
      <c r="GLT546" s="30"/>
      <c r="GLU546" s="30"/>
      <c r="GLV546" s="30"/>
      <c r="GLW546" s="30"/>
      <c r="GLX546" s="30"/>
      <c r="GLY546" s="30"/>
      <c r="GLZ546" s="30"/>
      <c r="GMA546" s="30"/>
      <c r="GMB546" s="30"/>
      <c r="GMC546" s="30"/>
      <c r="GMD546" s="30"/>
      <c r="GME546" s="30"/>
      <c r="GMF546" s="30"/>
      <c r="GMG546" s="30"/>
      <c r="GMH546" s="30"/>
      <c r="GMI546" s="30"/>
      <c r="GMJ546" s="30"/>
      <c r="GMK546" s="30"/>
      <c r="GML546" s="30"/>
      <c r="GMM546" s="30"/>
      <c r="GMN546" s="30"/>
      <c r="GMO546" s="30"/>
      <c r="GMP546" s="30"/>
      <c r="GMQ546" s="30"/>
      <c r="GMR546" s="30"/>
      <c r="GMS546" s="30"/>
      <c r="GMT546" s="30"/>
      <c r="GMU546" s="30"/>
      <c r="GMV546" s="30"/>
      <c r="GMW546" s="30"/>
      <c r="GMX546" s="30"/>
      <c r="GMY546" s="30"/>
      <c r="GMZ546" s="30"/>
      <c r="GNA546" s="30"/>
      <c r="GNB546" s="30"/>
      <c r="GNC546" s="30"/>
      <c r="GND546" s="30"/>
      <c r="GNE546" s="30"/>
      <c r="GNF546" s="30"/>
      <c r="GNG546" s="30"/>
      <c r="GNH546" s="30"/>
      <c r="GNI546" s="30"/>
      <c r="GNJ546" s="30"/>
      <c r="GNK546" s="30"/>
      <c r="GNL546" s="30"/>
      <c r="GNM546" s="30"/>
      <c r="GNN546" s="30"/>
      <c r="GNO546" s="30"/>
      <c r="GNP546" s="30"/>
      <c r="GNQ546" s="30"/>
      <c r="GNR546" s="30"/>
      <c r="GNS546" s="30"/>
      <c r="GNT546" s="30"/>
      <c r="GNU546" s="30"/>
      <c r="GNV546" s="30"/>
      <c r="GNW546" s="30"/>
      <c r="GNX546" s="30"/>
      <c r="GNY546" s="30"/>
      <c r="GNZ546" s="30"/>
      <c r="GOA546" s="30"/>
      <c r="GOB546" s="30"/>
      <c r="GOC546" s="30"/>
      <c r="GOD546" s="30"/>
      <c r="GOE546" s="30"/>
      <c r="GOF546" s="30"/>
      <c r="GOG546" s="30"/>
      <c r="GOH546" s="30"/>
      <c r="GOI546" s="30"/>
      <c r="GOJ546" s="30"/>
      <c r="GOK546" s="30"/>
      <c r="GOL546" s="30"/>
      <c r="GOM546" s="30"/>
      <c r="GON546" s="30"/>
      <c r="GOO546" s="30"/>
      <c r="GOP546" s="30"/>
      <c r="GOQ546" s="30"/>
      <c r="GOR546" s="30"/>
      <c r="GOS546" s="30"/>
      <c r="GOT546" s="30"/>
      <c r="GOU546" s="30"/>
      <c r="GOV546" s="30"/>
      <c r="GOW546" s="30"/>
      <c r="GOX546" s="30"/>
      <c r="GOY546" s="30"/>
      <c r="GOZ546" s="30"/>
      <c r="GPA546" s="30"/>
      <c r="GPB546" s="30"/>
      <c r="GPC546" s="30"/>
      <c r="GPD546" s="30"/>
      <c r="GPE546" s="30"/>
      <c r="GPF546" s="30"/>
      <c r="GPG546" s="30"/>
      <c r="GPH546" s="30"/>
      <c r="GPI546" s="30"/>
      <c r="GPJ546" s="30"/>
      <c r="GPK546" s="30"/>
      <c r="GPL546" s="30"/>
      <c r="GPM546" s="30"/>
      <c r="GPN546" s="30"/>
      <c r="GPO546" s="30"/>
      <c r="GPP546" s="30"/>
      <c r="GPQ546" s="30"/>
      <c r="GPR546" s="30"/>
      <c r="GPS546" s="30"/>
      <c r="GPT546" s="30"/>
      <c r="GPU546" s="30"/>
      <c r="GPV546" s="30"/>
      <c r="GPW546" s="30"/>
      <c r="GPX546" s="30"/>
      <c r="GPY546" s="30"/>
      <c r="GPZ546" s="30"/>
      <c r="GQA546" s="30"/>
      <c r="GQB546" s="30"/>
      <c r="GQC546" s="30"/>
      <c r="GQD546" s="30"/>
      <c r="GQE546" s="30"/>
      <c r="GQF546" s="30"/>
      <c r="GQG546" s="30"/>
      <c r="GQH546" s="30"/>
      <c r="GQI546" s="30"/>
      <c r="GQJ546" s="30"/>
      <c r="GQK546" s="30"/>
      <c r="GQL546" s="30"/>
      <c r="GQM546" s="30"/>
      <c r="GQN546" s="30"/>
      <c r="GQO546" s="30"/>
      <c r="GQP546" s="30"/>
      <c r="GQQ546" s="30"/>
      <c r="GQR546" s="30"/>
      <c r="GQS546" s="30"/>
      <c r="GQT546" s="30"/>
      <c r="GQU546" s="30"/>
      <c r="GQV546" s="30"/>
      <c r="GQW546" s="30"/>
      <c r="GQX546" s="30"/>
      <c r="GQY546" s="30"/>
      <c r="GQZ546" s="30"/>
      <c r="GRA546" s="30"/>
      <c r="GRB546" s="30"/>
      <c r="GRC546" s="30"/>
      <c r="GRD546" s="30"/>
      <c r="GRE546" s="30"/>
      <c r="GRF546" s="30"/>
      <c r="GRG546" s="30"/>
      <c r="GRH546" s="30"/>
      <c r="GRI546" s="30"/>
      <c r="GRJ546" s="30"/>
      <c r="GRK546" s="30"/>
      <c r="GRL546" s="30"/>
      <c r="GRM546" s="30"/>
      <c r="GRN546" s="30"/>
      <c r="GRO546" s="30"/>
      <c r="GRP546" s="30"/>
      <c r="GRQ546" s="30"/>
      <c r="GRR546" s="30"/>
      <c r="GRS546" s="30"/>
      <c r="GRT546" s="30"/>
      <c r="GRU546" s="30"/>
      <c r="GRV546" s="30"/>
      <c r="GRW546" s="30"/>
      <c r="GRX546" s="30"/>
      <c r="GRY546" s="30"/>
      <c r="GRZ546" s="30"/>
      <c r="GSA546" s="30"/>
      <c r="GSB546" s="30"/>
      <c r="GSC546" s="30"/>
      <c r="GSD546" s="30"/>
      <c r="GSE546" s="30"/>
      <c r="GSF546" s="30"/>
      <c r="GSG546" s="30"/>
      <c r="GSH546" s="30"/>
      <c r="GSI546" s="30"/>
      <c r="GSJ546" s="30"/>
      <c r="GSK546" s="30"/>
      <c r="GSL546" s="30"/>
      <c r="GSM546" s="30"/>
      <c r="GSN546" s="30"/>
      <c r="GSO546" s="30"/>
      <c r="GSP546" s="30"/>
      <c r="GSQ546" s="30"/>
      <c r="GSR546" s="30"/>
      <c r="GSS546" s="30"/>
      <c r="GST546" s="30"/>
      <c r="GSU546" s="30"/>
      <c r="GSV546" s="30"/>
      <c r="GSW546" s="30"/>
      <c r="GSX546" s="30"/>
      <c r="GSY546" s="30"/>
      <c r="GSZ546" s="30"/>
      <c r="GTA546" s="30"/>
      <c r="GTB546" s="30"/>
      <c r="GTC546" s="30"/>
      <c r="GTD546" s="30"/>
      <c r="GTE546" s="30"/>
      <c r="GTF546" s="30"/>
      <c r="GTG546" s="30"/>
      <c r="GTH546" s="30"/>
      <c r="GTI546" s="30"/>
      <c r="GTJ546" s="30"/>
      <c r="GTK546" s="30"/>
      <c r="GTL546" s="30"/>
      <c r="GTM546" s="30"/>
      <c r="GTN546" s="30"/>
      <c r="GTO546" s="30"/>
      <c r="GTP546" s="30"/>
      <c r="GTQ546" s="30"/>
      <c r="GTR546" s="30"/>
      <c r="GTS546" s="30"/>
      <c r="GTT546" s="30"/>
      <c r="GTU546" s="30"/>
      <c r="GTV546" s="30"/>
      <c r="GTW546" s="30"/>
      <c r="GTX546" s="30"/>
      <c r="GTY546" s="30"/>
      <c r="GTZ546" s="30"/>
      <c r="GUA546" s="30"/>
      <c r="GUB546" s="30"/>
      <c r="GUC546" s="30"/>
      <c r="GUD546" s="30"/>
      <c r="GUE546" s="30"/>
      <c r="GUF546" s="30"/>
      <c r="GUG546" s="30"/>
      <c r="GUH546" s="30"/>
      <c r="GUI546" s="30"/>
      <c r="GUJ546" s="30"/>
      <c r="GUK546" s="30"/>
      <c r="GUL546" s="30"/>
      <c r="GUM546" s="30"/>
      <c r="GUN546" s="30"/>
      <c r="GUO546" s="30"/>
      <c r="GUP546" s="30"/>
      <c r="GUQ546" s="30"/>
      <c r="GUR546" s="30"/>
      <c r="GUS546" s="30"/>
      <c r="GUT546" s="30"/>
      <c r="GUU546" s="30"/>
      <c r="GUV546" s="30"/>
      <c r="GUW546" s="30"/>
      <c r="GUX546" s="30"/>
      <c r="GUY546" s="30"/>
      <c r="GUZ546" s="30"/>
      <c r="GVA546" s="30"/>
      <c r="GVB546" s="30"/>
      <c r="GVC546" s="30"/>
      <c r="GVD546" s="30"/>
      <c r="GVE546" s="30"/>
      <c r="GVF546" s="30"/>
      <c r="GVG546" s="30"/>
      <c r="GVH546" s="30"/>
      <c r="GVI546" s="30"/>
      <c r="GVJ546" s="30"/>
      <c r="GVK546" s="30"/>
      <c r="GVL546" s="30"/>
      <c r="GVM546" s="30"/>
      <c r="GVN546" s="30"/>
      <c r="GVO546" s="30"/>
      <c r="GVP546" s="30"/>
      <c r="GVQ546" s="30"/>
      <c r="GVR546" s="30"/>
      <c r="GVS546" s="30"/>
      <c r="GVT546" s="30"/>
      <c r="GVU546" s="30"/>
      <c r="GVV546" s="30"/>
      <c r="GVW546" s="30"/>
      <c r="GVX546" s="30"/>
      <c r="GVY546" s="30"/>
      <c r="GVZ546" s="30"/>
      <c r="GWA546" s="30"/>
      <c r="GWB546" s="30"/>
      <c r="GWC546" s="30"/>
      <c r="GWD546" s="30"/>
      <c r="GWE546" s="30"/>
      <c r="GWF546" s="30"/>
      <c r="GWG546" s="30"/>
      <c r="GWH546" s="30"/>
      <c r="GWI546" s="30"/>
      <c r="GWJ546" s="30"/>
      <c r="GWK546" s="30"/>
      <c r="GWL546" s="30"/>
      <c r="GWM546" s="30"/>
      <c r="GWN546" s="30"/>
      <c r="GWO546" s="30"/>
      <c r="GWP546" s="30"/>
      <c r="GWQ546" s="30"/>
      <c r="GWR546" s="30"/>
      <c r="GWS546" s="30"/>
      <c r="GWT546" s="30"/>
      <c r="GWU546" s="30"/>
      <c r="GWV546" s="30"/>
      <c r="GWW546" s="30"/>
      <c r="GWX546" s="30"/>
      <c r="GWY546" s="30"/>
      <c r="GWZ546" s="30"/>
      <c r="GXA546" s="30"/>
      <c r="GXB546" s="30"/>
      <c r="GXC546" s="30"/>
      <c r="GXD546" s="30"/>
      <c r="GXE546" s="30"/>
      <c r="GXF546" s="30"/>
      <c r="GXG546" s="30"/>
      <c r="GXH546" s="30"/>
      <c r="GXI546" s="30"/>
      <c r="GXJ546" s="30"/>
      <c r="GXK546" s="30"/>
      <c r="GXL546" s="30"/>
      <c r="GXM546" s="30"/>
      <c r="GXN546" s="30"/>
      <c r="GXO546" s="30"/>
      <c r="GXP546" s="30"/>
      <c r="GXQ546" s="30"/>
      <c r="GXR546" s="30"/>
      <c r="GXS546" s="30"/>
      <c r="GXT546" s="30"/>
      <c r="GXU546" s="30"/>
      <c r="GXV546" s="30"/>
      <c r="GXW546" s="30"/>
      <c r="GXX546" s="30"/>
      <c r="GXY546" s="30"/>
      <c r="GXZ546" s="30"/>
      <c r="GYA546" s="30"/>
      <c r="GYB546" s="30"/>
      <c r="GYC546" s="30"/>
      <c r="GYD546" s="30"/>
      <c r="GYE546" s="30"/>
      <c r="GYF546" s="30"/>
      <c r="GYG546" s="30"/>
      <c r="GYH546" s="30"/>
      <c r="GYI546" s="30"/>
      <c r="GYJ546" s="30"/>
      <c r="GYK546" s="30"/>
      <c r="GYL546" s="30"/>
      <c r="GYM546" s="30"/>
      <c r="GYN546" s="30"/>
      <c r="GYO546" s="30"/>
      <c r="GYP546" s="30"/>
      <c r="GYQ546" s="30"/>
      <c r="GYR546" s="30"/>
      <c r="GYS546" s="30"/>
      <c r="GYT546" s="30"/>
      <c r="GYU546" s="30"/>
      <c r="GYV546" s="30"/>
      <c r="GYW546" s="30"/>
      <c r="GYX546" s="30"/>
      <c r="GYY546" s="30"/>
      <c r="GYZ546" s="30"/>
      <c r="GZA546" s="30"/>
      <c r="GZB546" s="30"/>
      <c r="GZC546" s="30"/>
      <c r="GZD546" s="30"/>
      <c r="GZE546" s="30"/>
      <c r="GZF546" s="30"/>
      <c r="GZG546" s="30"/>
      <c r="GZH546" s="30"/>
      <c r="GZI546" s="30"/>
      <c r="GZJ546" s="30"/>
      <c r="GZK546" s="30"/>
      <c r="GZL546" s="30"/>
      <c r="GZM546" s="30"/>
      <c r="GZN546" s="30"/>
      <c r="GZO546" s="30"/>
      <c r="GZP546" s="30"/>
      <c r="GZQ546" s="30"/>
      <c r="GZR546" s="30"/>
      <c r="GZS546" s="30"/>
      <c r="GZT546" s="30"/>
      <c r="GZU546" s="30"/>
      <c r="GZV546" s="30"/>
      <c r="GZW546" s="30"/>
      <c r="GZX546" s="30"/>
      <c r="GZY546" s="30"/>
      <c r="GZZ546" s="30"/>
      <c r="HAA546" s="30"/>
      <c r="HAB546" s="30"/>
      <c r="HAC546" s="30"/>
      <c r="HAD546" s="30"/>
      <c r="HAE546" s="30"/>
      <c r="HAF546" s="30"/>
      <c r="HAG546" s="30"/>
      <c r="HAH546" s="30"/>
      <c r="HAI546" s="30"/>
      <c r="HAJ546" s="30"/>
      <c r="HAK546" s="30"/>
      <c r="HAL546" s="30"/>
      <c r="HAM546" s="30"/>
      <c r="HAN546" s="30"/>
      <c r="HAO546" s="30"/>
      <c r="HAP546" s="30"/>
      <c r="HAQ546" s="30"/>
      <c r="HAR546" s="30"/>
      <c r="HAS546" s="30"/>
      <c r="HAT546" s="30"/>
      <c r="HAU546" s="30"/>
      <c r="HAV546" s="30"/>
      <c r="HAW546" s="30"/>
      <c r="HAX546" s="30"/>
      <c r="HAY546" s="30"/>
      <c r="HAZ546" s="30"/>
      <c r="HBA546" s="30"/>
      <c r="HBB546" s="30"/>
      <c r="HBC546" s="30"/>
      <c r="HBD546" s="30"/>
      <c r="HBE546" s="30"/>
      <c r="HBF546" s="30"/>
      <c r="HBG546" s="30"/>
      <c r="HBH546" s="30"/>
      <c r="HBI546" s="30"/>
      <c r="HBJ546" s="30"/>
      <c r="HBK546" s="30"/>
      <c r="HBL546" s="30"/>
      <c r="HBM546" s="30"/>
      <c r="HBN546" s="30"/>
      <c r="HBO546" s="30"/>
      <c r="HBP546" s="30"/>
      <c r="HBQ546" s="30"/>
      <c r="HBR546" s="30"/>
      <c r="HBS546" s="30"/>
      <c r="HBT546" s="30"/>
      <c r="HBU546" s="30"/>
      <c r="HBV546" s="30"/>
      <c r="HBW546" s="30"/>
      <c r="HBX546" s="30"/>
      <c r="HBY546" s="30"/>
      <c r="HBZ546" s="30"/>
      <c r="HCA546" s="30"/>
      <c r="HCB546" s="30"/>
      <c r="HCC546" s="30"/>
      <c r="HCD546" s="30"/>
      <c r="HCE546" s="30"/>
      <c r="HCF546" s="30"/>
      <c r="HCG546" s="30"/>
      <c r="HCH546" s="30"/>
      <c r="HCI546" s="30"/>
      <c r="HCJ546" s="30"/>
      <c r="HCK546" s="30"/>
      <c r="HCL546" s="30"/>
      <c r="HCM546" s="30"/>
      <c r="HCN546" s="30"/>
      <c r="HCO546" s="30"/>
      <c r="HCP546" s="30"/>
      <c r="HCQ546" s="30"/>
      <c r="HCR546" s="30"/>
      <c r="HCS546" s="30"/>
      <c r="HCT546" s="30"/>
      <c r="HCU546" s="30"/>
      <c r="HCV546" s="30"/>
      <c r="HCW546" s="30"/>
      <c r="HCX546" s="30"/>
      <c r="HCY546" s="30"/>
      <c r="HCZ546" s="30"/>
      <c r="HDA546" s="30"/>
      <c r="HDB546" s="30"/>
      <c r="HDC546" s="30"/>
      <c r="HDD546" s="30"/>
      <c r="HDE546" s="30"/>
      <c r="HDF546" s="30"/>
      <c r="HDG546" s="30"/>
      <c r="HDH546" s="30"/>
      <c r="HDI546" s="30"/>
      <c r="HDJ546" s="30"/>
      <c r="HDK546" s="30"/>
      <c r="HDL546" s="30"/>
      <c r="HDM546" s="30"/>
      <c r="HDN546" s="30"/>
      <c r="HDO546" s="30"/>
      <c r="HDP546" s="30"/>
      <c r="HDQ546" s="30"/>
      <c r="HDR546" s="30"/>
      <c r="HDS546" s="30"/>
      <c r="HDT546" s="30"/>
      <c r="HDU546" s="30"/>
      <c r="HDV546" s="30"/>
      <c r="HDW546" s="30"/>
      <c r="HDX546" s="30"/>
      <c r="HDY546" s="30"/>
      <c r="HDZ546" s="30"/>
      <c r="HEA546" s="30"/>
      <c r="HEB546" s="30"/>
      <c r="HEC546" s="30"/>
      <c r="HED546" s="30"/>
      <c r="HEE546" s="30"/>
      <c r="HEF546" s="30"/>
      <c r="HEG546" s="30"/>
      <c r="HEH546" s="30"/>
      <c r="HEI546" s="30"/>
      <c r="HEJ546" s="30"/>
      <c r="HEK546" s="30"/>
      <c r="HEL546" s="30"/>
      <c r="HEM546" s="30"/>
      <c r="HEN546" s="30"/>
      <c r="HEO546" s="30"/>
      <c r="HEP546" s="30"/>
      <c r="HEQ546" s="30"/>
      <c r="HER546" s="30"/>
      <c r="HES546" s="30"/>
      <c r="HET546" s="30"/>
      <c r="HEU546" s="30"/>
      <c r="HEV546" s="30"/>
      <c r="HEW546" s="30"/>
      <c r="HEX546" s="30"/>
      <c r="HEY546" s="30"/>
      <c r="HEZ546" s="30"/>
      <c r="HFA546" s="30"/>
      <c r="HFB546" s="30"/>
      <c r="HFC546" s="30"/>
      <c r="HFD546" s="30"/>
      <c r="HFE546" s="30"/>
      <c r="HFF546" s="30"/>
      <c r="HFG546" s="30"/>
      <c r="HFH546" s="30"/>
      <c r="HFI546" s="30"/>
      <c r="HFJ546" s="30"/>
      <c r="HFK546" s="30"/>
      <c r="HFL546" s="30"/>
      <c r="HFM546" s="30"/>
      <c r="HFN546" s="30"/>
      <c r="HFO546" s="30"/>
      <c r="HFP546" s="30"/>
      <c r="HFQ546" s="30"/>
      <c r="HFR546" s="30"/>
      <c r="HFS546" s="30"/>
      <c r="HFT546" s="30"/>
      <c r="HFU546" s="30"/>
      <c r="HFV546" s="30"/>
      <c r="HFW546" s="30"/>
      <c r="HFX546" s="30"/>
      <c r="HFY546" s="30"/>
      <c r="HFZ546" s="30"/>
      <c r="HGA546" s="30"/>
      <c r="HGB546" s="30"/>
      <c r="HGC546" s="30"/>
      <c r="HGD546" s="30"/>
      <c r="HGE546" s="30"/>
      <c r="HGF546" s="30"/>
      <c r="HGG546" s="30"/>
      <c r="HGH546" s="30"/>
      <c r="HGI546" s="30"/>
      <c r="HGJ546" s="30"/>
      <c r="HGK546" s="30"/>
      <c r="HGL546" s="30"/>
      <c r="HGM546" s="30"/>
      <c r="HGN546" s="30"/>
      <c r="HGO546" s="30"/>
      <c r="HGP546" s="30"/>
      <c r="HGQ546" s="30"/>
      <c r="HGR546" s="30"/>
      <c r="HGS546" s="30"/>
      <c r="HGT546" s="30"/>
      <c r="HGU546" s="30"/>
      <c r="HGV546" s="30"/>
      <c r="HGW546" s="30"/>
      <c r="HGX546" s="30"/>
      <c r="HGY546" s="30"/>
      <c r="HGZ546" s="30"/>
      <c r="HHA546" s="30"/>
      <c r="HHB546" s="30"/>
      <c r="HHC546" s="30"/>
      <c r="HHD546" s="30"/>
      <c r="HHE546" s="30"/>
      <c r="HHF546" s="30"/>
      <c r="HHG546" s="30"/>
      <c r="HHH546" s="30"/>
      <c r="HHI546" s="30"/>
      <c r="HHJ546" s="30"/>
      <c r="HHK546" s="30"/>
      <c r="HHL546" s="30"/>
      <c r="HHM546" s="30"/>
      <c r="HHN546" s="30"/>
      <c r="HHO546" s="30"/>
      <c r="HHP546" s="30"/>
      <c r="HHQ546" s="30"/>
      <c r="HHR546" s="30"/>
      <c r="HHS546" s="30"/>
      <c r="HHT546" s="30"/>
      <c r="HHU546" s="30"/>
      <c r="HHV546" s="30"/>
      <c r="HHW546" s="30"/>
      <c r="HHX546" s="30"/>
      <c r="HHY546" s="30"/>
      <c r="HHZ546" s="30"/>
      <c r="HIA546" s="30"/>
      <c r="HIB546" s="30"/>
      <c r="HIC546" s="30"/>
      <c r="HID546" s="30"/>
      <c r="HIE546" s="30"/>
      <c r="HIF546" s="30"/>
      <c r="HIG546" s="30"/>
      <c r="HIH546" s="30"/>
      <c r="HII546" s="30"/>
      <c r="HIJ546" s="30"/>
      <c r="HIK546" s="30"/>
      <c r="HIL546" s="30"/>
      <c r="HIM546" s="30"/>
      <c r="HIN546" s="30"/>
      <c r="HIO546" s="30"/>
      <c r="HIP546" s="30"/>
      <c r="HIQ546" s="30"/>
      <c r="HIR546" s="30"/>
      <c r="HIS546" s="30"/>
      <c r="HIT546" s="30"/>
      <c r="HIU546" s="30"/>
      <c r="HIV546" s="30"/>
      <c r="HIW546" s="30"/>
      <c r="HIX546" s="30"/>
      <c r="HIY546" s="30"/>
      <c r="HIZ546" s="30"/>
      <c r="HJA546" s="30"/>
      <c r="HJB546" s="30"/>
      <c r="HJC546" s="30"/>
      <c r="HJD546" s="30"/>
      <c r="HJE546" s="30"/>
      <c r="HJF546" s="30"/>
      <c r="HJG546" s="30"/>
      <c r="HJH546" s="30"/>
      <c r="HJI546" s="30"/>
      <c r="HJJ546" s="30"/>
      <c r="HJK546" s="30"/>
      <c r="HJL546" s="30"/>
      <c r="HJM546" s="30"/>
      <c r="HJN546" s="30"/>
      <c r="HJO546" s="30"/>
      <c r="HJP546" s="30"/>
      <c r="HJQ546" s="30"/>
      <c r="HJR546" s="30"/>
      <c r="HJS546" s="30"/>
      <c r="HJT546" s="30"/>
      <c r="HJU546" s="30"/>
      <c r="HJV546" s="30"/>
      <c r="HJW546" s="30"/>
      <c r="HJX546" s="30"/>
      <c r="HJY546" s="30"/>
      <c r="HJZ546" s="30"/>
      <c r="HKA546" s="30"/>
      <c r="HKB546" s="30"/>
      <c r="HKC546" s="30"/>
      <c r="HKD546" s="30"/>
      <c r="HKE546" s="30"/>
      <c r="HKF546" s="30"/>
      <c r="HKG546" s="30"/>
      <c r="HKH546" s="30"/>
      <c r="HKI546" s="30"/>
      <c r="HKJ546" s="30"/>
      <c r="HKK546" s="30"/>
      <c r="HKL546" s="30"/>
      <c r="HKM546" s="30"/>
      <c r="HKN546" s="30"/>
      <c r="HKO546" s="30"/>
      <c r="HKP546" s="30"/>
      <c r="HKQ546" s="30"/>
      <c r="HKR546" s="30"/>
      <c r="HKS546" s="30"/>
      <c r="HKT546" s="30"/>
      <c r="HKU546" s="30"/>
      <c r="HKV546" s="30"/>
      <c r="HKW546" s="30"/>
      <c r="HKX546" s="30"/>
      <c r="HKY546" s="30"/>
      <c r="HKZ546" s="30"/>
      <c r="HLA546" s="30"/>
      <c r="HLB546" s="30"/>
      <c r="HLC546" s="30"/>
      <c r="HLD546" s="30"/>
      <c r="HLE546" s="30"/>
      <c r="HLF546" s="30"/>
      <c r="HLG546" s="30"/>
      <c r="HLH546" s="30"/>
      <c r="HLI546" s="30"/>
      <c r="HLJ546" s="30"/>
      <c r="HLK546" s="30"/>
      <c r="HLL546" s="30"/>
      <c r="HLM546" s="30"/>
      <c r="HLN546" s="30"/>
      <c r="HLO546" s="30"/>
      <c r="HLP546" s="30"/>
      <c r="HLQ546" s="30"/>
      <c r="HLR546" s="30"/>
      <c r="HLS546" s="30"/>
      <c r="HLT546" s="30"/>
      <c r="HLU546" s="30"/>
      <c r="HLV546" s="30"/>
      <c r="HLW546" s="30"/>
      <c r="HLX546" s="30"/>
      <c r="HLY546" s="30"/>
      <c r="HLZ546" s="30"/>
      <c r="HMA546" s="30"/>
      <c r="HMB546" s="30"/>
      <c r="HMC546" s="30"/>
      <c r="HMD546" s="30"/>
      <c r="HME546" s="30"/>
      <c r="HMF546" s="30"/>
      <c r="HMG546" s="30"/>
      <c r="HMH546" s="30"/>
      <c r="HMI546" s="30"/>
      <c r="HMJ546" s="30"/>
      <c r="HMK546" s="30"/>
      <c r="HML546" s="30"/>
      <c r="HMM546" s="30"/>
      <c r="HMN546" s="30"/>
      <c r="HMO546" s="30"/>
      <c r="HMP546" s="30"/>
      <c r="HMQ546" s="30"/>
      <c r="HMR546" s="30"/>
      <c r="HMS546" s="30"/>
      <c r="HMT546" s="30"/>
      <c r="HMU546" s="30"/>
      <c r="HMV546" s="30"/>
      <c r="HMW546" s="30"/>
      <c r="HMX546" s="30"/>
      <c r="HMY546" s="30"/>
      <c r="HMZ546" s="30"/>
      <c r="HNA546" s="30"/>
      <c r="HNB546" s="30"/>
      <c r="HNC546" s="30"/>
      <c r="HND546" s="30"/>
      <c r="HNE546" s="30"/>
      <c r="HNF546" s="30"/>
      <c r="HNG546" s="30"/>
      <c r="HNH546" s="30"/>
      <c r="HNI546" s="30"/>
      <c r="HNJ546" s="30"/>
      <c r="HNK546" s="30"/>
      <c r="HNL546" s="30"/>
      <c r="HNM546" s="30"/>
      <c r="HNN546" s="30"/>
      <c r="HNO546" s="30"/>
      <c r="HNP546" s="30"/>
      <c r="HNQ546" s="30"/>
      <c r="HNR546" s="30"/>
      <c r="HNS546" s="30"/>
      <c r="HNT546" s="30"/>
      <c r="HNU546" s="30"/>
      <c r="HNV546" s="30"/>
      <c r="HNW546" s="30"/>
      <c r="HNX546" s="30"/>
      <c r="HNY546" s="30"/>
      <c r="HNZ546" s="30"/>
      <c r="HOA546" s="30"/>
      <c r="HOB546" s="30"/>
      <c r="HOC546" s="30"/>
      <c r="HOD546" s="30"/>
      <c r="HOE546" s="30"/>
      <c r="HOF546" s="30"/>
      <c r="HOG546" s="30"/>
      <c r="HOH546" s="30"/>
      <c r="HOI546" s="30"/>
      <c r="HOJ546" s="30"/>
      <c r="HOK546" s="30"/>
      <c r="HOL546" s="30"/>
      <c r="HOM546" s="30"/>
      <c r="HON546" s="30"/>
      <c r="HOO546" s="30"/>
      <c r="HOP546" s="30"/>
      <c r="HOQ546" s="30"/>
      <c r="HOR546" s="30"/>
      <c r="HOS546" s="30"/>
      <c r="HOT546" s="30"/>
      <c r="HOU546" s="30"/>
      <c r="HOV546" s="30"/>
      <c r="HOW546" s="30"/>
      <c r="HOX546" s="30"/>
      <c r="HOY546" s="30"/>
      <c r="HOZ546" s="30"/>
      <c r="HPA546" s="30"/>
      <c r="HPB546" s="30"/>
      <c r="HPC546" s="30"/>
      <c r="HPD546" s="30"/>
      <c r="HPE546" s="30"/>
      <c r="HPF546" s="30"/>
      <c r="HPG546" s="30"/>
      <c r="HPH546" s="30"/>
      <c r="HPI546" s="30"/>
      <c r="HPJ546" s="30"/>
      <c r="HPK546" s="30"/>
      <c r="HPL546" s="30"/>
      <c r="HPM546" s="30"/>
      <c r="HPN546" s="30"/>
      <c r="HPO546" s="30"/>
      <c r="HPP546" s="30"/>
      <c r="HPQ546" s="30"/>
      <c r="HPR546" s="30"/>
      <c r="HPS546" s="30"/>
      <c r="HPT546" s="30"/>
      <c r="HPU546" s="30"/>
      <c r="HPV546" s="30"/>
      <c r="HPW546" s="30"/>
      <c r="HPX546" s="30"/>
      <c r="HPY546" s="30"/>
      <c r="HPZ546" s="30"/>
      <c r="HQA546" s="30"/>
      <c r="HQB546" s="30"/>
      <c r="HQC546" s="30"/>
      <c r="HQD546" s="30"/>
      <c r="HQE546" s="30"/>
      <c r="HQF546" s="30"/>
      <c r="HQG546" s="30"/>
      <c r="HQH546" s="30"/>
      <c r="HQI546" s="30"/>
      <c r="HQJ546" s="30"/>
      <c r="HQK546" s="30"/>
      <c r="HQL546" s="30"/>
      <c r="HQM546" s="30"/>
      <c r="HQN546" s="30"/>
      <c r="HQO546" s="30"/>
      <c r="HQP546" s="30"/>
      <c r="HQQ546" s="30"/>
      <c r="HQR546" s="30"/>
      <c r="HQS546" s="30"/>
      <c r="HQT546" s="30"/>
      <c r="HQU546" s="30"/>
      <c r="HQV546" s="30"/>
      <c r="HQW546" s="30"/>
      <c r="HQX546" s="30"/>
      <c r="HQY546" s="30"/>
      <c r="HQZ546" s="30"/>
      <c r="HRA546" s="30"/>
      <c r="HRB546" s="30"/>
      <c r="HRC546" s="30"/>
      <c r="HRD546" s="30"/>
      <c r="HRE546" s="30"/>
      <c r="HRF546" s="30"/>
      <c r="HRG546" s="30"/>
      <c r="HRH546" s="30"/>
      <c r="HRI546" s="30"/>
      <c r="HRJ546" s="30"/>
      <c r="HRK546" s="30"/>
      <c r="HRL546" s="30"/>
      <c r="HRM546" s="30"/>
      <c r="HRN546" s="30"/>
      <c r="HRO546" s="30"/>
      <c r="HRP546" s="30"/>
      <c r="HRQ546" s="30"/>
      <c r="HRR546" s="30"/>
      <c r="HRS546" s="30"/>
      <c r="HRT546" s="30"/>
      <c r="HRU546" s="30"/>
      <c r="HRV546" s="30"/>
      <c r="HRW546" s="30"/>
      <c r="HRX546" s="30"/>
      <c r="HRY546" s="30"/>
      <c r="HRZ546" s="30"/>
      <c r="HSA546" s="30"/>
      <c r="HSB546" s="30"/>
      <c r="HSC546" s="30"/>
      <c r="HSD546" s="30"/>
      <c r="HSE546" s="30"/>
      <c r="HSF546" s="30"/>
      <c r="HSG546" s="30"/>
      <c r="HSH546" s="30"/>
      <c r="HSI546" s="30"/>
      <c r="HSJ546" s="30"/>
      <c r="HSK546" s="30"/>
      <c r="HSL546" s="30"/>
      <c r="HSM546" s="30"/>
      <c r="HSN546" s="30"/>
      <c r="HSO546" s="30"/>
      <c r="HSP546" s="30"/>
      <c r="HSQ546" s="30"/>
      <c r="HSR546" s="30"/>
      <c r="HSS546" s="30"/>
      <c r="HST546" s="30"/>
      <c r="HSU546" s="30"/>
      <c r="HSV546" s="30"/>
      <c r="HSW546" s="30"/>
      <c r="HSX546" s="30"/>
      <c r="HSY546" s="30"/>
      <c r="HSZ546" s="30"/>
      <c r="HTA546" s="30"/>
      <c r="HTB546" s="30"/>
      <c r="HTC546" s="30"/>
      <c r="HTD546" s="30"/>
      <c r="HTE546" s="30"/>
      <c r="HTF546" s="30"/>
      <c r="HTG546" s="30"/>
      <c r="HTH546" s="30"/>
      <c r="HTI546" s="30"/>
      <c r="HTJ546" s="30"/>
      <c r="HTK546" s="30"/>
      <c r="HTL546" s="30"/>
      <c r="HTM546" s="30"/>
      <c r="HTN546" s="30"/>
      <c r="HTO546" s="30"/>
      <c r="HTP546" s="30"/>
      <c r="HTQ546" s="30"/>
      <c r="HTR546" s="30"/>
      <c r="HTS546" s="30"/>
      <c r="HTT546" s="30"/>
      <c r="HTU546" s="30"/>
      <c r="HTV546" s="30"/>
      <c r="HTW546" s="30"/>
      <c r="HTX546" s="30"/>
      <c r="HTY546" s="30"/>
      <c r="HTZ546" s="30"/>
      <c r="HUA546" s="30"/>
      <c r="HUB546" s="30"/>
      <c r="HUC546" s="30"/>
      <c r="HUD546" s="30"/>
      <c r="HUE546" s="30"/>
      <c r="HUF546" s="30"/>
      <c r="HUG546" s="30"/>
      <c r="HUH546" s="30"/>
      <c r="HUI546" s="30"/>
      <c r="HUJ546" s="30"/>
      <c r="HUK546" s="30"/>
      <c r="HUL546" s="30"/>
      <c r="HUM546" s="30"/>
      <c r="HUN546" s="30"/>
      <c r="HUO546" s="30"/>
      <c r="HUP546" s="30"/>
      <c r="HUQ546" s="30"/>
      <c r="HUR546" s="30"/>
      <c r="HUS546" s="30"/>
      <c r="HUT546" s="30"/>
      <c r="HUU546" s="30"/>
      <c r="HUV546" s="30"/>
      <c r="HUW546" s="30"/>
      <c r="HUX546" s="30"/>
      <c r="HUY546" s="30"/>
      <c r="HUZ546" s="30"/>
      <c r="HVA546" s="30"/>
      <c r="HVB546" s="30"/>
      <c r="HVC546" s="30"/>
      <c r="HVD546" s="30"/>
      <c r="HVE546" s="30"/>
      <c r="HVF546" s="30"/>
      <c r="HVG546" s="30"/>
      <c r="HVH546" s="30"/>
      <c r="HVI546" s="30"/>
      <c r="HVJ546" s="30"/>
      <c r="HVK546" s="30"/>
      <c r="HVL546" s="30"/>
      <c r="HVM546" s="30"/>
      <c r="HVN546" s="30"/>
      <c r="HVO546" s="30"/>
      <c r="HVP546" s="30"/>
      <c r="HVQ546" s="30"/>
      <c r="HVR546" s="30"/>
      <c r="HVS546" s="30"/>
      <c r="HVT546" s="30"/>
      <c r="HVU546" s="30"/>
      <c r="HVV546" s="30"/>
      <c r="HVW546" s="30"/>
      <c r="HVX546" s="30"/>
      <c r="HVY546" s="30"/>
      <c r="HVZ546" s="30"/>
      <c r="HWA546" s="30"/>
      <c r="HWB546" s="30"/>
      <c r="HWC546" s="30"/>
      <c r="HWD546" s="30"/>
      <c r="HWE546" s="30"/>
      <c r="HWF546" s="30"/>
      <c r="HWG546" s="30"/>
      <c r="HWH546" s="30"/>
      <c r="HWI546" s="30"/>
      <c r="HWJ546" s="30"/>
      <c r="HWK546" s="30"/>
      <c r="HWL546" s="30"/>
      <c r="HWM546" s="30"/>
      <c r="HWN546" s="30"/>
      <c r="HWO546" s="30"/>
      <c r="HWP546" s="30"/>
      <c r="HWQ546" s="30"/>
      <c r="HWR546" s="30"/>
      <c r="HWS546" s="30"/>
      <c r="HWT546" s="30"/>
      <c r="HWU546" s="30"/>
      <c r="HWV546" s="30"/>
      <c r="HWW546" s="30"/>
      <c r="HWX546" s="30"/>
      <c r="HWY546" s="30"/>
      <c r="HWZ546" s="30"/>
      <c r="HXA546" s="30"/>
      <c r="HXB546" s="30"/>
      <c r="HXC546" s="30"/>
      <c r="HXD546" s="30"/>
      <c r="HXE546" s="30"/>
      <c r="HXF546" s="30"/>
      <c r="HXG546" s="30"/>
      <c r="HXH546" s="30"/>
      <c r="HXI546" s="30"/>
      <c r="HXJ546" s="30"/>
      <c r="HXK546" s="30"/>
      <c r="HXL546" s="30"/>
      <c r="HXM546" s="30"/>
      <c r="HXN546" s="30"/>
      <c r="HXO546" s="30"/>
      <c r="HXP546" s="30"/>
      <c r="HXQ546" s="30"/>
      <c r="HXR546" s="30"/>
      <c r="HXS546" s="30"/>
      <c r="HXT546" s="30"/>
      <c r="HXU546" s="30"/>
      <c r="HXV546" s="30"/>
      <c r="HXW546" s="30"/>
      <c r="HXX546" s="30"/>
      <c r="HXY546" s="30"/>
      <c r="HXZ546" s="30"/>
      <c r="HYA546" s="30"/>
      <c r="HYB546" s="30"/>
      <c r="HYC546" s="30"/>
      <c r="HYD546" s="30"/>
      <c r="HYE546" s="30"/>
      <c r="HYF546" s="30"/>
      <c r="HYG546" s="30"/>
      <c r="HYH546" s="30"/>
      <c r="HYI546" s="30"/>
      <c r="HYJ546" s="30"/>
      <c r="HYK546" s="30"/>
      <c r="HYL546" s="30"/>
      <c r="HYM546" s="30"/>
      <c r="HYN546" s="30"/>
      <c r="HYO546" s="30"/>
      <c r="HYP546" s="30"/>
      <c r="HYQ546" s="30"/>
      <c r="HYR546" s="30"/>
      <c r="HYS546" s="30"/>
      <c r="HYT546" s="30"/>
      <c r="HYU546" s="30"/>
      <c r="HYV546" s="30"/>
      <c r="HYW546" s="30"/>
      <c r="HYX546" s="30"/>
      <c r="HYY546" s="30"/>
      <c r="HYZ546" s="30"/>
      <c r="HZA546" s="30"/>
      <c r="HZB546" s="30"/>
      <c r="HZC546" s="30"/>
      <c r="HZD546" s="30"/>
      <c r="HZE546" s="30"/>
      <c r="HZF546" s="30"/>
      <c r="HZG546" s="30"/>
      <c r="HZH546" s="30"/>
      <c r="HZI546" s="30"/>
      <c r="HZJ546" s="30"/>
      <c r="HZK546" s="30"/>
      <c r="HZL546" s="30"/>
      <c r="HZM546" s="30"/>
      <c r="HZN546" s="30"/>
      <c r="HZO546" s="30"/>
      <c r="HZP546" s="30"/>
      <c r="HZQ546" s="30"/>
      <c r="HZR546" s="30"/>
      <c r="HZS546" s="30"/>
      <c r="HZT546" s="30"/>
      <c r="HZU546" s="30"/>
      <c r="HZV546" s="30"/>
      <c r="HZW546" s="30"/>
      <c r="HZX546" s="30"/>
      <c r="HZY546" s="30"/>
      <c r="HZZ546" s="30"/>
      <c r="IAA546" s="30"/>
      <c r="IAB546" s="30"/>
      <c r="IAC546" s="30"/>
      <c r="IAD546" s="30"/>
      <c r="IAE546" s="30"/>
      <c r="IAF546" s="30"/>
      <c r="IAG546" s="30"/>
      <c r="IAH546" s="30"/>
      <c r="IAI546" s="30"/>
      <c r="IAJ546" s="30"/>
      <c r="IAK546" s="30"/>
      <c r="IAL546" s="30"/>
      <c r="IAM546" s="30"/>
      <c r="IAN546" s="30"/>
      <c r="IAO546" s="30"/>
      <c r="IAP546" s="30"/>
      <c r="IAQ546" s="30"/>
      <c r="IAR546" s="30"/>
      <c r="IAS546" s="30"/>
      <c r="IAT546" s="30"/>
      <c r="IAU546" s="30"/>
      <c r="IAV546" s="30"/>
      <c r="IAW546" s="30"/>
      <c r="IAX546" s="30"/>
      <c r="IAY546" s="30"/>
      <c r="IAZ546" s="30"/>
      <c r="IBA546" s="30"/>
      <c r="IBB546" s="30"/>
      <c r="IBC546" s="30"/>
      <c r="IBD546" s="30"/>
      <c r="IBE546" s="30"/>
      <c r="IBF546" s="30"/>
      <c r="IBG546" s="30"/>
      <c r="IBH546" s="30"/>
      <c r="IBI546" s="30"/>
      <c r="IBJ546" s="30"/>
      <c r="IBK546" s="30"/>
      <c r="IBL546" s="30"/>
      <c r="IBM546" s="30"/>
      <c r="IBN546" s="30"/>
      <c r="IBO546" s="30"/>
      <c r="IBP546" s="30"/>
      <c r="IBQ546" s="30"/>
      <c r="IBR546" s="30"/>
      <c r="IBS546" s="30"/>
      <c r="IBT546" s="30"/>
      <c r="IBU546" s="30"/>
      <c r="IBV546" s="30"/>
      <c r="IBW546" s="30"/>
      <c r="IBX546" s="30"/>
      <c r="IBY546" s="30"/>
      <c r="IBZ546" s="30"/>
      <c r="ICA546" s="30"/>
      <c r="ICB546" s="30"/>
      <c r="ICC546" s="30"/>
      <c r="ICD546" s="30"/>
      <c r="ICE546" s="30"/>
      <c r="ICF546" s="30"/>
      <c r="ICG546" s="30"/>
      <c r="ICH546" s="30"/>
      <c r="ICI546" s="30"/>
      <c r="ICJ546" s="30"/>
      <c r="ICK546" s="30"/>
      <c r="ICL546" s="30"/>
      <c r="ICM546" s="30"/>
      <c r="ICN546" s="30"/>
      <c r="ICO546" s="30"/>
      <c r="ICP546" s="30"/>
      <c r="ICQ546" s="30"/>
      <c r="ICR546" s="30"/>
      <c r="ICS546" s="30"/>
      <c r="ICT546" s="30"/>
      <c r="ICU546" s="30"/>
      <c r="ICV546" s="30"/>
      <c r="ICW546" s="30"/>
      <c r="ICX546" s="30"/>
      <c r="ICY546" s="30"/>
      <c r="ICZ546" s="30"/>
      <c r="IDA546" s="30"/>
      <c r="IDB546" s="30"/>
      <c r="IDC546" s="30"/>
      <c r="IDD546" s="30"/>
      <c r="IDE546" s="30"/>
      <c r="IDF546" s="30"/>
      <c r="IDG546" s="30"/>
      <c r="IDH546" s="30"/>
      <c r="IDI546" s="30"/>
      <c r="IDJ546" s="30"/>
      <c r="IDK546" s="30"/>
      <c r="IDL546" s="30"/>
      <c r="IDM546" s="30"/>
      <c r="IDN546" s="30"/>
      <c r="IDO546" s="30"/>
      <c r="IDP546" s="30"/>
      <c r="IDQ546" s="30"/>
      <c r="IDR546" s="30"/>
      <c r="IDS546" s="30"/>
      <c r="IDT546" s="30"/>
      <c r="IDU546" s="30"/>
      <c r="IDV546" s="30"/>
      <c r="IDW546" s="30"/>
      <c r="IDX546" s="30"/>
      <c r="IDY546" s="30"/>
      <c r="IDZ546" s="30"/>
      <c r="IEA546" s="30"/>
      <c r="IEB546" s="30"/>
      <c r="IEC546" s="30"/>
      <c r="IED546" s="30"/>
      <c r="IEE546" s="30"/>
      <c r="IEF546" s="30"/>
      <c r="IEG546" s="30"/>
      <c r="IEH546" s="30"/>
      <c r="IEI546" s="30"/>
      <c r="IEJ546" s="30"/>
      <c r="IEK546" s="30"/>
      <c r="IEL546" s="30"/>
      <c r="IEM546" s="30"/>
      <c r="IEN546" s="30"/>
      <c r="IEO546" s="30"/>
      <c r="IEP546" s="30"/>
      <c r="IEQ546" s="30"/>
      <c r="IER546" s="30"/>
      <c r="IES546" s="30"/>
      <c r="IET546" s="30"/>
      <c r="IEU546" s="30"/>
      <c r="IEV546" s="30"/>
      <c r="IEW546" s="30"/>
      <c r="IEX546" s="30"/>
      <c r="IEY546" s="30"/>
      <c r="IEZ546" s="30"/>
      <c r="IFA546" s="30"/>
      <c r="IFB546" s="30"/>
      <c r="IFC546" s="30"/>
      <c r="IFD546" s="30"/>
      <c r="IFE546" s="30"/>
      <c r="IFF546" s="30"/>
      <c r="IFG546" s="30"/>
      <c r="IFH546" s="30"/>
      <c r="IFI546" s="30"/>
      <c r="IFJ546" s="30"/>
      <c r="IFK546" s="30"/>
      <c r="IFL546" s="30"/>
      <c r="IFM546" s="30"/>
      <c r="IFN546" s="30"/>
      <c r="IFO546" s="30"/>
      <c r="IFP546" s="30"/>
      <c r="IFQ546" s="30"/>
      <c r="IFR546" s="30"/>
      <c r="IFS546" s="30"/>
      <c r="IFT546" s="30"/>
      <c r="IFU546" s="30"/>
      <c r="IFV546" s="30"/>
      <c r="IFW546" s="30"/>
      <c r="IFX546" s="30"/>
      <c r="IFY546" s="30"/>
      <c r="IFZ546" s="30"/>
      <c r="IGA546" s="30"/>
      <c r="IGB546" s="30"/>
      <c r="IGC546" s="30"/>
      <c r="IGD546" s="30"/>
      <c r="IGE546" s="30"/>
      <c r="IGF546" s="30"/>
      <c r="IGG546" s="30"/>
      <c r="IGH546" s="30"/>
      <c r="IGI546" s="30"/>
      <c r="IGJ546" s="30"/>
      <c r="IGK546" s="30"/>
      <c r="IGL546" s="30"/>
      <c r="IGM546" s="30"/>
      <c r="IGN546" s="30"/>
      <c r="IGO546" s="30"/>
      <c r="IGP546" s="30"/>
      <c r="IGQ546" s="30"/>
      <c r="IGR546" s="30"/>
      <c r="IGS546" s="30"/>
      <c r="IGT546" s="30"/>
      <c r="IGU546" s="30"/>
      <c r="IGV546" s="30"/>
      <c r="IGW546" s="30"/>
      <c r="IGX546" s="30"/>
      <c r="IGY546" s="30"/>
      <c r="IGZ546" s="30"/>
      <c r="IHA546" s="30"/>
      <c r="IHB546" s="30"/>
      <c r="IHC546" s="30"/>
      <c r="IHD546" s="30"/>
      <c r="IHE546" s="30"/>
      <c r="IHF546" s="30"/>
      <c r="IHG546" s="30"/>
      <c r="IHH546" s="30"/>
      <c r="IHI546" s="30"/>
      <c r="IHJ546" s="30"/>
      <c r="IHK546" s="30"/>
      <c r="IHL546" s="30"/>
      <c r="IHM546" s="30"/>
      <c r="IHN546" s="30"/>
      <c r="IHO546" s="30"/>
      <c r="IHP546" s="30"/>
      <c r="IHQ546" s="30"/>
      <c r="IHR546" s="30"/>
      <c r="IHS546" s="30"/>
      <c r="IHT546" s="30"/>
      <c r="IHU546" s="30"/>
      <c r="IHV546" s="30"/>
      <c r="IHW546" s="30"/>
      <c r="IHX546" s="30"/>
      <c r="IHY546" s="30"/>
      <c r="IHZ546" s="30"/>
      <c r="IIA546" s="30"/>
      <c r="IIB546" s="30"/>
      <c r="IIC546" s="30"/>
      <c r="IID546" s="30"/>
      <c r="IIE546" s="30"/>
      <c r="IIF546" s="30"/>
      <c r="IIG546" s="30"/>
      <c r="IIH546" s="30"/>
      <c r="III546" s="30"/>
      <c r="IIJ546" s="30"/>
      <c r="IIK546" s="30"/>
      <c r="IIL546" s="30"/>
      <c r="IIM546" s="30"/>
      <c r="IIN546" s="30"/>
      <c r="IIO546" s="30"/>
      <c r="IIP546" s="30"/>
      <c r="IIQ546" s="30"/>
      <c r="IIR546" s="30"/>
      <c r="IIS546" s="30"/>
      <c r="IIT546" s="30"/>
      <c r="IIU546" s="30"/>
      <c r="IIV546" s="30"/>
      <c r="IIW546" s="30"/>
      <c r="IIX546" s="30"/>
      <c r="IIY546" s="30"/>
      <c r="IIZ546" s="30"/>
      <c r="IJA546" s="30"/>
      <c r="IJB546" s="30"/>
      <c r="IJC546" s="30"/>
      <c r="IJD546" s="30"/>
      <c r="IJE546" s="30"/>
      <c r="IJF546" s="30"/>
      <c r="IJG546" s="30"/>
      <c r="IJH546" s="30"/>
      <c r="IJI546" s="30"/>
      <c r="IJJ546" s="30"/>
      <c r="IJK546" s="30"/>
      <c r="IJL546" s="30"/>
      <c r="IJM546" s="30"/>
      <c r="IJN546" s="30"/>
      <c r="IJO546" s="30"/>
      <c r="IJP546" s="30"/>
      <c r="IJQ546" s="30"/>
      <c r="IJR546" s="30"/>
      <c r="IJS546" s="30"/>
      <c r="IJT546" s="30"/>
      <c r="IJU546" s="30"/>
      <c r="IJV546" s="30"/>
      <c r="IJW546" s="30"/>
      <c r="IJX546" s="30"/>
      <c r="IJY546" s="30"/>
      <c r="IJZ546" s="30"/>
      <c r="IKA546" s="30"/>
      <c r="IKB546" s="30"/>
      <c r="IKC546" s="30"/>
      <c r="IKD546" s="30"/>
      <c r="IKE546" s="30"/>
      <c r="IKF546" s="30"/>
      <c r="IKG546" s="30"/>
      <c r="IKH546" s="30"/>
      <c r="IKI546" s="30"/>
      <c r="IKJ546" s="30"/>
      <c r="IKK546" s="30"/>
      <c r="IKL546" s="30"/>
      <c r="IKM546" s="30"/>
      <c r="IKN546" s="30"/>
      <c r="IKO546" s="30"/>
      <c r="IKP546" s="30"/>
      <c r="IKQ546" s="30"/>
      <c r="IKR546" s="30"/>
      <c r="IKS546" s="30"/>
      <c r="IKT546" s="30"/>
      <c r="IKU546" s="30"/>
      <c r="IKV546" s="30"/>
      <c r="IKW546" s="30"/>
      <c r="IKX546" s="30"/>
      <c r="IKY546" s="30"/>
      <c r="IKZ546" s="30"/>
      <c r="ILA546" s="30"/>
      <c r="ILB546" s="30"/>
      <c r="ILC546" s="30"/>
      <c r="ILD546" s="30"/>
      <c r="ILE546" s="30"/>
      <c r="ILF546" s="30"/>
      <c r="ILG546" s="30"/>
      <c r="ILH546" s="30"/>
      <c r="ILI546" s="30"/>
      <c r="ILJ546" s="30"/>
      <c r="ILK546" s="30"/>
      <c r="ILL546" s="30"/>
      <c r="ILM546" s="30"/>
      <c r="ILN546" s="30"/>
      <c r="ILO546" s="30"/>
      <c r="ILP546" s="30"/>
      <c r="ILQ546" s="30"/>
      <c r="ILR546" s="30"/>
      <c r="ILS546" s="30"/>
      <c r="ILT546" s="30"/>
      <c r="ILU546" s="30"/>
      <c r="ILV546" s="30"/>
      <c r="ILW546" s="30"/>
      <c r="ILX546" s="30"/>
      <c r="ILY546" s="30"/>
      <c r="ILZ546" s="30"/>
      <c r="IMA546" s="30"/>
      <c r="IMB546" s="30"/>
      <c r="IMC546" s="30"/>
      <c r="IMD546" s="30"/>
      <c r="IME546" s="30"/>
      <c r="IMF546" s="30"/>
      <c r="IMG546" s="30"/>
      <c r="IMH546" s="30"/>
      <c r="IMI546" s="30"/>
      <c r="IMJ546" s="30"/>
      <c r="IMK546" s="30"/>
      <c r="IML546" s="30"/>
      <c r="IMM546" s="30"/>
      <c r="IMN546" s="30"/>
      <c r="IMO546" s="30"/>
      <c r="IMP546" s="30"/>
      <c r="IMQ546" s="30"/>
      <c r="IMR546" s="30"/>
      <c r="IMS546" s="30"/>
      <c r="IMT546" s="30"/>
      <c r="IMU546" s="30"/>
      <c r="IMV546" s="30"/>
      <c r="IMW546" s="30"/>
      <c r="IMX546" s="30"/>
      <c r="IMY546" s="30"/>
      <c r="IMZ546" s="30"/>
      <c r="INA546" s="30"/>
      <c r="INB546" s="30"/>
      <c r="INC546" s="30"/>
      <c r="IND546" s="30"/>
      <c r="INE546" s="30"/>
      <c r="INF546" s="30"/>
      <c r="ING546" s="30"/>
      <c r="INH546" s="30"/>
      <c r="INI546" s="30"/>
      <c r="INJ546" s="30"/>
      <c r="INK546" s="30"/>
      <c r="INL546" s="30"/>
      <c r="INM546" s="30"/>
      <c r="INN546" s="30"/>
      <c r="INO546" s="30"/>
      <c r="INP546" s="30"/>
      <c r="INQ546" s="30"/>
      <c r="INR546" s="30"/>
      <c r="INS546" s="30"/>
      <c r="INT546" s="30"/>
      <c r="INU546" s="30"/>
      <c r="INV546" s="30"/>
      <c r="INW546" s="30"/>
      <c r="INX546" s="30"/>
      <c r="INY546" s="30"/>
      <c r="INZ546" s="30"/>
      <c r="IOA546" s="30"/>
      <c r="IOB546" s="30"/>
      <c r="IOC546" s="30"/>
      <c r="IOD546" s="30"/>
      <c r="IOE546" s="30"/>
      <c r="IOF546" s="30"/>
      <c r="IOG546" s="30"/>
      <c r="IOH546" s="30"/>
      <c r="IOI546" s="30"/>
      <c r="IOJ546" s="30"/>
      <c r="IOK546" s="30"/>
      <c r="IOL546" s="30"/>
      <c r="IOM546" s="30"/>
      <c r="ION546" s="30"/>
      <c r="IOO546" s="30"/>
      <c r="IOP546" s="30"/>
      <c r="IOQ546" s="30"/>
      <c r="IOR546" s="30"/>
      <c r="IOS546" s="30"/>
      <c r="IOT546" s="30"/>
      <c r="IOU546" s="30"/>
      <c r="IOV546" s="30"/>
      <c r="IOW546" s="30"/>
      <c r="IOX546" s="30"/>
      <c r="IOY546" s="30"/>
      <c r="IOZ546" s="30"/>
      <c r="IPA546" s="30"/>
      <c r="IPB546" s="30"/>
      <c r="IPC546" s="30"/>
      <c r="IPD546" s="30"/>
      <c r="IPE546" s="30"/>
      <c r="IPF546" s="30"/>
      <c r="IPG546" s="30"/>
      <c r="IPH546" s="30"/>
      <c r="IPI546" s="30"/>
      <c r="IPJ546" s="30"/>
      <c r="IPK546" s="30"/>
      <c r="IPL546" s="30"/>
      <c r="IPM546" s="30"/>
      <c r="IPN546" s="30"/>
      <c r="IPO546" s="30"/>
      <c r="IPP546" s="30"/>
      <c r="IPQ546" s="30"/>
      <c r="IPR546" s="30"/>
      <c r="IPS546" s="30"/>
      <c r="IPT546" s="30"/>
      <c r="IPU546" s="30"/>
      <c r="IPV546" s="30"/>
      <c r="IPW546" s="30"/>
      <c r="IPX546" s="30"/>
      <c r="IPY546" s="30"/>
      <c r="IPZ546" s="30"/>
      <c r="IQA546" s="30"/>
      <c r="IQB546" s="30"/>
      <c r="IQC546" s="30"/>
      <c r="IQD546" s="30"/>
      <c r="IQE546" s="30"/>
      <c r="IQF546" s="30"/>
      <c r="IQG546" s="30"/>
      <c r="IQH546" s="30"/>
      <c r="IQI546" s="30"/>
      <c r="IQJ546" s="30"/>
      <c r="IQK546" s="30"/>
      <c r="IQL546" s="30"/>
      <c r="IQM546" s="30"/>
      <c r="IQN546" s="30"/>
      <c r="IQO546" s="30"/>
      <c r="IQP546" s="30"/>
      <c r="IQQ546" s="30"/>
      <c r="IQR546" s="30"/>
      <c r="IQS546" s="30"/>
      <c r="IQT546" s="30"/>
      <c r="IQU546" s="30"/>
      <c r="IQV546" s="30"/>
      <c r="IQW546" s="30"/>
      <c r="IQX546" s="30"/>
      <c r="IQY546" s="30"/>
      <c r="IQZ546" s="30"/>
      <c r="IRA546" s="30"/>
      <c r="IRB546" s="30"/>
      <c r="IRC546" s="30"/>
      <c r="IRD546" s="30"/>
      <c r="IRE546" s="30"/>
      <c r="IRF546" s="30"/>
      <c r="IRG546" s="30"/>
      <c r="IRH546" s="30"/>
      <c r="IRI546" s="30"/>
      <c r="IRJ546" s="30"/>
      <c r="IRK546" s="30"/>
      <c r="IRL546" s="30"/>
      <c r="IRM546" s="30"/>
      <c r="IRN546" s="30"/>
      <c r="IRO546" s="30"/>
      <c r="IRP546" s="30"/>
      <c r="IRQ546" s="30"/>
      <c r="IRR546" s="30"/>
      <c r="IRS546" s="30"/>
      <c r="IRT546" s="30"/>
      <c r="IRU546" s="30"/>
      <c r="IRV546" s="30"/>
      <c r="IRW546" s="30"/>
      <c r="IRX546" s="30"/>
      <c r="IRY546" s="30"/>
      <c r="IRZ546" s="30"/>
      <c r="ISA546" s="30"/>
      <c r="ISB546" s="30"/>
      <c r="ISC546" s="30"/>
      <c r="ISD546" s="30"/>
      <c r="ISE546" s="30"/>
      <c r="ISF546" s="30"/>
      <c r="ISG546" s="30"/>
      <c r="ISH546" s="30"/>
      <c r="ISI546" s="30"/>
      <c r="ISJ546" s="30"/>
      <c r="ISK546" s="30"/>
      <c r="ISL546" s="30"/>
      <c r="ISM546" s="30"/>
      <c r="ISN546" s="30"/>
      <c r="ISO546" s="30"/>
      <c r="ISP546" s="30"/>
      <c r="ISQ546" s="30"/>
      <c r="ISR546" s="30"/>
      <c r="ISS546" s="30"/>
      <c r="IST546" s="30"/>
      <c r="ISU546" s="30"/>
      <c r="ISV546" s="30"/>
      <c r="ISW546" s="30"/>
      <c r="ISX546" s="30"/>
      <c r="ISY546" s="30"/>
      <c r="ISZ546" s="30"/>
      <c r="ITA546" s="30"/>
      <c r="ITB546" s="30"/>
      <c r="ITC546" s="30"/>
      <c r="ITD546" s="30"/>
      <c r="ITE546" s="30"/>
      <c r="ITF546" s="30"/>
      <c r="ITG546" s="30"/>
      <c r="ITH546" s="30"/>
      <c r="ITI546" s="30"/>
      <c r="ITJ546" s="30"/>
      <c r="ITK546" s="30"/>
      <c r="ITL546" s="30"/>
      <c r="ITM546" s="30"/>
      <c r="ITN546" s="30"/>
      <c r="ITO546" s="30"/>
      <c r="ITP546" s="30"/>
      <c r="ITQ546" s="30"/>
      <c r="ITR546" s="30"/>
      <c r="ITS546" s="30"/>
      <c r="ITT546" s="30"/>
      <c r="ITU546" s="30"/>
      <c r="ITV546" s="30"/>
      <c r="ITW546" s="30"/>
      <c r="ITX546" s="30"/>
      <c r="ITY546" s="30"/>
      <c r="ITZ546" s="30"/>
      <c r="IUA546" s="30"/>
      <c r="IUB546" s="30"/>
      <c r="IUC546" s="30"/>
      <c r="IUD546" s="30"/>
      <c r="IUE546" s="30"/>
      <c r="IUF546" s="30"/>
      <c r="IUG546" s="30"/>
      <c r="IUH546" s="30"/>
      <c r="IUI546" s="30"/>
      <c r="IUJ546" s="30"/>
      <c r="IUK546" s="30"/>
      <c r="IUL546" s="30"/>
      <c r="IUM546" s="30"/>
      <c r="IUN546" s="30"/>
      <c r="IUO546" s="30"/>
      <c r="IUP546" s="30"/>
      <c r="IUQ546" s="30"/>
      <c r="IUR546" s="30"/>
      <c r="IUS546" s="30"/>
      <c r="IUT546" s="30"/>
      <c r="IUU546" s="30"/>
      <c r="IUV546" s="30"/>
      <c r="IUW546" s="30"/>
      <c r="IUX546" s="30"/>
      <c r="IUY546" s="30"/>
      <c r="IUZ546" s="30"/>
      <c r="IVA546" s="30"/>
      <c r="IVB546" s="30"/>
      <c r="IVC546" s="30"/>
      <c r="IVD546" s="30"/>
      <c r="IVE546" s="30"/>
      <c r="IVF546" s="30"/>
      <c r="IVG546" s="30"/>
      <c r="IVH546" s="30"/>
      <c r="IVI546" s="30"/>
      <c r="IVJ546" s="30"/>
      <c r="IVK546" s="30"/>
      <c r="IVL546" s="30"/>
      <c r="IVM546" s="30"/>
      <c r="IVN546" s="30"/>
      <c r="IVO546" s="30"/>
      <c r="IVP546" s="30"/>
      <c r="IVQ546" s="30"/>
      <c r="IVR546" s="30"/>
      <c r="IVS546" s="30"/>
      <c r="IVT546" s="30"/>
      <c r="IVU546" s="30"/>
      <c r="IVV546" s="30"/>
      <c r="IVW546" s="30"/>
      <c r="IVX546" s="30"/>
      <c r="IVY546" s="30"/>
      <c r="IVZ546" s="30"/>
      <c r="IWA546" s="30"/>
      <c r="IWB546" s="30"/>
      <c r="IWC546" s="30"/>
      <c r="IWD546" s="30"/>
      <c r="IWE546" s="30"/>
      <c r="IWF546" s="30"/>
      <c r="IWG546" s="30"/>
      <c r="IWH546" s="30"/>
      <c r="IWI546" s="30"/>
      <c r="IWJ546" s="30"/>
      <c r="IWK546" s="30"/>
      <c r="IWL546" s="30"/>
      <c r="IWM546" s="30"/>
      <c r="IWN546" s="30"/>
      <c r="IWO546" s="30"/>
      <c r="IWP546" s="30"/>
      <c r="IWQ546" s="30"/>
      <c r="IWR546" s="30"/>
      <c r="IWS546" s="30"/>
      <c r="IWT546" s="30"/>
      <c r="IWU546" s="30"/>
      <c r="IWV546" s="30"/>
      <c r="IWW546" s="30"/>
      <c r="IWX546" s="30"/>
      <c r="IWY546" s="30"/>
      <c r="IWZ546" s="30"/>
      <c r="IXA546" s="30"/>
      <c r="IXB546" s="30"/>
      <c r="IXC546" s="30"/>
      <c r="IXD546" s="30"/>
      <c r="IXE546" s="30"/>
      <c r="IXF546" s="30"/>
      <c r="IXG546" s="30"/>
      <c r="IXH546" s="30"/>
      <c r="IXI546" s="30"/>
      <c r="IXJ546" s="30"/>
      <c r="IXK546" s="30"/>
      <c r="IXL546" s="30"/>
      <c r="IXM546" s="30"/>
      <c r="IXN546" s="30"/>
      <c r="IXO546" s="30"/>
      <c r="IXP546" s="30"/>
      <c r="IXQ546" s="30"/>
      <c r="IXR546" s="30"/>
      <c r="IXS546" s="30"/>
      <c r="IXT546" s="30"/>
      <c r="IXU546" s="30"/>
      <c r="IXV546" s="30"/>
      <c r="IXW546" s="30"/>
      <c r="IXX546" s="30"/>
      <c r="IXY546" s="30"/>
      <c r="IXZ546" s="30"/>
      <c r="IYA546" s="30"/>
      <c r="IYB546" s="30"/>
      <c r="IYC546" s="30"/>
      <c r="IYD546" s="30"/>
      <c r="IYE546" s="30"/>
      <c r="IYF546" s="30"/>
      <c r="IYG546" s="30"/>
      <c r="IYH546" s="30"/>
      <c r="IYI546" s="30"/>
      <c r="IYJ546" s="30"/>
      <c r="IYK546" s="30"/>
      <c r="IYL546" s="30"/>
      <c r="IYM546" s="30"/>
      <c r="IYN546" s="30"/>
      <c r="IYO546" s="30"/>
      <c r="IYP546" s="30"/>
      <c r="IYQ546" s="30"/>
      <c r="IYR546" s="30"/>
      <c r="IYS546" s="30"/>
      <c r="IYT546" s="30"/>
      <c r="IYU546" s="30"/>
      <c r="IYV546" s="30"/>
      <c r="IYW546" s="30"/>
      <c r="IYX546" s="30"/>
      <c r="IYY546" s="30"/>
      <c r="IYZ546" s="30"/>
      <c r="IZA546" s="30"/>
      <c r="IZB546" s="30"/>
      <c r="IZC546" s="30"/>
      <c r="IZD546" s="30"/>
      <c r="IZE546" s="30"/>
      <c r="IZF546" s="30"/>
      <c r="IZG546" s="30"/>
      <c r="IZH546" s="30"/>
      <c r="IZI546" s="30"/>
      <c r="IZJ546" s="30"/>
      <c r="IZK546" s="30"/>
      <c r="IZL546" s="30"/>
      <c r="IZM546" s="30"/>
      <c r="IZN546" s="30"/>
      <c r="IZO546" s="30"/>
      <c r="IZP546" s="30"/>
      <c r="IZQ546" s="30"/>
      <c r="IZR546" s="30"/>
      <c r="IZS546" s="30"/>
      <c r="IZT546" s="30"/>
      <c r="IZU546" s="30"/>
      <c r="IZV546" s="30"/>
      <c r="IZW546" s="30"/>
      <c r="IZX546" s="30"/>
      <c r="IZY546" s="30"/>
      <c r="IZZ546" s="30"/>
      <c r="JAA546" s="30"/>
      <c r="JAB546" s="30"/>
      <c r="JAC546" s="30"/>
      <c r="JAD546" s="30"/>
      <c r="JAE546" s="30"/>
      <c r="JAF546" s="30"/>
      <c r="JAG546" s="30"/>
      <c r="JAH546" s="30"/>
      <c r="JAI546" s="30"/>
      <c r="JAJ546" s="30"/>
      <c r="JAK546" s="30"/>
      <c r="JAL546" s="30"/>
      <c r="JAM546" s="30"/>
      <c r="JAN546" s="30"/>
      <c r="JAO546" s="30"/>
      <c r="JAP546" s="30"/>
      <c r="JAQ546" s="30"/>
      <c r="JAR546" s="30"/>
      <c r="JAS546" s="30"/>
      <c r="JAT546" s="30"/>
      <c r="JAU546" s="30"/>
      <c r="JAV546" s="30"/>
      <c r="JAW546" s="30"/>
      <c r="JAX546" s="30"/>
      <c r="JAY546" s="30"/>
      <c r="JAZ546" s="30"/>
      <c r="JBA546" s="30"/>
      <c r="JBB546" s="30"/>
      <c r="JBC546" s="30"/>
      <c r="JBD546" s="30"/>
      <c r="JBE546" s="30"/>
      <c r="JBF546" s="30"/>
      <c r="JBG546" s="30"/>
      <c r="JBH546" s="30"/>
      <c r="JBI546" s="30"/>
      <c r="JBJ546" s="30"/>
      <c r="JBK546" s="30"/>
      <c r="JBL546" s="30"/>
      <c r="JBM546" s="30"/>
      <c r="JBN546" s="30"/>
      <c r="JBO546" s="30"/>
      <c r="JBP546" s="30"/>
      <c r="JBQ546" s="30"/>
      <c r="JBR546" s="30"/>
      <c r="JBS546" s="30"/>
      <c r="JBT546" s="30"/>
      <c r="JBU546" s="30"/>
      <c r="JBV546" s="30"/>
      <c r="JBW546" s="30"/>
      <c r="JBX546" s="30"/>
      <c r="JBY546" s="30"/>
      <c r="JBZ546" s="30"/>
      <c r="JCA546" s="30"/>
      <c r="JCB546" s="30"/>
      <c r="JCC546" s="30"/>
      <c r="JCD546" s="30"/>
      <c r="JCE546" s="30"/>
      <c r="JCF546" s="30"/>
      <c r="JCG546" s="30"/>
      <c r="JCH546" s="30"/>
      <c r="JCI546" s="30"/>
      <c r="JCJ546" s="30"/>
      <c r="JCK546" s="30"/>
      <c r="JCL546" s="30"/>
      <c r="JCM546" s="30"/>
      <c r="JCN546" s="30"/>
      <c r="JCO546" s="30"/>
      <c r="JCP546" s="30"/>
      <c r="JCQ546" s="30"/>
      <c r="JCR546" s="30"/>
      <c r="JCS546" s="30"/>
      <c r="JCT546" s="30"/>
      <c r="JCU546" s="30"/>
      <c r="JCV546" s="30"/>
      <c r="JCW546" s="30"/>
      <c r="JCX546" s="30"/>
      <c r="JCY546" s="30"/>
      <c r="JCZ546" s="30"/>
      <c r="JDA546" s="30"/>
      <c r="JDB546" s="30"/>
      <c r="JDC546" s="30"/>
      <c r="JDD546" s="30"/>
      <c r="JDE546" s="30"/>
      <c r="JDF546" s="30"/>
      <c r="JDG546" s="30"/>
      <c r="JDH546" s="30"/>
      <c r="JDI546" s="30"/>
      <c r="JDJ546" s="30"/>
      <c r="JDK546" s="30"/>
      <c r="JDL546" s="30"/>
      <c r="JDM546" s="30"/>
      <c r="JDN546" s="30"/>
      <c r="JDO546" s="30"/>
      <c r="JDP546" s="30"/>
      <c r="JDQ546" s="30"/>
      <c r="JDR546" s="30"/>
      <c r="JDS546" s="30"/>
      <c r="JDT546" s="30"/>
      <c r="JDU546" s="30"/>
      <c r="JDV546" s="30"/>
      <c r="JDW546" s="30"/>
      <c r="JDX546" s="30"/>
      <c r="JDY546" s="30"/>
      <c r="JDZ546" s="30"/>
      <c r="JEA546" s="30"/>
      <c r="JEB546" s="30"/>
      <c r="JEC546" s="30"/>
      <c r="JED546" s="30"/>
      <c r="JEE546" s="30"/>
      <c r="JEF546" s="30"/>
      <c r="JEG546" s="30"/>
      <c r="JEH546" s="30"/>
      <c r="JEI546" s="30"/>
      <c r="JEJ546" s="30"/>
      <c r="JEK546" s="30"/>
      <c r="JEL546" s="30"/>
      <c r="JEM546" s="30"/>
      <c r="JEN546" s="30"/>
      <c r="JEO546" s="30"/>
      <c r="JEP546" s="30"/>
      <c r="JEQ546" s="30"/>
      <c r="JER546" s="30"/>
      <c r="JES546" s="30"/>
      <c r="JET546" s="30"/>
      <c r="JEU546" s="30"/>
      <c r="JEV546" s="30"/>
      <c r="JEW546" s="30"/>
      <c r="JEX546" s="30"/>
      <c r="JEY546" s="30"/>
      <c r="JEZ546" s="30"/>
      <c r="JFA546" s="30"/>
      <c r="JFB546" s="30"/>
      <c r="JFC546" s="30"/>
      <c r="JFD546" s="30"/>
      <c r="JFE546" s="30"/>
      <c r="JFF546" s="30"/>
      <c r="JFG546" s="30"/>
      <c r="JFH546" s="30"/>
      <c r="JFI546" s="30"/>
      <c r="JFJ546" s="30"/>
      <c r="JFK546" s="30"/>
      <c r="JFL546" s="30"/>
      <c r="JFM546" s="30"/>
      <c r="JFN546" s="30"/>
      <c r="JFO546" s="30"/>
      <c r="JFP546" s="30"/>
      <c r="JFQ546" s="30"/>
      <c r="JFR546" s="30"/>
      <c r="JFS546" s="30"/>
      <c r="JFT546" s="30"/>
      <c r="JFU546" s="30"/>
      <c r="JFV546" s="30"/>
      <c r="JFW546" s="30"/>
      <c r="JFX546" s="30"/>
      <c r="JFY546" s="30"/>
      <c r="JFZ546" s="30"/>
      <c r="JGA546" s="30"/>
      <c r="JGB546" s="30"/>
      <c r="JGC546" s="30"/>
      <c r="JGD546" s="30"/>
      <c r="JGE546" s="30"/>
      <c r="JGF546" s="30"/>
      <c r="JGG546" s="30"/>
      <c r="JGH546" s="30"/>
      <c r="JGI546" s="30"/>
      <c r="JGJ546" s="30"/>
      <c r="JGK546" s="30"/>
      <c r="JGL546" s="30"/>
      <c r="JGM546" s="30"/>
      <c r="JGN546" s="30"/>
      <c r="JGO546" s="30"/>
      <c r="JGP546" s="30"/>
      <c r="JGQ546" s="30"/>
      <c r="JGR546" s="30"/>
      <c r="JGS546" s="30"/>
      <c r="JGT546" s="30"/>
      <c r="JGU546" s="30"/>
      <c r="JGV546" s="30"/>
      <c r="JGW546" s="30"/>
      <c r="JGX546" s="30"/>
      <c r="JGY546" s="30"/>
      <c r="JGZ546" s="30"/>
      <c r="JHA546" s="30"/>
      <c r="JHB546" s="30"/>
      <c r="JHC546" s="30"/>
      <c r="JHD546" s="30"/>
      <c r="JHE546" s="30"/>
      <c r="JHF546" s="30"/>
      <c r="JHG546" s="30"/>
      <c r="JHH546" s="30"/>
      <c r="JHI546" s="30"/>
      <c r="JHJ546" s="30"/>
      <c r="JHK546" s="30"/>
      <c r="JHL546" s="30"/>
      <c r="JHM546" s="30"/>
      <c r="JHN546" s="30"/>
      <c r="JHO546" s="30"/>
      <c r="JHP546" s="30"/>
      <c r="JHQ546" s="30"/>
      <c r="JHR546" s="30"/>
      <c r="JHS546" s="30"/>
      <c r="JHT546" s="30"/>
      <c r="JHU546" s="30"/>
      <c r="JHV546" s="30"/>
      <c r="JHW546" s="30"/>
      <c r="JHX546" s="30"/>
      <c r="JHY546" s="30"/>
      <c r="JHZ546" s="30"/>
      <c r="JIA546" s="30"/>
      <c r="JIB546" s="30"/>
      <c r="JIC546" s="30"/>
      <c r="JID546" s="30"/>
      <c r="JIE546" s="30"/>
      <c r="JIF546" s="30"/>
      <c r="JIG546" s="30"/>
      <c r="JIH546" s="30"/>
      <c r="JII546" s="30"/>
      <c r="JIJ546" s="30"/>
      <c r="JIK546" s="30"/>
      <c r="JIL546" s="30"/>
      <c r="JIM546" s="30"/>
      <c r="JIN546" s="30"/>
      <c r="JIO546" s="30"/>
      <c r="JIP546" s="30"/>
      <c r="JIQ546" s="30"/>
      <c r="JIR546" s="30"/>
      <c r="JIS546" s="30"/>
      <c r="JIT546" s="30"/>
      <c r="JIU546" s="30"/>
      <c r="JIV546" s="30"/>
      <c r="JIW546" s="30"/>
      <c r="JIX546" s="30"/>
      <c r="JIY546" s="30"/>
      <c r="JIZ546" s="30"/>
      <c r="JJA546" s="30"/>
      <c r="JJB546" s="30"/>
      <c r="JJC546" s="30"/>
      <c r="JJD546" s="30"/>
      <c r="JJE546" s="30"/>
      <c r="JJF546" s="30"/>
      <c r="JJG546" s="30"/>
      <c r="JJH546" s="30"/>
      <c r="JJI546" s="30"/>
      <c r="JJJ546" s="30"/>
      <c r="JJK546" s="30"/>
      <c r="JJL546" s="30"/>
      <c r="JJM546" s="30"/>
      <c r="JJN546" s="30"/>
      <c r="JJO546" s="30"/>
      <c r="JJP546" s="30"/>
      <c r="JJQ546" s="30"/>
      <c r="JJR546" s="30"/>
      <c r="JJS546" s="30"/>
      <c r="JJT546" s="30"/>
      <c r="JJU546" s="30"/>
      <c r="JJV546" s="30"/>
      <c r="JJW546" s="30"/>
      <c r="JJX546" s="30"/>
      <c r="JJY546" s="30"/>
      <c r="JJZ546" s="30"/>
      <c r="JKA546" s="30"/>
      <c r="JKB546" s="30"/>
      <c r="JKC546" s="30"/>
      <c r="JKD546" s="30"/>
      <c r="JKE546" s="30"/>
      <c r="JKF546" s="30"/>
      <c r="JKG546" s="30"/>
      <c r="JKH546" s="30"/>
      <c r="JKI546" s="30"/>
      <c r="JKJ546" s="30"/>
      <c r="JKK546" s="30"/>
      <c r="JKL546" s="30"/>
      <c r="JKM546" s="30"/>
      <c r="JKN546" s="30"/>
      <c r="JKO546" s="30"/>
      <c r="JKP546" s="30"/>
      <c r="JKQ546" s="30"/>
      <c r="JKR546" s="30"/>
      <c r="JKS546" s="30"/>
      <c r="JKT546" s="30"/>
      <c r="JKU546" s="30"/>
      <c r="JKV546" s="30"/>
      <c r="JKW546" s="30"/>
      <c r="JKX546" s="30"/>
      <c r="JKY546" s="30"/>
      <c r="JKZ546" s="30"/>
      <c r="JLA546" s="30"/>
      <c r="JLB546" s="30"/>
      <c r="JLC546" s="30"/>
      <c r="JLD546" s="30"/>
      <c r="JLE546" s="30"/>
      <c r="JLF546" s="30"/>
      <c r="JLG546" s="30"/>
      <c r="JLH546" s="30"/>
      <c r="JLI546" s="30"/>
      <c r="JLJ546" s="30"/>
      <c r="JLK546" s="30"/>
      <c r="JLL546" s="30"/>
      <c r="JLM546" s="30"/>
      <c r="JLN546" s="30"/>
      <c r="JLO546" s="30"/>
      <c r="JLP546" s="30"/>
      <c r="JLQ546" s="30"/>
      <c r="JLR546" s="30"/>
      <c r="JLS546" s="30"/>
      <c r="JLT546" s="30"/>
      <c r="JLU546" s="30"/>
      <c r="JLV546" s="30"/>
      <c r="JLW546" s="30"/>
      <c r="JLX546" s="30"/>
      <c r="JLY546" s="30"/>
      <c r="JLZ546" s="30"/>
      <c r="JMA546" s="30"/>
      <c r="JMB546" s="30"/>
      <c r="JMC546" s="30"/>
      <c r="JMD546" s="30"/>
      <c r="JME546" s="30"/>
      <c r="JMF546" s="30"/>
      <c r="JMG546" s="30"/>
      <c r="JMH546" s="30"/>
      <c r="JMI546" s="30"/>
      <c r="JMJ546" s="30"/>
      <c r="JMK546" s="30"/>
      <c r="JML546" s="30"/>
      <c r="JMM546" s="30"/>
      <c r="JMN546" s="30"/>
      <c r="JMO546" s="30"/>
      <c r="JMP546" s="30"/>
      <c r="JMQ546" s="30"/>
      <c r="JMR546" s="30"/>
      <c r="JMS546" s="30"/>
      <c r="JMT546" s="30"/>
      <c r="JMU546" s="30"/>
      <c r="JMV546" s="30"/>
      <c r="JMW546" s="30"/>
      <c r="JMX546" s="30"/>
      <c r="JMY546" s="30"/>
      <c r="JMZ546" s="30"/>
      <c r="JNA546" s="30"/>
      <c r="JNB546" s="30"/>
      <c r="JNC546" s="30"/>
      <c r="JND546" s="30"/>
      <c r="JNE546" s="30"/>
      <c r="JNF546" s="30"/>
      <c r="JNG546" s="30"/>
      <c r="JNH546" s="30"/>
      <c r="JNI546" s="30"/>
      <c r="JNJ546" s="30"/>
      <c r="JNK546" s="30"/>
      <c r="JNL546" s="30"/>
      <c r="JNM546" s="30"/>
      <c r="JNN546" s="30"/>
      <c r="JNO546" s="30"/>
      <c r="JNP546" s="30"/>
      <c r="JNQ546" s="30"/>
      <c r="JNR546" s="30"/>
      <c r="JNS546" s="30"/>
      <c r="JNT546" s="30"/>
      <c r="JNU546" s="30"/>
      <c r="JNV546" s="30"/>
      <c r="JNW546" s="30"/>
      <c r="JNX546" s="30"/>
      <c r="JNY546" s="30"/>
      <c r="JNZ546" s="30"/>
      <c r="JOA546" s="30"/>
      <c r="JOB546" s="30"/>
      <c r="JOC546" s="30"/>
      <c r="JOD546" s="30"/>
      <c r="JOE546" s="30"/>
      <c r="JOF546" s="30"/>
      <c r="JOG546" s="30"/>
      <c r="JOH546" s="30"/>
      <c r="JOI546" s="30"/>
      <c r="JOJ546" s="30"/>
      <c r="JOK546" s="30"/>
      <c r="JOL546" s="30"/>
      <c r="JOM546" s="30"/>
      <c r="JON546" s="30"/>
      <c r="JOO546" s="30"/>
      <c r="JOP546" s="30"/>
      <c r="JOQ546" s="30"/>
      <c r="JOR546" s="30"/>
      <c r="JOS546" s="30"/>
      <c r="JOT546" s="30"/>
      <c r="JOU546" s="30"/>
      <c r="JOV546" s="30"/>
      <c r="JOW546" s="30"/>
      <c r="JOX546" s="30"/>
      <c r="JOY546" s="30"/>
      <c r="JOZ546" s="30"/>
      <c r="JPA546" s="30"/>
      <c r="JPB546" s="30"/>
      <c r="JPC546" s="30"/>
      <c r="JPD546" s="30"/>
      <c r="JPE546" s="30"/>
      <c r="JPF546" s="30"/>
      <c r="JPG546" s="30"/>
      <c r="JPH546" s="30"/>
      <c r="JPI546" s="30"/>
      <c r="JPJ546" s="30"/>
      <c r="JPK546" s="30"/>
      <c r="JPL546" s="30"/>
      <c r="JPM546" s="30"/>
      <c r="JPN546" s="30"/>
      <c r="JPO546" s="30"/>
      <c r="JPP546" s="30"/>
      <c r="JPQ546" s="30"/>
      <c r="JPR546" s="30"/>
      <c r="JPS546" s="30"/>
      <c r="JPT546" s="30"/>
      <c r="JPU546" s="30"/>
      <c r="JPV546" s="30"/>
      <c r="JPW546" s="30"/>
      <c r="JPX546" s="30"/>
      <c r="JPY546" s="30"/>
      <c r="JPZ546" s="30"/>
      <c r="JQA546" s="30"/>
      <c r="JQB546" s="30"/>
      <c r="JQC546" s="30"/>
      <c r="JQD546" s="30"/>
      <c r="JQE546" s="30"/>
      <c r="JQF546" s="30"/>
      <c r="JQG546" s="30"/>
      <c r="JQH546" s="30"/>
      <c r="JQI546" s="30"/>
      <c r="JQJ546" s="30"/>
      <c r="JQK546" s="30"/>
      <c r="JQL546" s="30"/>
      <c r="JQM546" s="30"/>
      <c r="JQN546" s="30"/>
      <c r="JQO546" s="30"/>
      <c r="JQP546" s="30"/>
      <c r="JQQ546" s="30"/>
      <c r="JQR546" s="30"/>
      <c r="JQS546" s="30"/>
      <c r="JQT546" s="30"/>
      <c r="JQU546" s="30"/>
      <c r="JQV546" s="30"/>
      <c r="JQW546" s="30"/>
      <c r="JQX546" s="30"/>
      <c r="JQY546" s="30"/>
      <c r="JQZ546" s="30"/>
      <c r="JRA546" s="30"/>
      <c r="JRB546" s="30"/>
      <c r="JRC546" s="30"/>
      <c r="JRD546" s="30"/>
      <c r="JRE546" s="30"/>
      <c r="JRF546" s="30"/>
      <c r="JRG546" s="30"/>
      <c r="JRH546" s="30"/>
      <c r="JRI546" s="30"/>
      <c r="JRJ546" s="30"/>
      <c r="JRK546" s="30"/>
      <c r="JRL546" s="30"/>
      <c r="JRM546" s="30"/>
      <c r="JRN546" s="30"/>
      <c r="JRO546" s="30"/>
      <c r="JRP546" s="30"/>
      <c r="JRQ546" s="30"/>
      <c r="JRR546" s="30"/>
      <c r="JRS546" s="30"/>
      <c r="JRT546" s="30"/>
      <c r="JRU546" s="30"/>
      <c r="JRV546" s="30"/>
      <c r="JRW546" s="30"/>
      <c r="JRX546" s="30"/>
      <c r="JRY546" s="30"/>
      <c r="JRZ546" s="30"/>
      <c r="JSA546" s="30"/>
      <c r="JSB546" s="30"/>
      <c r="JSC546" s="30"/>
      <c r="JSD546" s="30"/>
      <c r="JSE546" s="30"/>
      <c r="JSF546" s="30"/>
      <c r="JSG546" s="30"/>
      <c r="JSH546" s="30"/>
      <c r="JSI546" s="30"/>
      <c r="JSJ546" s="30"/>
      <c r="JSK546" s="30"/>
      <c r="JSL546" s="30"/>
      <c r="JSM546" s="30"/>
      <c r="JSN546" s="30"/>
      <c r="JSO546" s="30"/>
      <c r="JSP546" s="30"/>
      <c r="JSQ546" s="30"/>
      <c r="JSR546" s="30"/>
      <c r="JSS546" s="30"/>
      <c r="JST546" s="30"/>
      <c r="JSU546" s="30"/>
      <c r="JSV546" s="30"/>
      <c r="JSW546" s="30"/>
      <c r="JSX546" s="30"/>
      <c r="JSY546" s="30"/>
      <c r="JSZ546" s="30"/>
      <c r="JTA546" s="30"/>
      <c r="JTB546" s="30"/>
      <c r="JTC546" s="30"/>
      <c r="JTD546" s="30"/>
      <c r="JTE546" s="30"/>
      <c r="JTF546" s="30"/>
      <c r="JTG546" s="30"/>
      <c r="JTH546" s="30"/>
      <c r="JTI546" s="30"/>
      <c r="JTJ546" s="30"/>
      <c r="JTK546" s="30"/>
      <c r="JTL546" s="30"/>
      <c r="JTM546" s="30"/>
      <c r="JTN546" s="30"/>
      <c r="JTO546" s="30"/>
      <c r="JTP546" s="30"/>
      <c r="JTQ546" s="30"/>
      <c r="JTR546" s="30"/>
      <c r="JTS546" s="30"/>
      <c r="JTT546" s="30"/>
      <c r="JTU546" s="30"/>
      <c r="JTV546" s="30"/>
      <c r="JTW546" s="30"/>
      <c r="JTX546" s="30"/>
      <c r="JTY546" s="30"/>
      <c r="JTZ546" s="30"/>
      <c r="JUA546" s="30"/>
      <c r="JUB546" s="30"/>
      <c r="JUC546" s="30"/>
      <c r="JUD546" s="30"/>
      <c r="JUE546" s="30"/>
      <c r="JUF546" s="30"/>
      <c r="JUG546" s="30"/>
      <c r="JUH546" s="30"/>
      <c r="JUI546" s="30"/>
      <c r="JUJ546" s="30"/>
      <c r="JUK546" s="30"/>
      <c r="JUL546" s="30"/>
      <c r="JUM546" s="30"/>
      <c r="JUN546" s="30"/>
      <c r="JUO546" s="30"/>
      <c r="JUP546" s="30"/>
      <c r="JUQ546" s="30"/>
      <c r="JUR546" s="30"/>
      <c r="JUS546" s="30"/>
      <c r="JUT546" s="30"/>
      <c r="JUU546" s="30"/>
      <c r="JUV546" s="30"/>
      <c r="JUW546" s="30"/>
      <c r="JUX546" s="30"/>
      <c r="JUY546" s="30"/>
      <c r="JUZ546" s="30"/>
      <c r="JVA546" s="30"/>
      <c r="JVB546" s="30"/>
      <c r="JVC546" s="30"/>
      <c r="JVD546" s="30"/>
      <c r="JVE546" s="30"/>
      <c r="JVF546" s="30"/>
      <c r="JVG546" s="30"/>
      <c r="JVH546" s="30"/>
      <c r="JVI546" s="30"/>
      <c r="JVJ546" s="30"/>
      <c r="JVK546" s="30"/>
      <c r="JVL546" s="30"/>
      <c r="JVM546" s="30"/>
      <c r="JVN546" s="30"/>
      <c r="JVO546" s="30"/>
      <c r="JVP546" s="30"/>
      <c r="JVQ546" s="30"/>
      <c r="JVR546" s="30"/>
      <c r="JVS546" s="30"/>
      <c r="JVT546" s="30"/>
      <c r="JVU546" s="30"/>
      <c r="JVV546" s="30"/>
      <c r="JVW546" s="30"/>
      <c r="JVX546" s="30"/>
      <c r="JVY546" s="30"/>
      <c r="JVZ546" s="30"/>
      <c r="JWA546" s="30"/>
      <c r="JWB546" s="30"/>
      <c r="JWC546" s="30"/>
      <c r="JWD546" s="30"/>
      <c r="JWE546" s="30"/>
      <c r="JWF546" s="30"/>
      <c r="JWG546" s="30"/>
      <c r="JWH546" s="30"/>
      <c r="JWI546" s="30"/>
      <c r="JWJ546" s="30"/>
      <c r="JWK546" s="30"/>
      <c r="JWL546" s="30"/>
      <c r="JWM546" s="30"/>
      <c r="JWN546" s="30"/>
      <c r="JWO546" s="30"/>
      <c r="JWP546" s="30"/>
      <c r="JWQ546" s="30"/>
      <c r="JWR546" s="30"/>
      <c r="JWS546" s="30"/>
      <c r="JWT546" s="30"/>
      <c r="JWU546" s="30"/>
      <c r="JWV546" s="30"/>
      <c r="JWW546" s="30"/>
      <c r="JWX546" s="30"/>
      <c r="JWY546" s="30"/>
      <c r="JWZ546" s="30"/>
      <c r="JXA546" s="30"/>
      <c r="JXB546" s="30"/>
      <c r="JXC546" s="30"/>
      <c r="JXD546" s="30"/>
      <c r="JXE546" s="30"/>
      <c r="JXF546" s="30"/>
      <c r="JXG546" s="30"/>
      <c r="JXH546" s="30"/>
      <c r="JXI546" s="30"/>
      <c r="JXJ546" s="30"/>
      <c r="JXK546" s="30"/>
      <c r="JXL546" s="30"/>
      <c r="JXM546" s="30"/>
      <c r="JXN546" s="30"/>
      <c r="JXO546" s="30"/>
      <c r="JXP546" s="30"/>
      <c r="JXQ546" s="30"/>
      <c r="JXR546" s="30"/>
      <c r="JXS546" s="30"/>
      <c r="JXT546" s="30"/>
      <c r="JXU546" s="30"/>
      <c r="JXV546" s="30"/>
      <c r="JXW546" s="30"/>
      <c r="JXX546" s="30"/>
      <c r="JXY546" s="30"/>
      <c r="JXZ546" s="30"/>
      <c r="JYA546" s="30"/>
      <c r="JYB546" s="30"/>
      <c r="JYC546" s="30"/>
      <c r="JYD546" s="30"/>
      <c r="JYE546" s="30"/>
      <c r="JYF546" s="30"/>
      <c r="JYG546" s="30"/>
      <c r="JYH546" s="30"/>
      <c r="JYI546" s="30"/>
      <c r="JYJ546" s="30"/>
      <c r="JYK546" s="30"/>
      <c r="JYL546" s="30"/>
      <c r="JYM546" s="30"/>
      <c r="JYN546" s="30"/>
      <c r="JYO546" s="30"/>
      <c r="JYP546" s="30"/>
      <c r="JYQ546" s="30"/>
      <c r="JYR546" s="30"/>
      <c r="JYS546" s="30"/>
      <c r="JYT546" s="30"/>
      <c r="JYU546" s="30"/>
      <c r="JYV546" s="30"/>
      <c r="JYW546" s="30"/>
      <c r="JYX546" s="30"/>
      <c r="JYY546" s="30"/>
      <c r="JYZ546" s="30"/>
      <c r="JZA546" s="30"/>
      <c r="JZB546" s="30"/>
      <c r="JZC546" s="30"/>
      <c r="JZD546" s="30"/>
      <c r="JZE546" s="30"/>
      <c r="JZF546" s="30"/>
      <c r="JZG546" s="30"/>
      <c r="JZH546" s="30"/>
      <c r="JZI546" s="30"/>
      <c r="JZJ546" s="30"/>
      <c r="JZK546" s="30"/>
      <c r="JZL546" s="30"/>
      <c r="JZM546" s="30"/>
      <c r="JZN546" s="30"/>
      <c r="JZO546" s="30"/>
      <c r="JZP546" s="30"/>
      <c r="JZQ546" s="30"/>
      <c r="JZR546" s="30"/>
      <c r="JZS546" s="30"/>
      <c r="JZT546" s="30"/>
      <c r="JZU546" s="30"/>
      <c r="JZV546" s="30"/>
      <c r="JZW546" s="30"/>
      <c r="JZX546" s="30"/>
      <c r="JZY546" s="30"/>
      <c r="JZZ546" s="30"/>
      <c r="KAA546" s="30"/>
      <c r="KAB546" s="30"/>
      <c r="KAC546" s="30"/>
      <c r="KAD546" s="30"/>
      <c r="KAE546" s="30"/>
      <c r="KAF546" s="30"/>
      <c r="KAG546" s="30"/>
      <c r="KAH546" s="30"/>
      <c r="KAI546" s="30"/>
      <c r="KAJ546" s="30"/>
      <c r="KAK546" s="30"/>
      <c r="KAL546" s="30"/>
      <c r="KAM546" s="30"/>
      <c r="KAN546" s="30"/>
      <c r="KAO546" s="30"/>
      <c r="KAP546" s="30"/>
      <c r="KAQ546" s="30"/>
      <c r="KAR546" s="30"/>
      <c r="KAS546" s="30"/>
      <c r="KAT546" s="30"/>
      <c r="KAU546" s="30"/>
      <c r="KAV546" s="30"/>
      <c r="KAW546" s="30"/>
      <c r="KAX546" s="30"/>
      <c r="KAY546" s="30"/>
      <c r="KAZ546" s="30"/>
      <c r="KBA546" s="30"/>
      <c r="KBB546" s="30"/>
      <c r="KBC546" s="30"/>
      <c r="KBD546" s="30"/>
      <c r="KBE546" s="30"/>
      <c r="KBF546" s="30"/>
      <c r="KBG546" s="30"/>
      <c r="KBH546" s="30"/>
      <c r="KBI546" s="30"/>
      <c r="KBJ546" s="30"/>
      <c r="KBK546" s="30"/>
      <c r="KBL546" s="30"/>
      <c r="KBM546" s="30"/>
      <c r="KBN546" s="30"/>
      <c r="KBO546" s="30"/>
      <c r="KBP546" s="30"/>
      <c r="KBQ546" s="30"/>
      <c r="KBR546" s="30"/>
      <c r="KBS546" s="30"/>
      <c r="KBT546" s="30"/>
      <c r="KBU546" s="30"/>
      <c r="KBV546" s="30"/>
      <c r="KBW546" s="30"/>
      <c r="KBX546" s="30"/>
      <c r="KBY546" s="30"/>
      <c r="KBZ546" s="30"/>
      <c r="KCA546" s="30"/>
      <c r="KCB546" s="30"/>
      <c r="KCC546" s="30"/>
      <c r="KCD546" s="30"/>
      <c r="KCE546" s="30"/>
      <c r="KCF546" s="30"/>
      <c r="KCG546" s="30"/>
      <c r="KCH546" s="30"/>
      <c r="KCI546" s="30"/>
      <c r="KCJ546" s="30"/>
      <c r="KCK546" s="30"/>
      <c r="KCL546" s="30"/>
      <c r="KCM546" s="30"/>
      <c r="KCN546" s="30"/>
      <c r="KCO546" s="30"/>
      <c r="KCP546" s="30"/>
      <c r="KCQ546" s="30"/>
      <c r="KCR546" s="30"/>
      <c r="KCS546" s="30"/>
      <c r="KCT546" s="30"/>
      <c r="KCU546" s="30"/>
      <c r="KCV546" s="30"/>
      <c r="KCW546" s="30"/>
      <c r="KCX546" s="30"/>
      <c r="KCY546" s="30"/>
      <c r="KCZ546" s="30"/>
      <c r="KDA546" s="30"/>
      <c r="KDB546" s="30"/>
      <c r="KDC546" s="30"/>
      <c r="KDD546" s="30"/>
      <c r="KDE546" s="30"/>
      <c r="KDF546" s="30"/>
      <c r="KDG546" s="30"/>
      <c r="KDH546" s="30"/>
      <c r="KDI546" s="30"/>
      <c r="KDJ546" s="30"/>
      <c r="KDK546" s="30"/>
      <c r="KDL546" s="30"/>
      <c r="KDM546" s="30"/>
      <c r="KDN546" s="30"/>
      <c r="KDO546" s="30"/>
      <c r="KDP546" s="30"/>
      <c r="KDQ546" s="30"/>
      <c r="KDR546" s="30"/>
      <c r="KDS546" s="30"/>
      <c r="KDT546" s="30"/>
      <c r="KDU546" s="30"/>
      <c r="KDV546" s="30"/>
      <c r="KDW546" s="30"/>
      <c r="KDX546" s="30"/>
      <c r="KDY546" s="30"/>
      <c r="KDZ546" s="30"/>
      <c r="KEA546" s="30"/>
      <c r="KEB546" s="30"/>
      <c r="KEC546" s="30"/>
      <c r="KED546" s="30"/>
      <c r="KEE546" s="30"/>
      <c r="KEF546" s="30"/>
      <c r="KEG546" s="30"/>
      <c r="KEH546" s="30"/>
      <c r="KEI546" s="30"/>
      <c r="KEJ546" s="30"/>
      <c r="KEK546" s="30"/>
      <c r="KEL546" s="30"/>
      <c r="KEM546" s="30"/>
      <c r="KEN546" s="30"/>
      <c r="KEO546" s="30"/>
      <c r="KEP546" s="30"/>
      <c r="KEQ546" s="30"/>
      <c r="KER546" s="30"/>
      <c r="KES546" s="30"/>
      <c r="KET546" s="30"/>
      <c r="KEU546" s="30"/>
      <c r="KEV546" s="30"/>
      <c r="KEW546" s="30"/>
      <c r="KEX546" s="30"/>
      <c r="KEY546" s="30"/>
      <c r="KEZ546" s="30"/>
      <c r="KFA546" s="30"/>
      <c r="KFB546" s="30"/>
      <c r="KFC546" s="30"/>
      <c r="KFD546" s="30"/>
      <c r="KFE546" s="30"/>
      <c r="KFF546" s="30"/>
      <c r="KFG546" s="30"/>
      <c r="KFH546" s="30"/>
      <c r="KFI546" s="30"/>
      <c r="KFJ546" s="30"/>
      <c r="KFK546" s="30"/>
      <c r="KFL546" s="30"/>
      <c r="KFM546" s="30"/>
      <c r="KFN546" s="30"/>
      <c r="KFO546" s="30"/>
      <c r="KFP546" s="30"/>
      <c r="KFQ546" s="30"/>
      <c r="KFR546" s="30"/>
      <c r="KFS546" s="30"/>
      <c r="KFT546" s="30"/>
      <c r="KFU546" s="30"/>
      <c r="KFV546" s="30"/>
      <c r="KFW546" s="30"/>
      <c r="KFX546" s="30"/>
      <c r="KFY546" s="30"/>
      <c r="KFZ546" s="30"/>
      <c r="KGA546" s="30"/>
      <c r="KGB546" s="30"/>
      <c r="KGC546" s="30"/>
      <c r="KGD546" s="30"/>
      <c r="KGE546" s="30"/>
      <c r="KGF546" s="30"/>
      <c r="KGG546" s="30"/>
      <c r="KGH546" s="30"/>
      <c r="KGI546" s="30"/>
      <c r="KGJ546" s="30"/>
      <c r="KGK546" s="30"/>
      <c r="KGL546" s="30"/>
      <c r="KGM546" s="30"/>
      <c r="KGN546" s="30"/>
      <c r="KGO546" s="30"/>
      <c r="KGP546" s="30"/>
      <c r="KGQ546" s="30"/>
      <c r="KGR546" s="30"/>
      <c r="KGS546" s="30"/>
      <c r="KGT546" s="30"/>
      <c r="KGU546" s="30"/>
      <c r="KGV546" s="30"/>
      <c r="KGW546" s="30"/>
      <c r="KGX546" s="30"/>
      <c r="KGY546" s="30"/>
      <c r="KGZ546" s="30"/>
      <c r="KHA546" s="30"/>
      <c r="KHB546" s="30"/>
      <c r="KHC546" s="30"/>
      <c r="KHD546" s="30"/>
      <c r="KHE546" s="30"/>
      <c r="KHF546" s="30"/>
      <c r="KHG546" s="30"/>
      <c r="KHH546" s="30"/>
      <c r="KHI546" s="30"/>
      <c r="KHJ546" s="30"/>
      <c r="KHK546" s="30"/>
      <c r="KHL546" s="30"/>
      <c r="KHM546" s="30"/>
      <c r="KHN546" s="30"/>
      <c r="KHO546" s="30"/>
      <c r="KHP546" s="30"/>
      <c r="KHQ546" s="30"/>
      <c r="KHR546" s="30"/>
      <c r="KHS546" s="30"/>
      <c r="KHT546" s="30"/>
      <c r="KHU546" s="30"/>
      <c r="KHV546" s="30"/>
      <c r="KHW546" s="30"/>
      <c r="KHX546" s="30"/>
      <c r="KHY546" s="30"/>
      <c r="KHZ546" s="30"/>
      <c r="KIA546" s="30"/>
      <c r="KIB546" s="30"/>
      <c r="KIC546" s="30"/>
      <c r="KID546" s="30"/>
      <c r="KIE546" s="30"/>
      <c r="KIF546" s="30"/>
      <c r="KIG546" s="30"/>
      <c r="KIH546" s="30"/>
      <c r="KII546" s="30"/>
      <c r="KIJ546" s="30"/>
      <c r="KIK546" s="30"/>
      <c r="KIL546" s="30"/>
      <c r="KIM546" s="30"/>
      <c r="KIN546" s="30"/>
      <c r="KIO546" s="30"/>
      <c r="KIP546" s="30"/>
      <c r="KIQ546" s="30"/>
      <c r="KIR546" s="30"/>
      <c r="KIS546" s="30"/>
      <c r="KIT546" s="30"/>
      <c r="KIU546" s="30"/>
      <c r="KIV546" s="30"/>
      <c r="KIW546" s="30"/>
      <c r="KIX546" s="30"/>
      <c r="KIY546" s="30"/>
      <c r="KIZ546" s="30"/>
      <c r="KJA546" s="30"/>
      <c r="KJB546" s="30"/>
      <c r="KJC546" s="30"/>
      <c r="KJD546" s="30"/>
      <c r="KJE546" s="30"/>
      <c r="KJF546" s="30"/>
      <c r="KJG546" s="30"/>
      <c r="KJH546" s="30"/>
      <c r="KJI546" s="30"/>
      <c r="KJJ546" s="30"/>
      <c r="KJK546" s="30"/>
      <c r="KJL546" s="30"/>
      <c r="KJM546" s="30"/>
      <c r="KJN546" s="30"/>
      <c r="KJO546" s="30"/>
      <c r="KJP546" s="30"/>
      <c r="KJQ546" s="30"/>
      <c r="KJR546" s="30"/>
      <c r="KJS546" s="30"/>
      <c r="KJT546" s="30"/>
      <c r="KJU546" s="30"/>
      <c r="KJV546" s="30"/>
      <c r="KJW546" s="30"/>
      <c r="KJX546" s="30"/>
      <c r="KJY546" s="30"/>
      <c r="KJZ546" s="30"/>
      <c r="KKA546" s="30"/>
      <c r="KKB546" s="30"/>
      <c r="KKC546" s="30"/>
      <c r="KKD546" s="30"/>
      <c r="KKE546" s="30"/>
      <c r="KKF546" s="30"/>
      <c r="KKG546" s="30"/>
      <c r="KKH546" s="30"/>
      <c r="KKI546" s="30"/>
      <c r="KKJ546" s="30"/>
      <c r="KKK546" s="30"/>
      <c r="KKL546" s="30"/>
      <c r="KKM546" s="30"/>
      <c r="KKN546" s="30"/>
      <c r="KKO546" s="30"/>
      <c r="KKP546" s="30"/>
      <c r="KKQ546" s="30"/>
      <c r="KKR546" s="30"/>
      <c r="KKS546" s="30"/>
      <c r="KKT546" s="30"/>
      <c r="KKU546" s="30"/>
      <c r="KKV546" s="30"/>
      <c r="KKW546" s="30"/>
      <c r="KKX546" s="30"/>
      <c r="KKY546" s="30"/>
      <c r="KKZ546" s="30"/>
      <c r="KLA546" s="30"/>
      <c r="KLB546" s="30"/>
      <c r="KLC546" s="30"/>
      <c r="KLD546" s="30"/>
      <c r="KLE546" s="30"/>
      <c r="KLF546" s="30"/>
      <c r="KLG546" s="30"/>
      <c r="KLH546" s="30"/>
      <c r="KLI546" s="30"/>
      <c r="KLJ546" s="30"/>
      <c r="KLK546" s="30"/>
      <c r="KLL546" s="30"/>
      <c r="KLM546" s="30"/>
      <c r="KLN546" s="30"/>
      <c r="KLO546" s="30"/>
      <c r="KLP546" s="30"/>
      <c r="KLQ546" s="30"/>
      <c r="KLR546" s="30"/>
      <c r="KLS546" s="30"/>
      <c r="KLT546" s="30"/>
      <c r="KLU546" s="30"/>
      <c r="KLV546" s="30"/>
      <c r="KLW546" s="30"/>
      <c r="KLX546" s="30"/>
      <c r="KLY546" s="30"/>
      <c r="KLZ546" s="30"/>
      <c r="KMA546" s="30"/>
      <c r="KMB546" s="30"/>
      <c r="KMC546" s="30"/>
      <c r="KMD546" s="30"/>
      <c r="KME546" s="30"/>
      <c r="KMF546" s="30"/>
      <c r="KMG546" s="30"/>
      <c r="KMH546" s="30"/>
      <c r="KMI546" s="30"/>
      <c r="KMJ546" s="30"/>
      <c r="KMK546" s="30"/>
      <c r="KML546" s="30"/>
      <c r="KMM546" s="30"/>
      <c r="KMN546" s="30"/>
      <c r="KMO546" s="30"/>
      <c r="KMP546" s="30"/>
      <c r="KMQ546" s="30"/>
      <c r="KMR546" s="30"/>
      <c r="KMS546" s="30"/>
      <c r="KMT546" s="30"/>
      <c r="KMU546" s="30"/>
      <c r="KMV546" s="30"/>
      <c r="KMW546" s="30"/>
      <c r="KMX546" s="30"/>
      <c r="KMY546" s="30"/>
      <c r="KMZ546" s="30"/>
      <c r="KNA546" s="30"/>
      <c r="KNB546" s="30"/>
      <c r="KNC546" s="30"/>
      <c r="KND546" s="30"/>
      <c r="KNE546" s="30"/>
      <c r="KNF546" s="30"/>
      <c r="KNG546" s="30"/>
      <c r="KNH546" s="30"/>
      <c r="KNI546" s="30"/>
      <c r="KNJ546" s="30"/>
      <c r="KNK546" s="30"/>
      <c r="KNL546" s="30"/>
      <c r="KNM546" s="30"/>
      <c r="KNN546" s="30"/>
      <c r="KNO546" s="30"/>
      <c r="KNP546" s="30"/>
      <c r="KNQ546" s="30"/>
      <c r="KNR546" s="30"/>
      <c r="KNS546" s="30"/>
      <c r="KNT546" s="30"/>
      <c r="KNU546" s="30"/>
      <c r="KNV546" s="30"/>
      <c r="KNW546" s="30"/>
      <c r="KNX546" s="30"/>
      <c r="KNY546" s="30"/>
      <c r="KNZ546" s="30"/>
      <c r="KOA546" s="30"/>
      <c r="KOB546" s="30"/>
      <c r="KOC546" s="30"/>
      <c r="KOD546" s="30"/>
      <c r="KOE546" s="30"/>
      <c r="KOF546" s="30"/>
      <c r="KOG546" s="30"/>
      <c r="KOH546" s="30"/>
      <c r="KOI546" s="30"/>
      <c r="KOJ546" s="30"/>
      <c r="KOK546" s="30"/>
      <c r="KOL546" s="30"/>
      <c r="KOM546" s="30"/>
      <c r="KON546" s="30"/>
      <c r="KOO546" s="30"/>
      <c r="KOP546" s="30"/>
      <c r="KOQ546" s="30"/>
      <c r="KOR546" s="30"/>
      <c r="KOS546" s="30"/>
      <c r="KOT546" s="30"/>
      <c r="KOU546" s="30"/>
      <c r="KOV546" s="30"/>
      <c r="KOW546" s="30"/>
      <c r="KOX546" s="30"/>
      <c r="KOY546" s="30"/>
      <c r="KOZ546" s="30"/>
      <c r="KPA546" s="30"/>
      <c r="KPB546" s="30"/>
      <c r="KPC546" s="30"/>
      <c r="KPD546" s="30"/>
      <c r="KPE546" s="30"/>
      <c r="KPF546" s="30"/>
      <c r="KPG546" s="30"/>
      <c r="KPH546" s="30"/>
      <c r="KPI546" s="30"/>
      <c r="KPJ546" s="30"/>
      <c r="KPK546" s="30"/>
      <c r="KPL546" s="30"/>
      <c r="KPM546" s="30"/>
      <c r="KPN546" s="30"/>
      <c r="KPO546" s="30"/>
      <c r="KPP546" s="30"/>
      <c r="KPQ546" s="30"/>
      <c r="KPR546" s="30"/>
      <c r="KPS546" s="30"/>
      <c r="KPT546" s="30"/>
      <c r="KPU546" s="30"/>
      <c r="KPV546" s="30"/>
      <c r="KPW546" s="30"/>
      <c r="KPX546" s="30"/>
      <c r="KPY546" s="30"/>
      <c r="KPZ546" s="30"/>
      <c r="KQA546" s="30"/>
      <c r="KQB546" s="30"/>
      <c r="KQC546" s="30"/>
      <c r="KQD546" s="30"/>
      <c r="KQE546" s="30"/>
      <c r="KQF546" s="30"/>
      <c r="KQG546" s="30"/>
      <c r="KQH546" s="30"/>
      <c r="KQI546" s="30"/>
      <c r="KQJ546" s="30"/>
      <c r="KQK546" s="30"/>
      <c r="KQL546" s="30"/>
      <c r="KQM546" s="30"/>
      <c r="KQN546" s="30"/>
      <c r="KQO546" s="30"/>
      <c r="KQP546" s="30"/>
      <c r="KQQ546" s="30"/>
      <c r="KQR546" s="30"/>
      <c r="KQS546" s="30"/>
      <c r="KQT546" s="30"/>
      <c r="KQU546" s="30"/>
      <c r="KQV546" s="30"/>
      <c r="KQW546" s="30"/>
      <c r="KQX546" s="30"/>
      <c r="KQY546" s="30"/>
      <c r="KQZ546" s="30"/>
      <c r="KRA546" s="30"/>
      <c r="KRB546" s="30"/>
      <c r="KRC546" s="30"/>
      <c r="KRD546" s="30"/>
      <c r="KRE546" s="30"/>
      <c r="KRF546" s="30"/>
      <c r="KRG546" s="30"/>
      <c r="KRH546" s="30"/>
      <c r="KRI546" s="30"/>
      <c r="KRJ546" s="30"/>
      <c r="KRK546" s="30"/>
      <c r="KRL546" s="30"/>
      <c r="KRM546" s="30"/>
      <c r="KRN546" s="30"/>
      <c r="KRO546" s="30"/>
      <c r="KRP546" s="30"/>
      <c r="KRQ546" s="30"/>
      <c r="KRR546" s="30"/>
      <c r="KRS546" s="30"/>
      <c r="KRT546" s="30"/>
      <c r="KRU546" s="30"/>
      <c r="KRV546" s="30"/>
      <c r="KRW546" s="30"/>
      <c r="KRX546" s="30"/>
      <c r="KRY546" s="30"/>
      <c r="KRZ546" s="30"/>
      <c r="KSA546" s="30"/>
      <c r="KSB546" s="30"/>
      <c r="KSC546" s="30"/>
      <c r="KSD546" s="30"/>
      <c r="KSE546" s="30"/>
      <c r="KSF546" s="30"/>
      <c r="KSG546" s="30"/>
      <c r="KSH546" s="30"/>
      <c r="KSI546" s="30"/>
      <c r="KSJ546" s="30"/>
      <c r="KSK546" s="30"/>
      <c r="KSL546" s="30"/>
      <c r="KSM546" s="30"/>
      <c r="KSN546" s="30"/>
      <c r="KSO546" s="30"/>
      <c r="KSP546" s="30"/>
      <c r="KSQ546" s="30"/>
      <c r="KSR546" s="30"/>
      <c r="KSS546" s="30"/>
      <c r="KST546" s="30"/>
      <c r="KSU546" s="30"/>
      <c r="KSV546" s="30"/>
      <c r="KSW546" s="30"/>
      <c r="KSX546" s="30"/>
      <c r="KSY546" s="30"/>
      <c r="KSZ546" s="30"/>
      <c r="KTA546" s="30"/>
      <c r="KTB546" s="30"/>
      <c r="KTC546" s="30"/>
      <c r="KTD546" s="30"/>
      <c r="KTE546" s="30"/>
      <c r="KTF546" s="30"/>
      <c r="KTG546" s="30"/>
      <c r="KTH546" s="30"/>
      <c r="KTI546" s="30"/>
      <c r="KTJ546" s="30"/>
      <c r="KTK546" s="30"/>
      <c r="KTL546" s="30"/>
      <c r="KTM546" s="30"/>
      <c r="KTN546" s="30"/>
      <c r="KTO546" s="30"/>
      <c r="KTP546" s="30"/>
      <c r="KTQ546" s="30"/>
      <c r="KTR546" s="30"/>
      <c r="KTS546" s="30"/>
      <c r="KTT546" s="30"/>
      <c r="KTU546" s="30"/>
      <c r="KTV546" s="30"/>
      <c r="KTW546" s="30"/>
      <c r="KTX546" s="30"/>
      <c r="KTY546" s="30"/>
      <c r="KTZ546" s="30"/>
      <c r="KUA546" s="30"/>
      <c r="KUB546" s="30"/>
      <c r="KUC546" s="30"/>
      <c r="KUD546" s="30"/>
      <c r="KUE546" s="30"/>
      <c r="KUF546" s="30"/>
      <c r="KUG546" s="30"/>
      <c r="KUH546" s="30"/>
      <c r="KUI546" s="30"/>
      <c r="KUJ546" s="30"/>
      <c r="KUK546" s="30"/>
      <c r="KUL546" s="30"/>
      <c r="KUM546" s="30"/>
      <c r="KUN546" s="30"/>
      <c r="KUO546" s="30"/>
      <c r="KUP546" s="30"/>
      <c r="KUQ546" s="30"/>
      <c r="KUR546" s="30"/>
      <c r="KUS546" s="30"/>
      <c r="KUT546" s="30"/>
      <c r="KUU546" s="30"/>
      <c r="KUV546" s="30"/>
      <c r="KUW546" s="30"/>
      <c r="KUX546" s="30"/>
      <c r="KUY546" s="30"/>
      <c r="KUZ546" s="30"/>
      <c r="KVA546" s="30"/>
      <c r="KVB546" s="30"/>
      <c r="KVC546" s="30"/>
      <c r="KVD546" s="30"/>
      <c r="KVE546" s="30"/>
      <c r="KVF546" s="30"/>
      <c r="KVG546" s="30"/>
      <c r="KVH546" s="30"/>
      <c r="KVI546" s="30"/>
      <c r="KVJ546" s="30"/>
      <c r="KVK546" s="30"/>
      <c r="KVL546" s="30"/>
      <c r="KVM546" s="30"/>
      <c r="KVN546" s="30"/>
      <c r="KVO546" s="30"/>
      <c r="KVP546" s="30"/>
      <c r="KVQ546" s="30"/>
      <c r="KVR546" s="30"/>
      <c r="KVS546" s="30"/>
      <c r="KVT546" s="30"/>
      <c r="KVU546" s="30"/>
      <c r="KVV546" s="30"/>
      <c r="KVW546" s="30"/>
      <c r="KVX546" s="30"/>
      <c r="KVY546" s="30"/>
      <c r="KVZ546" s="30"/>
      <c r="KWA546" s="30"/>
      <c r="KWB546" s="30"/>
      <c r="KWC546" s="30"/>
      <c r="KWD546" s="30"/>
      <c r="KWE546" s="30"/>
      <c r="KWF546" s="30"/>
      <c r="KWG546" s="30"/>
      <c r="KWH546" s="30"/>
      <c r="KWI546" s="30"/>
      <c r="KWJ546" s="30"/>
      <c r="KWK546" s="30"/>
      <c r="KWL546" s="30"/>
      <c r="KWM546" s="30"/>
      <c r="KWN546" s="30"/>
      <c r="KWO546" s="30"/>
      <c r="KWP546" s="30"/>
      <c r="KWQ546" s="30"/>
      <c r="KWR546" s="30"/>
      <c r="KWS546" s="30"/>
      <c r="KWT546" s="30"/>
      <c r="KWU546" s="30"/>
      <c r="KWV546" s="30"/>
      <c r="KWW546" s="30"/>
      <c r="KWX546" s="30"/>
      <c r="KWY546" s="30"/>
      <c r="KWZ546" s="30"/>
      <c r="KXA546" s="30"/>
      <c r="KXB546" s="30"/>
      <c r="KXC546" s="30"/>
      <c r="KXD546" s="30"/>
      <c r="KXE546" s="30"/>
      <c r="KXF546" s="30"/>
      <c r="KXG546" s="30"/>
      <c r="KXH546" s="30"/>
      <c r="KXI546" s="30"/>
      <c r="KXJ546" s="30"/>
      <c r="KXK546" s="30"/>
      <c r="KXL546" s="30"/>
      <c r="KXM546" s="30"/>
      <c r="KXN546" s="30"/>
      <c r="KXO546" s="30"/>
      <c r="KXP546" s="30"/>
      <c r="KXQ546" s="30"/>
      <c r="KXR546" s="30"/>
      <c r="KXS546" s="30"/>
      <c r="KXT546" s="30"/>
      <c r="KXU546" s="30"/>
      <c r="KXV546" s="30"/>
      <c r="KXW546" s="30"/>
      <c r="KXX546" s="30"/>
      <c r="KXY546" s="30"/>
      <c r="KXZ546" s="30"/>
      <c r="KYA546" s="30"/>
      <c r="KYB546" s="30"/>
      <c r="KYC546" s="30"/>
      <c r="KYD546" s="30"/>
      <c r="KYE546" s="30"/>
      <c r="KYF546" s="30"/>
      <c r="KYG546" s="30"/>
      <c r="KYH546" s="30"/>
      <c r="KYI546" s="30"/>
      <c r="KYJ546" s="30"/>
      <c r="KYK546" s="30"/>
      <c r="KYL546" s="30"/>
      <c r="KYM546" s="30"/>
      <c r="KYN546" s="30"/>
      <c r="KYO546" s="30"/>
      <c r="KYP546" s="30"/>
      <c r="KYQ546" s="30"/>
      <c r="KYR546" s="30"/>
      <c r="KYS546" s="30"/>
      <c r="KYT546" s="30"/>
      <c r="KYU546" s="30"/>
      <c r="KYV546" s="30"/>
      <c r="KYW546" s="30"/>
      <c r="KYX546" s="30"/>
      <c r="KYY546" s="30"/>
      <c r="KYZ546" s="30"/>
      <c r="KZA546" s="30"/>
      <c r="KZB546" s="30"/>
      <c r="KZC546" s="30"/>
      <c r="KZD546" s="30"/>
      <c r="KZE546" s="30"/>
      <c r="KZF546" s="30"/>
      <c r="KZG546" s="30"/>
      <c r="KZH546" s="30"/>
      <c r="KZI546" s="30"/>
      <c r="KZJ546" s="30"/>
      <c r="KZK546" s="30"/>
      <c r="KZL546" s="30"/>
      <c r="KZM546" s="30"/>
      <c r="KZN546" s="30"/>
      <c r="KZO546" s="30"/>
      <c r="KZP546" s="30"/>
      <c r="KZQ546" s="30"/>
      <c r="KZR546" s="30"/>
      <c r="KZS546" s="30"/>
      <c r="KZT546" s="30"/>
      <c r="KZU546" s="30"/>
      <c r="KZV546" s="30"/>
      <c r="KZW546" s="30"/>
      <c r="KZX546" s="30"/>
      <c r="KZY546" s="30"/>
      <c r="KZZ546" s="30"/>
      <c r="LAA546" s="30"/>
      <c r="LAB546" s="30"/>
      <c r="LAC546" s="30"/>
      <c r="LAD546" s="30"/>
      <c r="LAE546" s="30"/>
      <c r="LAF546" s="30"/>
      <c r="LAG546" s="30"/>
      <c r="LAH546" s="30"/>
      <c r="LAI546" s="30"/>
      <c r="LAJ546" s="30"/>
      <c r="LAK546" s="30"/>
      <c r="LAL546" s="30"/>
      <c r="LAM546" s="30"/>
      <c r="LAN546" s="30"/>
      <c r="LAO546" s="30"/>
      <c r="LAP546" s="30"/>
      <c r="LAQ546" s="30"/>
      <c r="LAR546" s="30"/>
      <c r="LAS546" s="30"/>
      <c r="LAT546" s="30"/>
      <c r="LAU546" s="30"/>
      <c r="LAV546" s="30"/>
      <c r="LAW546" s="30"/>
      <c r="LAX546" s="30"/>
      <c r="LAY546" s="30"/>
      <c r="LAZ546" s="30"/>
      <c r="LBA546" s="30"/>
      <c r="LBB546" s="30"/>
      <c r="LBC546" s="30"/>
      <c r="LBD546" s="30"/>
      <c r="LBE546" s="30"/>
      <c r="LBF546" s="30"/>
      <c r="LBG546" s="30"/>
      <c r="LBH546" s="30"/>
      <c r="LBI546" s="30"/>
      <c r="LBJ546" s="30"/>
      <c r="LBK546" s="30"/>
      <c r="LBL546" s="30"/>
      <c r="LBM546" s="30"/>
      <c r="LBN546" s="30"/>
      <c r="LBO546" s="30"/>
      <c r="LBP546" s="30"/>
      <c r="LBQ546" s="30"/>
      <c r="LBR546" s="30"/>
      <c r="LBS546" s="30"/>
      <c r="LBT546" s="30"/>
      <c r="LBU546" s="30"/>
      <c r="LBV546" s="30"/>
      <c r="LBW546" s="30"/>
      <c r="LBX546" s="30"/>
      <c r="LBY546" s="30"/>
      <c r="LBZ546" s="30"/>
      <c r="LCA546" s="30"/>
      <c r="LCB546" s="30"/>
      <c r="LCC546" s="30"/>
      <c r="LCD546" s="30"/>
      <c r="LCE546" s="30"/>
      <c r="LCF546" s="30"/>
      <c r="LCG546" s="30"/>
      <c r="LCH546" s="30"/>
      <c r="LCI546" s="30"/>
      <c r="LCJ546" s="30"/>
      <c r="LCK546" s="30"/>
      <c r="LCL546" s="30"/>
      <c r="LCM546" s="30"/>
      <c r="LCN546" s="30"/>
      <c r="LCO546" s="30"/>
      <c r="LCP546" s="30"/>
      <c r="LCQ546" s="30"/>
      <c r="LCR546" s="30"/>
      <c r="LCS546" s="30"/>
      <c r="LCT546" s="30"/>
      <c r="LCU546" s="30"/>
      <c r="LCV546" s="30"/>
      <c r="LCW546" s="30"/>
      <c r="LCX546" s="30"/>
      <c r="LCY546" s="30"/>
      <c r="LCZ546" s="30"/>
      <c r="LDA546" s="30"/>
      <c r="LDB546" s="30"/>
      <c r="LDC546" s="30"/>
      <c r="LDD546" s="30"/>
      <c r="LDE546" s="30"/>
      <c r="LDF546" s="30"/>
      <c r="LDG546" s="30"/>
      <c r="LDH546" s="30"/>
      <c r="LDI546" s="30"/>
      <c r="LDJ546" s="30"/>
      <c r="LDK546" s="30"/>
      <c r="LDL546" s="30"/>
      <c r="LDM546" s="30"/>
      <c r="LDN546" s="30"/>
      <c r="LDO546" s="30"/>
      <c r="LDP546" s="30"/>
      <c r="LDQ546" s="30"/>
      <c r="LDR546" s="30"/>
      <c r="LDS546" s="30"/>
      <c r="LDT546" s="30"/>
      <c r="LDU546" s="30"/>
      <c r="LDV546" s="30"/>
      <c r="LDW546" s="30"/>
      <c r="LDX546" s="30"/>
      <c r="LDY546" s="30"/>
      <c r="LDZ546" s="30"/>
      <c r="LEA546" s="30"/>
      <c r="LEB546" s="30"/>
      <c r="LEC546" s="30"/>
      <c r="LED546" s="30"/>
      <c r="LEE546" s="30"/>
      <c r="LEF546" s="30"/>
      <c r="LEG546" s="30"/>
      <c r="LEH546" s="30"/>
      <c r="LEI546" s="30"/>
      <c r="LEJ546" s="30"/>
      <c r="LEK546" s="30"/>
      <c r="LEL546" s="30"/>
      <c r="LEM546" s="30"/>
      <c r="LEN546" s="30"/>
      <c r="LEO546" s="30"/>
      <c r="LEP546" s="30"/>
      <c r="LEQ546" s="30"/>
      <c r="LER546" s="30"/>
      <c r="LES546" s="30"/>
      <c r="LET546" s="30"/>
      <c r="LEU546" s="30"/>
      <c r="LEV546" s="30"/>
      <c r="LEW546" s="30"/>
      <c r="LEX546" s="30"/>
      <c r="LEY546" s="30"/>
      <c r="LEZ546" s="30"/>
      <c r="LFA546" s="30"/>
      <c r="LFB546" s="30"/>
      <c r="LFC546" s="30"/>
      <c r="LFD546" s="30"/>
      <c r="LFE546" s="30"/>
      <c r="LFF546" s="30"/>
      <c r="LFG546" s="30"/>
      <c r="LFH546" s="30"/>
      <c r="LFI546" s="30"/>
      <c r="LFJ546" s="30"/>
      <c r="LFK546" s="30"/>
      <c r="LFL546" s="30"/>
      <c r="LFM546" s="30"/>
      <c r="LFN546" s="30"/>
      <c r="LFO546" s="30"/>
      <c r="LFP546" s="30"/>
      <c r="LFQ546" s="30"/>
      <c r="LFR546" s="30"/>
      <c r="LFS546" s="30"/>
      <c r="LFT546" s="30"/>
      <c r="LFU546" s="30"/>
      <c r="LFV546" s="30"/>
      <c r="LFW546" s="30"/>
      <c r="LFX546" s="30"/>
      <c r="LFY546" s="30"/>
      <c r="LFZ546" s="30"/>
      <c r="LGA546" s="30"/>
      <c r="LGB546" s="30"/>
      <c r="LGC546" s="30"/>
      <c r="LGD546" s="30"/>
      <c r="LGE546" s="30"/>
      <c r="LGF546" s="30"/>
      <c r="LGG546" s="30"/>
      <c r="LGH546" s="30"/>
      <c r="LGI546" s="30"/>
      <c r="LGJ546" s="30"/>
      <c r="LGK546" s="30"/>
      <c r="LGL546" s="30"/>
      <c r="LGM546" s="30"/>
      <c r="LGN546" s="30"/>
      <c r="LGO546" s="30"/>
      <c r="LGP546" s="30"/>
      <c r="LGQ546" s="30"/>
      <c r="LGR546" s="30"/>
      <c r="LGS546" s="30"/>
      <c r="LGT546" s="30"/>
      <c r="LGU546" s="30"/>
      <c r="LGV546" s="30"/>
      <c r="LGW546" s="30"/>
      <c r="LGX546" s="30"/>
      <c r="LGY546" s="30"/>
      <c r="LGZ546" s="30"/>
      <c r="LHA546" s="30"/>
      <c r="LHB546" s="30"/>
      <c r="LHC546" s="30"/>
      <c r="LHD546" s="30"/>
      <c r="LHE546" s="30"/>
      <c r="LHF546" s="30"/>
      <c r="LHG546" s="30"/>
      <c r="LHH546" s="30"/>
      <c r="LHI546" s="30"/>
      <c r="LHJ546" s="30"/>
      <c r="LHK546" s="30"/>
      <c r="LHL546" s="30"/>
      <c r="LHM546" s="30"/>
      <c r="LHN546" s="30"/>
      <c r="LHO546" s="30"/>
      <c r="LHP546" s="30"/>
      <c r="LHQ546" s="30"/>
      <c r="LHR546" s="30"/>
      <c r="LHS546" s="30"/>
      <c r="LHT546" s="30"/>
      <c r="LHU546" s="30"/>
      <c r="LHV546" s="30"/>
      <c r="LHW546" s="30"/>
      <c r="LHX546" s="30"/>
      <c r="LHY546" s="30"/>
      <c r="LHZ546" s="30"/>
      <c r="LIA546" s="30"/>
      <c r="LIB546" s="30"/>
      <c r="LIC546" s="30"/>
      <c r="LID546" s="30"/>
      <c r="LIE546" s="30"/>
      <c r="LIF546" s="30"/>
      <c r="LIG546" s="30"/>
      <c r="LIH546" s="30"/>
      <c r="LII546" s="30"/>
      <c r="LIJ546" s="30"/>
      <c r="LIK546" s="30"/>
      <c r="LIL546" s="30"/>
      <c r="LIM546" s="30"/>
      <c r="LIN546" s="30"/>
      <c r="LIO546" s="30"/>
      <c r="LIP546" s="30"/>
      <c r="LIQ546" s="30"/>
      <c r="LIR546" s="30"/>
      <c r="LIS546" s="30"/>
      <c r="LIT546" s="30"/>
      <c r="LIU546" s="30"/>
      <c r="LIV546" s="30"/>
      <c r="LIW546" s="30"/>
      <c r="LIX546" s="30"/>
      <c r="LIY546" s="30"/>
      <c r="LIZ546" s="30"/>
      <c r="LJA546" s="30"/>
      <c r="LJB546" s="30"/>
      <c r="LJC546" s="30"/>
      <c r="LJD546" s="30"/>
      <c r="LJE546" s="30"/>
      <c r="LJF546" s="30"/>
      <c r="LJG546" s="30"/>
      <c r="LJH546" s="30"/>
      <c r="LJI546" s="30"/>
      <c r="LJJ546" s="30"/>
      <c r="LJK546" s="30"/>
      <c r="LJL546" s="30"/>
      <c r="LJM546" s="30"/>
      <c r="LJN546" s="30"/>
      <c r="LJO546" s="30"/>
      <c r="LJP546" s="30"/>
      <c r="LJQ546" s="30"/>
      <c r="LJR546" s="30"/>
      <c r="LJS546" s="30"/>
      <c r="LJT546" s="30"/>
      <c r="LJU546" s="30"/>
      <c r="LJV546" s="30"/>
      <c r="LJW546" s="30"/>
      <c r="LJX546" s="30"/>
      <c r="LJY546" s="30"/>
      <c r="LJZ546" s="30"/>
      <c r="LKA546" s="30"/>
      <c r="LKB546" s="30"/>
      <c r="LKC546" s="30"/>
      <c r="LKD546" s="30"/>
      <c r="LKE546" s="30"/>
      <c r="LKF546" s="30"/>
      <c r="LKG546" s="30"/>
      <c r="LKH546" s="30"/>
      <c r="LKI546" s="30"/>
      <c r="LKJ546" s="30"/>
      <c r="LKK546" s="30"/>
      <c r="LKL546" s="30"/>
      <c r="LKM546" s="30"/>
      <c r="LKN546" s="30"/>
      <c r="LKO546" s="30"/>
      <c r="LKP546" s="30"/>
      <c r="LKQ546" s="30"/>
      <c r="LKR546" s="30"/>
      <c r="LKS546" s="30"/>
      <c r="LKT546" s="30"/>
      <c r="LKU546" s="30"/>
      <c r="LKV546" s="30"/>
      <c r="LKW546" s="30"/>
      <c r="LKX546" s="30"/>
      <c r="LKY546" s="30"/>
      <c r="LKZ546" s="30"/>
      <c r="LLA546" s="30"/>
      <c r="LLB546" s="30"/>
      <c r="LLC546" s="30"/>
      <c r="LLD546" s="30"/>
      <c r="LLE546" s="30"/>
      <c r="LLF546" s="30"/>
      <c r="LLG546" s="30"/>
      <c r="LLH546" s="30"/>
      <c r="LLI546" s="30"/>
      <c r="LLJ546" s="30"/>
      <c r="LLK546" s="30"/>
      <c r="LLL546" s="30"/>
      <c r="LLM546" s="30"/>
      <c r="LLN546" s="30"/>
      <c r="LLO546" s="30"/>
      <c r="LLP546" s="30"/>
      <c r="LLQ546" s="30"/>
      <c r="LLR546" s="30"/>
      <c r="LLS546" s="30"/>
      <c r="LLT546" s="30"/>
      <c r="LLU546" s="30"/>
      <c r="LLV546" s="30"/>
      <c r="LLW546" s="30"/>
      <c r="LLX546" s="30"/>
      <c r="LLY546" s="30"/>
      <c r="LLZ546" s="30"/>
      <c r="LMA546" s="30"/>
      <c r="LMB546" s="30"/>
      <c r="LMC546" s="30"/>
      <c r="LMD546" s="30"/>
      <c r="LME546" s="30"/>
      <c r="LMF546" s="30"/>
      <c r="LMG546" s="30"/>
      <c r="LMH546" s="30"/>
      <c r="LMI546" s="30"/>
      <c r="LMJ546" s="30"/>
      <c r="LMK546" s="30"/>
      <c r="LML546" s="30"/>
      <c r="LMM546" s="30"/>
      <c r="LMN546" s="30"/>
      <c r="LMO546" s="30"/>
      <c r="LMP546" s="30"/>
      <c r="LMQ546" s="30"/>
      <c r="LMR546" s="30"/>
      <c r="LMS546" s="30"/>
      <c r="LMT546" s="30"/>
      <c r="LMU546" s="30"/>
      <c r="LMV546" s="30"/>
      <c r="LMW546" s="30"/>
      <c r="LMX546" s="30"/>
      <c r="LMY546" s="30"/>
      <c r="LMZ546" s="30"/>
      <c r="LNA546" s="30"/>
      <c r="LNB546" s="30"/>
      <c r="LNC546" s="30"/>
      <c r="LND546" s="30"/>
      <c r="LNE546" s="30"/>
      <c r="LNF546" s="30"/>
      <c r="LNG546" s="30"/>
      <c r="LNH546" s="30"/>
      <c r="LNI546" s="30"/>
      <c r="LNJ546" s="30"/>
      <c r="LNK546" s="30"/>
      <c r="LNL546" s="30"/>
      <c r="LNM546" s="30"/>
      <c r="LNN546" s="30"/>
      <c r="LNO546" s="30"/>
      <c r="LNP546" s="30"/>
      <c r="LNQ546" s="30"/>
      <c r="LNR546" s="30"/>
      <c r="LNS546" s="30"/>
      <c r="LNT546" s="30"/>
      <c r="LNU546" s="30"/>
      <c r="LNV546" s="30"/>
      <c r="LNW546" s="30"/>
      <c r="LNX546" s="30"/>
      <c r="LNY546" s="30"/>
      <c r="LNZ546" s="30"/>
      <c r="LOA546" s="30"/>
      <c r="LOB546" s="30"/>
      <c r="LOC546" s="30"/>
      <c r="LOD546" s="30"/>
      <c r="LOE546" s="30"/>
      <c r="LOF546" s="30"/>
      <c r="LOG546" s="30"/>
      <c r="LOH546" s="30"/>
      <c r="LOI546" s="30"/>
      <c r="LOJ546" s="30"/>
      <c r="LOK546" s="30"/>
      <c r="LOL546" s="30"/>
      <c r="LOM546" s="30"/>
      <c r="LON546" s="30"/>
      <c r="LOO546" s="30"/>
      <c r="LOP546" s="30"/>
      <c r="LOQ546" s="30"/>
      <c r="LOR546" s="30"/>
      <c r="LOS546" s="30"/>
      <c r="LOT546" s="30"/>
      <c r="LOU546" s="30"/>
      <c r="LOV546" s="30"/>
      <c r="LOW546" s="30"/>
      <c r="LOX546" s="30"/>
      <c r="LOY546" s="30"/>
      <c r="LOZ546" s="30"/>
      <c r="LPA546" s="30"/>
      <c r="LPB546" s="30"/>
      <c r="LPC546" s="30"/>
      <c r="LPD546" s="30"/>
      <c r="LPE546" s="30"/>
      <c r="LPF546" s="30"/>
      <c r="LPG546" s="30"/>
      <c r="LPH546" s="30"/>
      <c r="LPI546" s="30"/>
      <c r="LPJ546" s="30"/>
      <c r="LPK546" s="30"/>
      <c r="LPL546" s="30"/>
      <c r="LPM546" s="30"/>
      <c r="LPN546" s="30"/>
      <c r="LPO546" s="30"/>
      <c r="LPP546" s="30"/>
      <c r="LPQ546" s="30"/>
      <c r="LPR546" s="30"/>
      <c r="LPS546" s="30"/>
      <c r="LPT546" s="30"/>
      <c r="LPU546" s="30"/>
      <c r="LPV546" s="30"/>
      <c r="LPW546" s="30"/>
      <c r="LPX546" s="30"/>
      <c r="LPY546" s="30"/>
      <c r="LPZ546" s="30"/>
      <c r="LQA546" s="30"/>
      <c r="LQB546" s="30"/>
      <c r="LQC546" s="30"/>
      <c r="LQD546" s="30"/>
      <c r="LQE546" s="30"/>
      <c r="LQF546" s="30"/>
      <c r="LQG546" s="30"/>
      <c r="LQH546" s="30"/>
      <c r="LQI546" s="30"/>
      <c r="LQJ546" s="30"/>
      <c r="LQK546" s="30"/>
      <c r="LQL546" s="30"/>
      <c r="LQM546" s="30"/>
      <c r="LQN546" s="30"/>
      <c r="LQO546" s="30"/>
      <c r="LQP546" s="30"/>
      <c r="LQQ546" s="30"/>
      <c r="LQR546" s="30"/>
      <c r="LQS546" s="30"/>
      <c r="LQT546" s="30"/>
      <c r="LQU546" s="30"/>
      <c r="LQV546" s="30"/>
      <c r="LQW546" s="30"/>
      <c r="LQX546" s="30"/>
      <c r="LQY546" s="30"/>
      <c r="LQZ546" s="30"/>
      <c r="LRA546" s="30"/>
      <c r="LRB546" s="30"/>
      <c r="LRC546" s="30"/>
      <c r="LRD546" s="30"/>
      <c r="LRE546" s="30"/>
      <c r="LRF546" s="30"/>
      <c r="LRG546" s="30"/>
      <c r="LRH546" s="30"/>
      <c r="LRI546" s="30"/>
      <c r="LRJ546" s="30"/>
      <c r="LRK546" s="30"/>
      <c r="LRL546" s="30"/>
      <c r="LRM546" s="30"/>
      <c r="LRN546" s="30"/>
      <c r="LRO546" s="30"/>
      <c r="LRP546" s="30"/>
      <c r="LRQ546" s="30"/>
      <c r="LRR546" s="30"/>
      <c r="LRS546" s="30"/>
      <c r="LRT546" s="30"/>
      <c r="LRU546" s="30"/>
      <c r="LRV546" s="30"/>
      <c r="LRW546" s="30"/>
      <c r="LRX546" s="30"/>
      <c r="LRY546" s="30"/>
      <c r="LRZ546" s="30"/>
      <c r="LSA546" s="30"/>
      <c r="LSB546" s="30"/>
      <c r="LSC546" s="30"/>
      <c r="LSD546" s="30"/>
      <c r="LSE546" s="30"/>
      <c r="LSF546" s="30"/>
      <c r="LSG546" s="30"/>
      <c r="LSH546" s="30"/>
      <c r="LSI546" s="30"/>
      <c r="LSJ546" s="30"/>
      <c r="LSK546" s="30"/>
      <c r="LSL546" s="30"/>
      <c r="LSM546" s="30"/>
      <c r="LSN546" s="30"/>
      <c r="LSO546" s="30"/>
      <c r="LSP546" s="30"/>
      <c r="LSQ546" s="30"/>
      <c r="LSR546" s="30"/>
      <c r="LSS546" s="30"/>
      <c r="LST546" s="30"/>
      <c r="LSU546" s="30"/>
      <c r="LSV546" s="30"/>
      <c r="LSW546" s="30"/>
      <c r="LSX546" s="30"/>
      <c r="LSY546" s="30"/>
      <c r="LSZ546" s="30"/>
      <c r="LTA546" s="30"/>
      <c r="LTB546" s="30"/>
      <c r="LTC546" s="30"/>
      <c r="LTD546" s="30"/>
      <c r="LTE546" s="30"/>
      <c r="LTF546" s="30"/>
      <c r="LTG546" s="30"/>
      <c r="LTH546" s="30"/>
      <c r="LTI546" s="30"/>
      <c r="LTJ546" s="30"/>
      <c r="LTK546" s="30"/>
      <c r="LTL546" s="30"/>
      <c r="LTM546" s="30"/>
      <c r="LTN546" s="30"/>
      <c r="LTO546" s="30"/>
      <c r="LTP546" s="30"/>
      <c r="LTQ546" s="30"/>
      <c r="LTR546" s="30"/>
      <c r="LTS546" s="30"/>
      <c r="LTT546" s="30"/>
      <c r="LTU546" s="30"/>
      <c r="LTV546" s="30"/>
      <c r="LTW546" s="30"/>
      <c r="LTX546" s="30"/>
      <c r="LTY546" s="30"/>
      <c r="LTZ546" s="30"/>
      <c r="LUA546" s="30"/>
      <c r="LUB546" s="30"/>
      <c r="LUC546" s="30"/>
      <c r="LUD546" s="30"/>
      <c r="LUE546" s="30"/>
      <c r="LUF546" s="30"/>
      <c r="LUG546" s="30"/>
      <c r="LUH546" s="30"/>
      <c r="LUI546" s="30"/>
      <c r="LUJ546" s="30"/>
      <c r="LUK546" s="30"/>
      <c r="LUL546" s="30"/>
      <c r="LUM546" s="30"/>
      <c r="LUN546" s="30"/>
      <c r="LUO546" s="30"/>
      <c r="LUP546" s="30"/>
      <c r="LUQ546" s="30"/>
      <c r="LUR546" s="30"/>
      <c r="LUS546" s="30"/>
      <c r="LUT546" s="30"/>
      <c r="LUU546" s="30"/>
      <c r="LUV546" s="30"/>
      <c r="LUW546" s="30"/>
      <c r="LUX546" s="30"/>
      <c r="LUY546" s="30"/>
      <c r="LUZ546" s="30"/>
      <c r="LVA546" s="30"/>
      <c r="LVB546" s="30"/>
      <c r="LVC546" s="30"/>
      <c r="LVD546" s="30"/>
      <c r="LVE546" s="30"/>
      <c r="LVF546" s="30"/>
      <c r="LVG546" s="30"/>
      <c r="LVH546" s="30"/>
      <c r="LVI546" s="30"/>
      <c r="LVJ546" s="30"/>
      <c r="LVK546" s="30"/>
      <c r="LVL546" s="30"/>
      <c r="LVM546" s="30"/>
      <c r="LVN546" s="30"/>
      <c r="LVO546" s="30"/>
      <c r="LVP546" s="30"/>
      <c r="LVQ546" s="30"/>
      <c r="LVR546" s="30"/>
      <c r="LVS546" s="30"/>
      <c r="LVT546" s="30"/>
      <c r="LVU546" s="30"/>
      <c r="LVV546" s="30"/>
      <c r="LVW546" s="30"/>
      <c r="LVX546" s="30"/>
      <c r="LVY546" s="30"/>
      <c r="LVZ546" s="30"/>
      <c r="LWA546" s="30"/>
      <c r="LWB546" s="30"/>
      <c r="LWC546" s="30"/>
      <c r="LWD546" s="30"/>
      <c r="LWE546" s="30"/>
      <c r="LWF546" s="30"/>
      <c r="LWG546" s="30"/>
      <c r="LWH546" s="30"/>
      <c r="LWI546" s="30"/>
      <c r="LWJ546" s="30"/>
      <c r="LWK546" s="30"/>
      <c r="LWL546" s="30"/>
      <c r="LWM546" s="30"/>
      <c r="LWN546" s="30"/>
      <c r="LWO546" s="30"/>
      <c r="LWP546" s="30"/>
      <c r="LWQ546" s="30"/>
      <c r="LWR546" s="30"/>
      <c r="LWS546" s="30"/>
      <c r="LWT546" s="30"/>
      <c r="LWU546" s="30"/>
      <c r="LWV546" s="30"/>
      <c r="LWW546" s="30"/>
      <c r="LWX546" s="30"/>
      <c r="LWY546" s="30"/>
      <c r="LWZ546" s="30"/>
      <c r="LXA546" s="30"/>
      <c r="LXB546" s="30"/>
      <c r="LXC546" s="30"/>
      <c r="LXD546" s="30"/>
      <c r="LXE546" s="30"/>
      <c r="LXF546" s="30"/>
      <c r="LXG546" s="30"/>
      <c r="LXH546" s="30"/>
      <c r="LXI546" s="30"/>
      <c r="LXJ546" s="30"/>
      <c r="LXK546" s="30"/>
      <c r="LXL546" s="30"/>
      <c r="LXM546" s="30"/>
      <c r="LXN546" s="30"/>
      <c r="LXO546" s="30"/>
      <c r="LXP546" s="30"/>
      <c r="LXQ546" s="30"/>
      <c r="LXR546" s="30"/>
      <c r="LXS546" s="30"/>
      <c r="LXT546" s="30"/>
      <c r="LXU546" s="30"/>
      <c r="LXV546" s="30"/>
      <c r="LXW546" s="30"/>
      <c r="LXX546" s="30"/>
      <c r="LXY546" s="30"/>
      <c r="LXZ546" s="30"/>
      <c r="LYA546" s="30"/>
      <c r="LYB546" s="30"/>
      <c r="LYC546" s="30"/>
      <c r="LYD546" s="30"/>
      <c r="LYE546" s="30"/>
      <c r="LYF546" s="30"/>
      <c r="LYG546" s="30"/>
      <c r="LYH546" s="30"/>
      <c r="LYI546" s="30"/>
      <c r="LYJ546" s="30"/>
      <c r="LYK546" s="30"/>
      <c r="LYL546" s="30"/>
      <c r="LYM546" s="30"/>
      <c r="LYN546" s="30"/>
      <c r="LYO546" s="30"/>
      <c r="LYP546" s="30"/>
      <c r="LYQ546" s="30"/>
      <c r="LYR546" s="30"/>
      <c r="LYS546" s="30"/>
      <c r="LYT546" s="30"/>
      <c r="LYU546" s="30"/>
      <c r="LYV546" s="30"/>
      <c r="LYW546" s="30"/>
      <c r="LYX546" s="30"/>
      <c r="LYY546" s="30"/>
      <c r="LYZ546" s="30"/>
      <c r="LZA546" s="30"/>
      <c r="LZB546" s="30"/>
      <c r="LZC546" s="30"/>
      <c r="LZD546" s="30"/>
      <c r="LZE546" s="30"/>
      <c r="LZF546" s="30"/>
      <c r="LZG546" s="30"/>
      <c r="LZH546" s="30"/>
      <c r="LZI546" s="30"/>
      <c r="LZJ546" s="30"/>
      <c r="LZK546" s="30"/>
      <c r="LZL546" s="30"/>
      <c r="LZM546" s="30"/>
      <c r="LZN546" s="30"/>
      <c r="LZO546" s="30"/>
      <c r="LZP546" s="30"/>
      <c r="LZQ546" s="30"/>
      <c r="LZR546" s="30"/>
      <c r="LZS546" s="30"/>
      <c r="LZT546" s="30"/>
      <c r="LZU546" s="30"/>
      <c r="LZV546" s="30"/>
      <c r="LZW546" s="30"/>
      <c r="LZX546" s="30"/>
      <c r="LZY546" s="30"/>
      <c r="LZZ546" s="30"/>
      <c r="MAA546" s="30"/>
      <c r="MAB546" s="30"/>
      <c r="MAC546" s="30"/>
      <c r="MAD546" s="30"/>
      <c r="MAE546" s="30"/>
      <c r="MAF546" s="30"/>
      <c r="MAG546" s="30"/>
      <c r="MAH546" s="30"/>
      <c r="MAI546" s="30"/>
      <c r="MAJ546" s="30"/>
      <c r="MAK546" s="30"/>
      <c r="MAL546" s="30"/>
      <c r="MAM546" s="30"/>
      <c r="MAN546" s="30"/>
      <c r="MAO546" s="30"/>
      <c r="MAP546" s="30"/>
      <c r="MAQ546" s="30"/>
      <c r="MAR546" s="30"/>
      <c r="MAS546" s="30"/>
      <c r="MAT546" s="30"/>
      <c r="MAU546" s="30"/>
      <c r="MAV546" s="30"/>
      <c r="MAW546" s="30"/>
      <c r="MAX546" s="30"/>
      <c r="MAY546" s="30"/>
      <c r="MAZ546" s="30"/>
      <c r="MBA546" s="30"/>
      <c r="MBB546" s="30"/>
      <c r="MBC546" s="30"/>
      <c r="MBD546" s="30"/>
      <c r="MBE546" s="30"/>
      <c r="MBF546" s="30"/>
      <c r="MBG546" s="30"/>
      <c r="MBH546" s="30"/>
      <c r="MBI546" s="30"/>
      <c r="MBJ546" s="30"/>
      <c r="MBK546" s="30"/>
      <c r="MBL546" s="30"/>
      <c r="MBM546" s="30"/>
      <c r="MBN546" s="30"/>
      <c r="MBO546" s="30"/>
      <c r="MBP546" s="30"/>
      <c r="MBQ546" s="30"/>
      <c r="MBR546" s="30"/>
      <c r="MBS546" s="30"/>
      <c r="MBT546" s="30"/>
      <c r="MBU546" s="30"/>
      <c r="MBV546" s="30"/>
      <c r="MBW546" s="30"/>
      <c r="MBX546" s="30"/>
      <c r="MBY546" s="30"/>
      <c r="MBZ546" s="30"/>
      <c r="MCA546" s="30"/>
      <c r="MCB546" s="30"/>
      <c r="MCC546" s="30"/>
      <c r="MCD546" s="30"/>
      <c r="MCE546" s="30"/>
      <c r="MCF546" s="30"/>
      <c r="MCG546" s="30"/>
      <c r="MCH546" s="30"/>
      <c r="MCI546" s="30"/>
      <c r="MCJ546" s="30"/>
      <c r="MCK546" s="30"/>
      <c r="MCL546" s="30"/>
      <c r="MCM546" s="30"/>
      <c r="MCN546" s="30"/>
      <c r="MCO546" s="30"/>
      <c r="MCP546" s="30"/>
      <c r="MCQ546" s="30"/>
      <c r="MCR546" s="30"/>
      <c r="MCS546" s="30"/>
      <c r="MCT546" s="30"/>
      <c r="MCU546" s="30"/>
      <c r="MCV546" s="30"/>
      <c r="MCW546" s="30"/>
      <c r="MCX546" s="30"/>
      <c r="MCY546" s="30"/>
      <c r="MCZ546" s="30"/>
      <c r="MDA546" s="30"/>
      <c r="MDB546" s="30"/>
      <c r="MDC546" s="30"/>
      <c r="MDD546" s="30"/>
      <c r="MDE546" s="30"/>
      <c r="MDF546" s="30"/>
      <c r="MDG546" s="30"/>
      <c r="MDH546" s="30"/>
      <c r="MDI546" s="30"/>
      <c r="MDJ546" s="30"/>
      <c r="MDK546" s="30"/>
      <c r="MDL546" s="30"/>
      <c r="MDM546" s="30"/>
      <c r="MDN546" s="30"/>
      <c r="MDO546" s="30"/>
      <c r="MDP546" s="30"/>
      <c r="MDQ546" s="30"/>
      <c r="MDR546" s="30"/>
      <c r="MDS546" s="30"/>
      <c r="MDT546" s="30"/>
      <c r="MDU546" s="30"/>
      <c r="MDV546" s="30"/>
      <c r="MDW546" s="30"/>
      <c r="MDX546" s="30"/>
      <c r="MDY546" s="30"/>
      <c r="MDZ546" s="30"/>
      <c r="MEA546" s="30"/>
      <c r="MEB546" s="30"/>
      <c r="MEC546" s="30"/>
      <c r="MED546" s="30"/>
      <c r="MEE546" s="30"/>
      <c r="MEF546" s="30"/>
      <c r="MEG546" s="30"/>
      <c r="MEH546" s="30"/>
      <c r="MEI546" s="30"/>
      <c r="MEJ546" s="30"/>
      <c r="MEK546" s="30"/>
      <c r="MEL546" s="30"/>
      <c r="MEM546" s="30"/>
      <c r="MEN546" s="30"/>
      <c r="MEO546" s="30"/>
      <c r="MEP546" s="30"/>
      <c r="MEQ546" s="30"/>
      <c r="MER546" s="30"/>
      <c r="MES546" s="30"/>
      <c r="MET546" s="30"/>
      <c r="MEU546" s="30"/>
      <c r="MEV546" s="30"/>
      <c r="MEW546" s="30"/>
      <c r="MEX546" s="30"/>
      <c r="MEY546" s="30"/>
      <c r="MEZ546" s="30"/>
      <c r="MFA546" s="30"/>
      <c r="MFB546" s="30"/>
      <c r="MFC546" s="30"/>
      <c r="MFD546" s="30"/>
      <c r="MFE546" s="30"/>
      <c r="MFF546" s="30"/>
      <c r="MFG546" s="30"/>
      <c r="MFH546" s="30"/>
      <c r="MFI546" s="30"/>
      <c r="MFJ546" s="30"/>
      <c r="MFK546" s="30"/>
      <c r="MFL546" s="30"/>
      <c r="MFM546" s="30"/>
      <c r="MFN546" s="30"/>
      <c r="MFO546" s="30"/>
      <c r="MFP546" s="30"/>
      <c r="MFQ546" s="30"/>
      <c r="MFR546" s="30"/>
      <c r="MFS546" s="30"/>
      <c r="MFT546" s="30"/>
      <c r="MFU546" s="30"/>
      <c r="MFV546" s="30"/>
      <c r="MFW546" s="30"/>
      <c r="MFX546" s="30"/>
      <c r="MFY546" s="30"/>
      <c r="MFZ546" s="30"/>
      <c r="MGA546" s="30"/>
      <c r="MGB546" s="30"/>
      <c r="MGC546" s="30"/>
      <c r="MGD546" s="30"/>
      <c r="MGE546" s="30"/>
      <c r="MGF546" s="30"/>
      <c r="MGG546" s="30"/>
      <c r="MGH546" s="30"/>
      <c r="MGI546" s="30"/>
      <c r="MGJ546" s="30"/>
      <c r="MGK546" s="30"/>
      <c r="MGL546" s="30"/>
      <c r="MGM546" s="30"/>
      <c r="MGN546" s="30"/>
      <c r="MGO546" s="30"/>
      <c r="MGP546" s="30"/>
      <c r="MGQ546" s="30"/>
      <c r="MGR546" s="30"/>
      <c r="MGS546" s="30"/>
      <c r="MGT546" s="30"/>
      <c r="MGU546" s="30"/>
      <c r="MGV546" s="30"/>
      <c r="MGW546" s="30"/>
      <c r="MGX546" s="30"/>
      <c r="MGY546" s="30"/>
      <c r="MGZ546" s="30"/>
      <c r="MHA546" s="30"/>
      <c r="MHB546" s="30"/>
      <c r="MHC546" s="30"/>
      <c r="MHD546" s="30"/>
      <c r="MHE546" s="30"/>
      <c r="MHF546" s="30"/>
      <c r="MHG546" s="30"/>
      <c r="MHH546" s="30"/>
      <c r="MHI546" s="30"/>
      <c r="MHJ546" s="30"/>
      <c r="MHK546" s="30"/>
      <c r="MHL546" s="30"/>
      <c r="MHM546" s="30"/>
      <c r="MHN546" s="30"/>
      <c r="MHO546" s="30"/>
      <c r="MHP546" s="30"/>
      <c r="MHQ546" s="30"/>
      <c r="MHR546" s="30"/>
      <c r="MHS546" s="30"/>
      <c r="MHT546" s="30"/>
      <c r="MHU546" s="30"/>
      <c r="MHV546" s="30"/>
      <c r="MHW546" s="30"/>
      <c r="MHX546" s="30"/>
      <c r="MHY546" s="30"/>
      <c r="MHZ546" s="30"/>
      <c r="MIA546" s="30"/>
      <c r="MIB546" s="30"/>
      <c r="MIC546" s="30"/>
      <c r="MID546" s="30"/>
      <c r="MIE546" s="30"/>
      <c r="MIF546" s="30"/>
      <c r="MIG546" s="30"/>
      <c r="MIH546" s="30"/>
      <c r="MII546" s="30"/>
      <c r="MIJ546" s="30"/>
      <c r="MIK546" s="30"/>
      <c r="MIL546" s="30"/>
      <c r="MIM546" s="30"/>
      <c r="MIN546" s="30"/>
      <c r="MIO546" s="30"/>
      <c r="MIP546" s="30"/>
      <c r="MIQ546" s="30"/>
      <c r="MIR546" s="30"/>
      <c r="MIS546" s="30"/>
      <c r="MIT546" s="30"/>
      <c r="MIU546" s="30"/>
      <c r="MIV546" s="30"/>
      <c r="MIW546" s="30"/>
      <c r="MIX546" s="30"/>
      <c r="MIY546" s="30"/>
      <c r="MIZ546" s="30"/>
      <c r="MJA546" s="30"/>
      <c r="MJB546" s="30"/>
      <c r="MJC546" s="30"/>
      <c r="MJD546" s="30"/>
      <c r="MJE546" s="30"/>
      <c r="MJF546" s="30"/>
      <c r="MJG546" s="30"/>
      <c r="MJH546" s="30"/>
      <c r="MJI546" s="30"/>
      <c r="MJJ546" s="30"/>
      <c r="MJK546" s="30"/>
      <c r="MJL546" s="30"/>
      <c r="MJM546" s="30"/>
      <c r="MJN546" s="30"/>
      <c r="MJO546" s="30"/>
      <c r="MJP546" s="30"/>
      <c r="MJQ546" s="30"/>
      <c r="MJR546" s="30"/>
      <c r="MJS546" s="30"/>
      <c r="MJT546" s="30"/>
      <c r="MJU546" s="30"/>
      <c r="MJV546" s="30"/>
      <c r="MJW546" s="30"/>
      <c r="MJX546" s="30"/>
      <c r="MJY546" s="30"/>
      <c r="MJZ546" s="30"/>
      <c r="MKA546" s="30"/>
      <c r="MKB546" s="30"/>
      <c r="MKC546" s="30"/>
      <c r="MKD546" s="30"/>
      <c r="MKE546" s="30"/>
      <c r="MKF546" s="30"/>
      <c r="MKG546" s="30"/>
      <c r="MKH546" s="30"/>
      <c r="MKI546" s="30"/>
      <c r="MKJ546" s="30"/>
      <c r="MKK546" s="30"/>
      <c r="MKL546" s="30"/>
      <c r="MKM546" s="30"/>
      <c r="MKN546" s="30"/>
      <c r="MKO546" s="30"/>
      <c r="MKP546" s="30"/>
      <c r="MKQ546" s="30"/>
      <c r="MKR546" s="30"/>
      <c r="MKS546" s="30"/>
      <c r="MKT546" s="30"/>
      <c r="MKU546" s="30"/>
      <c r="MKV546" s="30"/>
      <c r="MKW546" s="30"/>
      <c r="MKX546" s="30"/>
      <c r="MKY546" s="30"/>
      <c r="MKZ546" s="30"/>
      <c r="MLA546" s="30"/>
      <c r="MLB546" s="30"/>
      <c r="MLC546" s="30"/>
      <c r="MLD546" s="30"/>
      <c r="MLE546" s="30"/>
      <c r="MLF546" s="30"/>
      <c r="MLG546" s="30"/>
      <c r="MLH546" s="30"/>
      <c r="MLI546" s="30"/>
      <c r="MLJ546" s="30"/>
      <c r="MLK546" s="30"/>
      <c r="MLL546" s="30"/>
      <c r="MLM546" s="30"/>
      <c r="MLN546" s="30"/>
      <c r="MLO546" s="30"/>
      <c r="MLP546" s="30"/>
      <c r="MLQ546" s="30"/>
      <c r="MLR546" s="30"/>
      <c r="MLS546" s="30"/>
      <c r="MLT546" s="30"/>
      <c r="MLU546" s="30"/>
      <c r="MLV546" s="30"/>
      <c r="MLW546" s="30"/>
      <c r="MLX546" s="30"/>
      <c r="MLY546" s="30"/>
      <c r="MLZ546" s="30"/>
      <c r="MMA546" s="30"/>
      <c r="MMB546" s="30"/>
      <c r="MMC546" s="30"/>
      <c r="MMD546" s="30"/>
      <c r="MME546" s="30"/>
      <c r="MMF546" s="30"/>
      <c r="MMG546" s="30"/>
      <c r="MMH546" s="30"/>
      <c r="MMI546" s="30"/>
      <c r="MMJ546" s="30"/>
      <c r="MMK546" s="30"/>
      <c r="MML546" s="30"/>
      <c r="MMM546" s="30"/>
      <c r="MMN546" s="30"/>
      <c r="MMO546" s="30"/>
      <c r="MMP546" s="30"/>
      <c r="MMQ546" s="30"/>
      <c r="MMR546" s="30"/>
      <c r="MMS546" s="30"/>
      <c r="MMT546" s="30"/>
      <c r="MMU546" s="30"/>
      <c r="MMV546" s="30"/>
      <c r="MMW546" s="30"/>
      <c r="MMX546" s="30"/>
      <c r="MMY546" s="30"/>
      <c r="MMZ546" s="30"/>
      <c r="MNA546" s="30"/>
      <c r="MNB546" s="30"/>
      <c r="MNC546" s="30"/>
      <c r="MND546" s="30"/>
      <c r="MNE546" s="30"/>
      <c r="MNF546" s="30"/>
      <c r="MNG546" s="30"/>
      <c r="MNH546" s="30"/>
      <c r="MNI546" s="30"/>
      <c r="MNJ546" s="30"/>
      <c r="MNK546" s="30"/>
      <c r="MNL546" s="30"/>
      <c r="MNM546" s="30"/>
      <c r="MNN546" s="30"/>
      <c r="MNO546" s="30"/>
      <c r="MNP546" s="30"/>
      <c r="MNQ546" s="30"/>
      <c r="MNR546" s="30"/>
      <c r="MNS546" s="30"/>
      <c r="MNT546" s="30"/>
      <c r="MNU546" s="30"/>
      <c r="MNV546" s="30"/>
      <c r="MNW546" s="30"/>
      <c r="MNX546" s="30"/>
      <c r="MNY546" s="30"/>
      <c r="MNZ546" s="30"/>
      <c r="MOA546" s="30"/>
      <c r="MOB546" s="30"/>
      <c r="MOC546" s="30"/>
      <c r="MOD546" s="30"/>
      <c r="MOE546" s="30"/>
      <c r="MOF546" s="30"/>
      <c r="MOG546" s="30"/>
      <c r="MOH546" s="30"/>
      <c r="MOI546" s="30"/>
      <c r="MOJ546" s="30"/>
      <c r="MOK546" s="30"/>
      <c r="MOL546" s="30"/>
      <c r="MOM546" s="30"/>
      <c r="MON546" s="30"/>
      <c r="MOO546" s="30"/>
      <c r="MOP546" s="30"/>
      <c r="MOQ546" s="30"/>
      <c r="MOR546" s="30"/>
      <c r="MOS546" s="30"/>
      <c r="MOT546" s="30"/>
      <c r="MOU546" s="30"/>
      <c r="MOV546" s="30"/>
      <c r="MOW546" s="30"/>
      <c r="MOX546" s="30"/>
      <c r="MOY546" s="30"/>
      <c r="MOZ546" s="30"/>
      <c r="MPA546" s="30"/>
      <c r="MPB546" s="30"/>
      <c r="MPC546" s="30"/>
      <c r="MPD546" s="30"/>
      <c r="MPE546" s="30"/>
      <c r="MPF546" s="30"/>
      <c r="MPG546" s="30"/>
      <c r="MPH546" s="30"/>
      <c r="MPI546" s="30"/>
      <c r="MPJ546" s="30"/>
      <c r="MPK546" s="30"/>
      <c r="MPL546" s="30"/>
      <c r="MPM546" s="30"/>
      <c r="MPN546" s="30"/>
      <c r="MPO546" s="30"/>
      <c r="MPP546" s="30"/>
      <c r="MPQ546" s="30"/>
      <c r="MPR546" s="30"/>
      <c r="MPS546" s="30"/>
      <c r="MPT546" s="30"/>
      <c r="MPU546" s="30"/>
      <c r="MPV546" s="30"/>
      <c r="MPW546" s="30"/>
      <c r="MPX546" s="30"/>
      <c r="MPY546" s="30"/>
      <c r="MPZ546" s="30"/>
      <c r="MQA546" s="30"/>
      <c r="MQB546" s="30"/>
      <c r="MQC546" s="30"/>
      <c r="MQD546" s="30"/>
      <c r="MQE546" s="30"/>
      <c r="MQF546" s="30"/>
      <c r="MQG546" s="30"/>
      <c r="MQH546" s="30"/>
      <c r="MQI546" s="30"/>
      <c r="MQJ546" s="30"/>
      <c r="MQK546" s="30"/>
      <c r="MQL546" s="30"/>
      <c r="MQM546" s="30"/>
      <c r="MQN546" s="30"/>
      <c r="MQO546" s="30"/>
      <c r="MQP546" s="30"/>
      <c r="MQQ546" s="30"/>
      <c r="MQR546" s="30"/>
      <c r="MQS546" s="30"/>
      <c r="MQT546" s="30"/>
      <c r="MQU546" s="30"/>
      <c r="MQV546" s="30"/>
      <c r="MQW546" s="30"/>
      <c r="MQX546" s="30"/>
      <c r="MQY546" s="30"/>
      <c r="MQZ546" s="30"/>
      <c r="MRA546" s="30"/>
      <c r="MRB546" s="30"/>
      <c r="MRC546" s="30"/>
      <c r="MRD546" s="30"/>
      <c r="MRE546" s="30"/>
      <c r="MRF546" s="30"/>
      <c r="MRG546" s="30"/>
      <c r="MRH546" s="30"/>
      <c r="MRI546" s="30"/>
      <c r="MRJ546" s="30"/>
      <c r="MRK546" s="30"/>
      <c r="MRL546" s="30"/>
      <c r="MRM546" s="30"/>
      <c r="MRN546" s="30"/>
      <c r="MRO546" s="30"/>
      <c r="MRP546" s="30"/>
      <c r="MRQ546" s="30"/>
      <c r="MRR546" s="30"/>
      <c r="MRS546" s="30"/>
      <c r="MRT546" s="30"/>
      <c r="MRU546" s="30"/>
      <c r="MRV546" s="30"/>
      <c r="MRW546" s="30"/>
      <c r="MRX546" s="30"/>
      <c r="MRY546" s="30"/>
      <c r="MRZ546" s="30"/>
      <c r="MSA546" s="30"/>
      <c r="MSB546" s="30"/>
      <c r="MSC546" s="30"/>
      <c r="MSD546" s="30"/>
      <c r="MSE546" s="30"/>
      <c r="MSF546" s="30"/>
      <c r="MSG546" s="30"/>
      <c r="MSH546" s="30"/>
      <c r="MSI546" s="30"/>
      <c r="MSJ546" s="30"/>
      <c r="MSK546" s="30"/>
      <c r="MSL546" s="30"/>
      <c r="MSM546" s="30"/>
      <c r="MSN546" s="30"/>
      <c r="MSO546" s="30"/>
      <c r="MSP546" s="30"/>
      <c r="MSQ546" s="30"/>
      <c r="MSR546" s="30"/>
      <c r="MSS546" s="30"/>
      <c r="MST546" s="30"/>
      <c r="MSU546" s="30"/>
      <c r="MSV546" s="30"/>
      <c r="MSW546" s="30"/>
      <c r="MSX546" s="30"/>
      <c r="MSY546" s="30"/>
      <c r="MSZ546" s="30"/>
      <c r="MTA546" s="30"/>
      <c r="MTB546" s="30"/>
      <c r="MTC546" s="30"/>
      <c r="MTD546" s="30"/>
      <c r="MTE546" s="30"/>
      <c r="MTF546" s="30"/>
      <c r="MTG546" s="30"/>
      <c r="MTH546" s="30"/>
      <c r="MTI546" s="30"/>
      <c r="MTJ546" s="30"/>
      <c r="MTK546" s="30"/>
      <c r="MTL546" s="30"/>
      <c r="MTM546" s="30"/>
      <c r="MTN546" s="30"/>
      <c r="MTO546" s="30"/>
      <c r="MTP546" s="30"/>
      <c r="MTQ546" s="30"/>
      <c r="MTR546" s="30"/>
      <c r="MTS546" s="30"/>
      <c r="MTT546" s="30"/>
      <c r="MTU546" s="30"/>
      <c r="MTV546" s="30"/>
      <c r="MTW546" s="30"/>
      <c r="MTX546" s="30"/>
      <c r="MTY546" s="30"/>
      <c r="MTZ546" s="30"/>
      <c r="MUA546" s="30"/>
      <c r="MUB546" s="30"/>
      <c r="MUC546" s="30"/>
      <c r="MUD546" s="30"/>
      <c r="MUE546" s="30"/>
      <c r="MUF546" s="30"/>
      <c r="MUG546" s="30"/>
      <c r="MUH546" s="30"/>
      <c r="MUI546" s="30"/>
      <c r="MUJ546" s="30"/>
      <c r="MUK546" s="30"/>
      <c r="MUL546" s="30"/>
      <c r="MUM546" s="30"/>
      <c r="MUN546" s="30"/>
      <c r="MUO546" s="30"/>
      <c r="MUP546" s="30"/>
      <c r="MUQ546" s="30"/>
      <c r="MUR546" s="30"/>
      <c r="MUS546" s="30"/>
      <c r="MUT546" s="30"/>
      <c r="MUU546" s="30"/>
      <c r="MUV546" s="30"/>
      <c r="MUW546" s="30"/>
      <c r="MUX546" s="30"/>
      <c r="MUY546" s="30"/>
      <c r="MUZ546" s="30"/>
      <c r="MVA546" s="30"/>
      <c r="MVB546" s="30"/>
      <c r="MVC546" s="30"/>
      <c r="MVD546" s="30"/>
      <c r="MVE546" s="30"/>
      <c r="MVF546" s="30"/>
      <c r="MVG546" s="30"/>
      <c r="MVH546" s="30"/>
      <c r="MVI546" s="30"/>
      <c r="MVJ546" s="30"/>
      <c r="MVK546" s="30"/>
      <c r="MVL546" s="30"/>
      <c r="MVM546" s="30"/>
      <c r="MVN546" s="30"/>
      <c r="MVO546" s="30"/>
      <c r="MVP546" s="30"/>
      <c r="MVQ546" s="30"/>
      <c r="MVR546" s="30"/>
      <c r="MVS546" s="30"/>
      <c r="MVT546" s="30"/>
      <c r="MVU546" s="30"/>
      <c r="MVV546" s="30"/>
      <c r="MVW546" s="30"/>
      <c r="MVX546" s="30"/>
      <c r="MVY546" s="30"/>
      <c r="MVZ546" s="30"/>
      <c r="MWA546" s="30"/>
      <c r="MWB546" s="30"/>
      <c r="MWC546" s="30"/>
      <c r="MWD546" s="30"/>
      <c r="MWE546" s="30"/>
      <c r="MWF546" s="30"/>
      <c r="MWG546" s="30"/>
      <c r="MWH546" s="30"/>
      <c r="MWI546" s="30"/>
      <c r="MWJ546" s="30"/>
      <c r="MWK546" s="30"/>
      <c r="MWL546" s="30"/>
      <c r="MWM546" s="30"/>
      <c r="MWN546" s="30"/>
      <c r="MWO546" s="30"/>
      <c r="MWP546" s="30"/>
      <c r="MWQ546" s="30"/>
      <c r="MWR546" s="30"/>
      <c r="MWS546" s="30"/>
      <c r="MWT546" s="30"/>
      <c r="MWU546" s="30"/>
      <c r="MWV546" s="30"/>
      <c r="MWW546" s="30"/>
      <c r="MWX546" s="30"/>
      <c r="MWY546" s="30"/>
      <c r="MWZ546" s="30"/>
      <c r="MXA546" s="30"/>
      <c r="MXB546" s="30"/>
      <c r="MXC546" s="30"/>
      <c r="MXD546" s="30"/>
      <c r="MXE546" s="30"/>
      <c r="MXF546" s="30"/>
      <c r="MXG546" s="30"/>
      <c r="MXH546" s="30"/>
      <c r="MXI546" s="30"/>
      <c r="MXJ546" s="30"/>
      <c r="MXK546" s="30"/>
      <c r="MXL546" s="30"/>
      <c r="MXM546" s="30"/>
      <c r="MXN546" s="30"/>
      <c r="MXO546" s="30"/>
      <c r="MXP546" s="30"/>
      <c r="MXQ546" s="30"/>
      <c r="MXR546" s="30"/>
      <c r="MXS546" s="30"/>
      <c r="MXT546" s="30"/>
      <c r="MXU546" s="30"/>
      <c r="MXV546" s="30"/>
      <c r="MXW546" s="30"/>
      <c r="MXX546" s="30"/>
      <c r="MXY546" s="30"/>
      <c r="MXZ546" s="30"/>
      <c r="MYA546" s="30"/>
      <c r="MYB546" s="30"/>
      <c r="MYC546" s="30"/>
      <c r="MYD546" s="30"/>
      <c r="MYE546" s="30"/>
      <c r="MYF546" s="30"/>
      <c r="MYG546" s="30"/>
      <c r="MYH546" s="30"/>
      <c r="MYI546" s="30"/>
      <c r="MYJ546" s="30"/>
      <c r="MYK546" s="30"/>
      <c r="MYL546" s="30"/>
      <c r="MYM546" s="30"/>
      <c r="MYN546" s="30"/>
      <c r="MYO546" s="30"/>
      <c r="MYP546" s="30"/>
      <c r="MYQ546" s="30"/>
      <c r="MYR546" s="30"/>
      <c r="MYS546" s="30"/>
      <c r="MYT546" s="30"/>
      <c r="MYU546" s="30"/>
      <c r="MYV546" s="30"/>
      <c r="MYW546" s="30"/>
      <c r="MYX546" s="30"/>
      <c r="MYY546" s="30"/>
      <c r="MYZ546" s="30"/>
      <c r="MZA546" s="30"/>
      <c r="MZB546" s="30"/>
      <c r="MZC546" s="30"/>
      <c r="MZD546" s="30"/>
      <c r="MZE546" s="30"/>
      <c r="MZF546" s="30"/>
      <c r="MZG546" s="30"/>
      <c r="MZH546" s="30"/>
      <c r="MZI546" s="30"/>
      <c r="MZJ546" s="30"/>
      <c r="MZK546" s="30"/>
      <c r="MZL546" s="30"/>
      <c r="MZM546" s="30"/>
      <c r="MZN546" s="30"/>
      <c r="MZO546" s="30"/>
      <c r="MZP546" s="30"/>
      <c r="MZQ546" s="30"/>
      <c r="MZR546" s="30"/>
      <c r="MZS546" s="30"/>
      <c r="MZT546" s="30"/>
      <c r="MZU546" s="30"/>
      <c r="MZV546" s="30"/>
      <c r="MZW546" s="30"/>
      <c r="MZX546" s="30"/>
      <c r="MZY546" s="30"/>
      <c r="MZZ546" s="30"/>
      <c r="NAA546" s="30"/>
      <c r="NAB546" s="30"/>
      <c r="NAC546" s="30"/>
      <c r="NAD546" s="30"/>
      <c r="NAE546" s="30"/>
      <c r="NAF546" s="30"/>
      <c r="NAG546" s="30"/>
      <c r="NAH546" s="30"/>
      <c r="NAI546" s="30"/>
      <c r="NAJ546" s="30"/>
      <c r="NAK546" s="30"/>
      <c r="NAL546" s="30"/>
      <c r="NAM546" s="30"/>
      <c r="NAN546" s="30"/>
      <c r="NAO546" s="30"/>
      <c r="NAP546" s="30"/>
      <c r="NAQ546" s="30"/>
      <c r="NAR546" s="30"/>
      <c r="NAS546" s="30"/>
      <c r="NAT546" s="30"/>
      <c r="NAU546" s="30"/>
      <c r="NAV546" s="30"/>
      <c r="NAW546" s="30"/>
      <c r="NAX546" s="30"/>
      <c r="NAY546" s="30"/>
      <c r="NAZ546" s="30"/>
      <c r="NBA546" s="30"/>
      <c r="NBB546" s="30"/>
      <c r="NBC546" s="30"/>
      <c r="NBD546" s="30"/>
      <c r="NBE546" s="30"/>
      <c r="NBF546" s="30"/>
      <c r="NBG546" s="30"/>
      <c r="NBH546" s="30"/>
      <c r="NBI546" s="30"/>
      <c r="NBJ546" s="30"/>
      <c r="NBK546" s="30"/>
      <c r="NBL546" s="30"/>
      <c r="NBM546" s="30"/>
      <c r="NBN546" s="30"/>
      <c r="NBO546" s="30"/>
      <c r="NBP546" s="30"/>
      <c r="NBQ546" s="30"/>
      <c r="NBR546" s="30"/>
      <c r="NBS546" s="30"/>
      <c r="NBT546" s="30"/>
      <c r="NBU546" s="30"/>
      <c r="NBV546" s="30"/>
      <c r="NBW546" s="30"/>
      <c r="NBX546" s="30"/>
      <c r="NBY546" s="30"/>
      <c r="NBZ546" s="30"/>
      <c r="NCA546" s="30"/>
      <c r="NCB546" s="30"/>
      <c r="NCC546" s="30"/>
      <c r="NCD546" s="30"/>
      <c r="NCE546" s="30"/>
      <c r="NCF546" s="30"/>
      <c r="NCG546" s="30"/>
      <c r="NCH546" s="30"/>
      <c r="NCI546" s="30"/>
      <c r="NCJ546" s="30"/>
      <c r="NCK546" s="30"/>
      <c r="NCL546" s="30"/>
      <c r="NCM546" s="30"/>
      <c r="NCN546" s="30"/>
      <c r="NCO546" s="30"/>
      <c r="NCP546" s="30"/>
      <c r="NCQ546" s="30"/>
      <c r="NCR546" s="30"/>
      <c r="NCS546" s="30"/>
      <c r="NCT546" s="30"/>
      <c r="NCU546" s="30"/>
      <c r="NCV546" s="30"/>
      <c r="NCW546" s="30"/>
      <c r="NCX546" s="30"/>
      <c r="NCY546" s="30"/>
      <c r="NCZ546" s="30"/>
      <c r="NDA546" s="30"/>
      <c r="NDB546" s="30"/>
      <c r="NDC546" s="30"/>
      <c r="NDD546" s="30"/>
      <c r="NDE546" s="30"/>
      <c r="NDF546" s="30"/>
      <c r="NDG546" s="30"/>
      <c r="NDH546" s="30"/>
      <c r="NDI546" s="30"/>
      <c r="NDJ546" s="30"/>
      <c r="NDK546" s="30"/>
      <c r="NDL546" s="30"/>
      <c r="NDM546" s="30"/>
      <c r="NDN546" s="30"/>
      <c r="NDO546" s="30"/>
      <c r="NDP546" s="30"/>
      <c r="NDQ546" s="30"/>
      <c r="NDR546" s="30"/>
      <c r="NDS546" s="30"/>
      <c r="NDT546" s="30"/>
      <c r="NDU546" s="30"/>
      <c r="NDV546" s="30"/>
      <c r="NDW546" s="30"/>
      <c r="NDX546" s="30"/>
      <c r="NDY546" s="30"/>
      <c r="NDZ546" s="30"/>
      <c r="NEA546" s="30"/>
      <c r="NEB546" s="30"/>
      <c r="NEC546" s="30"/>
      <c r="NED546" s="30"/>
      <c r="NEE546" s="30"/>
      <c r="NEF546" s="30"/>
      <c r="NEG546" s="30"/>
      <c r="NEH546" s="30"/>
      <c r="NEI546" s="30"/>
      <c r="NEJ546" s="30"/>
      <c r="NEK546" s="30"/>
      <c r="NEL546" s="30"/>
      <c r="NEM546" s="30"/>
      <c r="NEN546" s="30"/>
      <c r="NEO546" s="30"/>
      <c r="NEP546" s="30"/>
      <c r="NEQ546" s="30"/>
      <c r="NER546" s="30"/>
      <c r="NES546" s="30"/>
      <c r="NET546" s="30"/>
      <c r="NEU546" s="30"/>
      <c r="NEV546" s="30"/>
      <c r="NEW546" s="30"/>
      <c r="NEX546" s="30"/>
      <c r="NEY546" s="30"/>
      <c r="NEZ546" s="30"/>
      <c r="NFA546" s="30"/>
      <c r="NFB546" s="30"/>
      <c r="NFC546" s="30"/>
      <c r="NFD546" s="30"/>
      <c r="NFE546" s="30"/>
      <c r="NFF546" s="30"/>
      <c r="NFG546" s="30"/>
      <c r="NFH546" s="30"/>
      <c r="NFI546" s="30"/>
      <c r="NFJ546" s="30"/>
      <c r="NFK546" s="30"/>
      <c r="NFL546" s="30"/>
      <c r="NFM546" s="30"/>
      <c r="NFN546" s="30"/>
      <c r="NFO546" s="30"/>
      <c r="NFP546" s="30"/>
      <c r="NFQ546" s="30"/>
      <c r="NFR546" s="30"/>
      <c r="NFS546" s="30"/>
      <c r="NFT546" s="30"/>
      <c r="NFU546" s="30"/>
      <c r="NFV546" s="30"/>
      <c r="NFW546" s="30"/>
      <c r="NFX546" s="30"/>
      <c r="NFY546" s="30"/>
      <c r="NFZ546" s="30"/>
      <c r="NGA546" s="30"/>
      <c r="NGB546" s="30"/>
      <c r="NGC546" s="30"/>
      <c r="NGD546" s="30"/>
      <c r="NGE546" s="30"/>
      <c r="NGF546" s="30"/>
      <c r="NGG546" s="30"/>
      <c r="NGH546" s="30"/>
      <c r="NGI546" s="30"/>
      <c r="NGJ546" s="30"/>
      <c r="NGK546" s="30"/>
      <c r="NGL546" s="30"/>
      <c r="NGM546" s="30"/>
      <c r="NGN546" s="30"/>
      <c r="NGO546" s="30"/>
      <c r="NGP546" s="30"/>
      <c r="NGQ546" s="30"/>
      <c r="NGR546" s="30"/>
      <c r="NGS546" s="30"/>
      <c r="NGT546" s="30"/>
      <c r="NGU546" s="30"/>
      <c r="NGV546" s="30"/>
      <c r="NGW546" s="30"/>
      <c r="NGX546" s="30"/>
      <c r="NGY546" s="30"/>
      <c r="NGZ546" s="30"/>
      <c r="NHA546" s="30"/>
      <c r="NHB546" s="30"/>
      <c r="NHC546" s="30"/>
      <c r="NHD546" s="30"/>
      <c r="NHE546" s="30"/>
      <c r="NHF546" s="30"/>
      <c r="NHG546" s="30"/>
      <c r="NHH546" s="30"/>
      <c r="NHI546" s="30"/>
      <c r="NHJ546" s="30"/>
      <c r="NHK546" s="30"/>
      <c r="NHL546" s="30"/>
      <c r="NHM546" s="30"/>
      <c r="NHN546" s="30"/>
      <c r="NHO546" s="30"/>
      <c r="NHP546" s="30"/>
      <c r="NHQ546" s="30"/>
      <c r="NHR546" s="30"/>
      <c r="NHS546" s="30"/>
      <c r="NHT546" s="30"/>
      <c r="NHU546" s="30"/>
      <c r="NHV546" s="30"/>
      <c r="NHW546" s="30"/>
      <c r="NHX546" s="30"/>
      <c r="NHY546" s="30"/>
      <c r="NHZ546" s="30"/>
      <c r="NIA546" s="30"/>
      <c r="NIB546" s="30"/>
      <c r="NIC546" s="30"/>
      <c r="NID546" s="30"/>
      <c r="NIE546" s="30"/>
      <c r="NIF546" s="30"/>
      <c r="NIG546" s="30"/>
      <c r="NIH546" s="30"/>
      <c r="NII546" s="30"/>
      <c r="NIJ546" s="30"/>
      <c r="NIK546" s="30"/>
      <c r="NIL546" s="30"/>
      <c r="NIM546" s="30"/>
      <c r="NIN546" s="30"/>
      <c r="NIO546" s="30"/>
      <c r="NIP546" s="30"/>
      <c r="NIQ546" s="30"/>
      <c r="NIR546" s="30"/>
      <c r="NIS546" s="30"/>
      <c r="NIT546" s="30"/>
      <c r="NIU546" s="30"/>
      <c r="NIV546" s="30"/>
      <c r="NIW546" s="30"/>
      <c r="NIX546" s="30"/>
      <c r="NIY546" s="30"/>
      <c r="NIZ546" s="30"/>
      <c r="NJA546" s="30"/>
      <c r="NJB546" s="30"/>
      <c r="NJC546" s="30"/>
      <c r="NJD546" s="30"/>
      <c r="NJE546" s="30"/>
      <c r="NJF546" s="30"/>
      <c r="NJG546" s="30"/>
      <c r="NJH546" s="30"/>
      <c r="NJI546" s="30"/>
      <c r="NJJ546" s="30"/>
      <c r="NJK546" s="30"/>
      <c r="NJL546" s="30"/>
      <c r="NJM546" s="30"/>
      <c r="NJN546" s="30"/>
      <c r="NJO546" s="30"/>
      <c r="NJP546" s="30"/>
      <c r="NJQ546" s="30"/>
      <c r="NJR546" s="30"/>
      <c r="NJS546" s="30"/>
      <c r="NJT546" s="30"/>
      <c r="NJU546" s="30"/>
      <c r="NJV546" s="30"/>
      <c r="NJW546" s="30"/>
      <c r="NJX546" s="30"/>
      <c r="NJY546" s="30"/>
      <c r="NJZ546" s="30"/>
      <c r="NKA546" s="30"/>
      <c r="NKB546" s="30"/>
      <c r="NKC546" s="30"/>
      <c r="NKD546" s="30"/>
      <c r="NKE546" s="30"/>
      <c r="NKF546" s="30"/>
      <c r="NKG546" s="30"/>
      <c r="NKH546" s="30"/>
      <c r="NKI546" s="30"/>
      <c r="NKJ546" s="30"/>
      <c r="NKK546" s="30"/>
      <c r="NKL546" s="30"/>
      <c r="NKM546" s="30"/>
      <c r="NKN546" s="30"/>
      <c r="NKO546" s="30"/>
      <c r="NKP546" s="30"/>
      <c r="NKQ546" s="30"/>
      <c r="NKR546" s="30"/>
      <c r="NKS546" s="30"/>
      <c r="NKT546" s="30"/>
      <c r="NKU546" s="30"/>
      <c r="NKV546" s="30"/>
      <c r="NKW546" s="30"/>
      <c r="NKX546" s="30"/>
      <c r="NKY546" s="30"/>
      <c r="NKZ546" s="30"/>
      <c r="NLA546" s="30"/>
      <c r="NLB546" s="30"/>
      <c r="NLC546" s="30"/>
      <c r="NLD546" s="30"/>
      <c r="NLE546" s="30"/>
      <c r="NLF546" s="30"/>
      <c r="NLG546" s="30"/>
      <c r="NLH546" s="30"/>
      <c r="NLI546" s="30"/>
      <c r="NLJ546" s="30"/>
      <c r="NLK546" s="30"/>
      <c r="NLL546" s="30"/>
      <c r="NLM546" s="30"/>
      <c r="NLN546" s="30"/>
      <c r="NLO546" s="30"/>
      <c r="NLP546" s="30"/>
      <c r="NLQ546" s="30"/>
      <c r="NLR546" s="30"/>
      <c r="NLS546" s="30"/>
      <c r="NLT546" s="30"/>
      <c r="NLU546" s="30"/>
      <c r="NLV546" s="30"/>
      <c r="NLW546" s="30"/>
      <c r="NLX546" s="30"/>
      <c r="NLY546" s="30"/>
      <c r="NLZ546" s="30"/>
      <c r="NMA546" s="30"/>
      <c r="NMB546" s="30"/>
      <c r="NMC546" s="30"/>
      <c r="NMD546" s="30"/>
      <c r="NME546" s="30"/>
      <c r="NMF546" s="30"/>
      <c r="NMG546" s="30"/>
      <c r="NMH546" s="30"/>
      <c r="NMI546" s="30"/>
      <c r="NMJ546" s="30"/>
      <c r="NMK546" s="30"/>
      <c r="NML546" s="30"/>
      <c r="NMM546" s="30"/>
      <c r="NMN546" s="30"/>
      <c r="NMO546" s="30"/>
      <c r="NMP546" s="30"/>
      <c r="NMQ546" s="30"/>
      <c r="NMR546" s="30"/>
      <c r="NMS546" s="30"/>
      <c r="NMT546" s="30"/>
      <c r="NMU546" s="30"/>
      <c r="NMV546" s="30"/>
      <c r="NMW546" s="30"/>
      <c r="NMX546" s="30"/>
      <c r="NMY546" s="30"/>
      <c r="NMZ546" s="30"/>
      <c r="NNA546" s="30"/>
      <c r="NNB546" s="30"/>
      <c r="NNC546" s="30"/>
      <c r="NND546" s="30"/>
      <c r="NNE546" s="30"/>
      <c r="NNF546" s="30"/>
      <c r="NNG546" s="30"/>
      <c r="NNH546" s="30"/>
      <c r="NNI546" s="30"/>
      <c r="NNJ546" s="30"/>
      <c r="NNK546" s="30"/>
      <c r="NNL546" s="30"/>
      <c r="NNM546" s="30"/>
      <c r="NNN546" s="30"/>
      <c r="NNO546" s="30"/>
      <c r="NNP546" s="30"/>
      <c r="NNQ546" s="30"/>
      <c r="NNR546" s="30"/>
      <c r="NNS546" s="30"/>
      <c r="NNT546" s="30"/>
      <c r="NNU546" s="30"/>
      <c r="NNV546" s="30"/>
      <c r="NNW546" s="30"/>
      <c r="NNX546" s="30"/>
      <c r="NNY546" s="30"/>
      <c r="NNZ546" s="30"/>
      <c r="NOA546" s="30"/>
      <c r="NOB546" s="30"/>
      <c r="NOC546" s="30"/>
      <c r="NOD546" s="30"/>
      <c r="NOE546" s="30"/>
      <c r="NOF546" s="30"/>
      <c r="NOG546" s="30"/>
      <c r="NOH546" s="30"/>
      <c r="NOI546" s="30"/>
      <c r="NOJ546" s="30"/>
      <c r="NOK546" s="30"/>
      <c r="NOL546" s="30"/>
      <c r="NOM546" s="30"/>
      <c r="NON546" s="30"/>
      <c r="NOO546" s="30"/>
      <c r="NOP546" s="30"/>
      <c r="NOQ546" s="30"/>
      <c r="NOR546" s="30"/>
      <c r="NOS546" s="30"/>
      <c r="NOT546" s="30"/>
      <c r="NOU546" s="30"/>
      <c r="NOV546" s="30"/>
      <c r="NOW546" s="30"/>
      <c r="NOX546" s="30"/>
      <c r="NOY546" s="30"/>
      <c r="NOZ546" s="30"/>
      <c r="NPA546" s="30"/>
      <c r="NPB546" s="30"/>
      <c r="NPC546" s="30"/>
      <c r="NPD546" s="30"/>
      <c r="NPE546" s="30"/>
      <c r="NPF546" s="30"/>
      <c r="NPG546" s="30"/>
      <c r="NPH546" s="30"/>
      <c r="NPI546" s="30"/>
      <c r="NPJ546" s="30"/>
      <c r="NPK546" s="30"/>
      <c r="NPL546" s="30"/>
      <c r="NPM546" s="30"/>
      <c r="NPN546" s="30"/>
      <c r="NPO546" s="30"/>
      <c r="NPP546" s="30"/>
      <c r="NPQ546" s="30"/>
      <c r="NPR546" s="30"/>
      <c r="NPS546" s="30"/>
      <c r="NPT546" s="30"/>
      <c r="NPU546" s="30"/>
      <c r="NPV546" s="30"/>
      <c r="NPW546" s="30"/>
      <c r="NPX546" s="30"/>
      <c r="NPY546" s="30"/>
      <c r="NPZ546" s="30"/>
      <c r="NQA546" s="30"/>
      <c r="NQB546" s="30"/>
      <c r="NQC546" s="30"/>
      <c r="NQD546" s="30"/>
      <c r="NQE546" s="30"/>
      <c r="NQF546" s="30"/>
      <c r="NQG546" s="30"/>
      <c r="NQH546" s="30"/>
      <c r="NQI546" s="30"/>
      <c r="NQJ546" s="30"/>
      <c r="NQK546" s="30"/>
      <c r="NQL546" s="30"/>
      <c r="NQM546" s="30"/>
      <c r="NQN546" s="30"/>
      <c r="NQO546" s="30"/>
      <c r="NQP546" s="30"/>
      <c r="NQQ546" s="30"/>
      <c r="NQR546" s="30"/>
      <c r="NQS546" s="30"/>
      <c r="NQT546" s="30"/>
      <c r="NQU546" s="30"/>
      <c r="NQV546" s="30"/>
      <c r="NQW546" s="30"/>
      <c r="NQX546" s="30"/>
      <c r="NQY546" s="30"/>
      <c r="NQZ546" s="30"/>
      <c r="NRA546" s="30"/>
      <c r="NRB546" s="30"/>
      <c r="NRC546" s="30"/>
      <c r="NRD546" s="30"/>
      <c r="NRE546" s="30"/>
      <c r="NRF546" s="30"/>
      <c r="NRG546" s="30"/>
      <c r="NRH546" s="30"/>
      <c r="NRI546" s="30"/>
      <c r="NRJ546" s="30"/>
      <c r="NRK546" s="30"/>
      <c r="NRL546" s="30"/>
      <c r="NRM546" s="30"/>
      <c r="NRN546" s="30"/>
      <c r="NRO546" s="30"/>
      <c r="NRP546" s="30"/>
      <c r="NRQ546" s="30"/>
      <c r="NRR546" s="30"/>
      <c r="NRS546" s="30"/>
      <c r="NRT546" s="30"/>
      <c r="NRU546" s="30"/>
      <c r="NRV546" s="30"/>
      <c r="NRW546" s="30"/>
      <c r="NRX546" s="30"/>
      <c r="NRY546" s="30"/>
      <c r="NRZ546" s="30"/>
      <c r="NSA546" s="30"/>
      <c r="NSB546" s="30"/>
      <c r="NSC546" s="30"/>
      <c r="NSD546" s="30"/>
      <c r="NSE546" s="30"/>
      <c r="NSF546" s="30"/>
      <c r="NSG546" s="30"/>
      <c r="NSH546" s="30"/>
      <c r="NSI546" s="30"/>
      <c r="NSJ546" s="30"/>
      <c r="NSK546" s="30"/>
      <c r="NSL546" s="30"/>
      <c r="NSM546" s="30"/>
      <c r="NSN546" s="30"/>
      <c r="NSO546" s="30"/>
      <c r="NSP546" s="30"/>
      <c r="NSQ546" s="30"/>
      <c r="NSR546" s="30"/>
      <c r="NSS546" s="30"/>
      <c r="NST546" s="30"/>
      <c r="NSU546" s="30"/>
      <c r="NSV546" s="30"/>
      <c r="NSW546" s="30"/>
      <c r="NSX546" s="30"/>
      <c r="NSY546" s="30"/>
      <c r="NSZ546" s="30"/>
      <c r="NTA546" s="30"/>
      <c r="NTB546" s="30"/>
      <c r="NTC546" s="30"/>
      <c r="NTD546" s="30"/>
      <c r="NTE546" s="30"/>
      <c r="NTF546" s="30"/>
      <c r="NTG546" s="30"/>
      <c r="NTH546" s="30"/>
      <c r="NTI546" s="30"/>
      <c r="NTJ546" s="30"/>
      <c r="NTK546" s="30"/>
      <c r="NTL546" s="30"/>
      <c r="NTM546" s="30"/>
      <c r="NTN546" s="30"/>
      <c r="NTO546" s="30"/>
      <c r="NTP546" s="30"/>
      <c r="NTQ546" s="30"/>
      <c r="NTR546" s="30"/>
      <c r="NTS546" s="30"/>
      <c r="NTT546" s="30"/>
      <c r="NTU546" s="30"/>
      <c r="NTV546" s="30"/>
      <c r="NTW546" s="30"/>
      <c r="NTX546" s="30"/>
      <c r="NTY546" s="30"/>
      <c r="NTZ546" s="30"/>
      <c r="NUA546" s="30"/>
      <c r="NUB546" s="30"/>
      <c r="NUC546" s="30"/>
      <c r="NUD546" s="30"/>
      <c r="NUE546" s="30"/>
      <c r="NUF546" s="30"/>
      <c r="NUG546" s="30"/>
      <c r="NUH546" s="30"/>
      <c r="NUI546" s="30"/>
      <c r="NUJ546" s="30"/>
      <c r="NUK546" s="30"/>
      <c r="NUL546" s="30"/>
      <c r="NUM546" s="30"/>
      <c r="NUN546" s="30"/>
      <c r="NUO546" s="30"/>
      <c r="NUP546" s="30"/>
      <c r="NUQ546" s="30"/>
      <c r="NUR546" s="30"/>
      <c r="NUS546" s="30"/>
      <c r="NUT546" s="30"/>
      <c r="NUU546" s="30"/>
      <c r="NUV546" s="30"/>
      <c r="NUW546" s="30"/>
      <c r="NUX546" s="30"/>
      <c r="NUY546" s="30"/>
      <c r="NUZ546" s="30"/>
      <c r="NVA546" s="30"/>
      <c r="NVB546" s="30"/>
      <c r="NVC546" s="30"/>
      <c r="NVD546" s="30"/>
      <c r="NVE546" s="30"/>
      <c r="NVF546" s="30"/>
      <c r="NVG546" s="30"/>
      <c r="NVH546" s="30"/>
      <c r="NVI546" s="30"/>
      <c r="NVJ546" s="30"/>
      <c r="NVK546" s="30"/>
      <c r="NVL546" s="30"/>
      <c r="NVM546" s="30"/>
      <c r="NVN546" s="30"/>
      <c r="NVO546" s="30"/>
      <c r="NVP546" s="30"/>
      <c r="NVQ546" s="30"/>
      <c r="NVR546" s="30"/>
      <c r="NVS546" s="30"/>
      <c r="NVT546" s="30"/>
      <c r="NVU546" s="30"/>
      <c r="NVV546" s="30"/>
      <c r="NVW546" s="30"/>
      <c r="NVX546" s="30"/>
      <c r="NVY546" s="30"/>
      <c r="NVZ546" s="30"/>
      <c r="NWA546" s="30"/>
      <c r="NWB546" s="30"/>
      <c r="NWC546" s="30"/>
      <c r="NWD546" s="30"/>
      <c r="NWE546" s="30"/>
      <c r="NWF546" s="30"/>
      <c r="NWG546" s="30"/>
      <c r="NWH546" s="30"/>
      <c r="NWI546" s="30"/>
      <c r="NWJ546" s="30"/>
      <c r="NWK546" s="30"/>
      <c r="NWL546" s="30"/>
      <c r="NWM546" s="30"/>
      <c r="NWN546" s="30"/>
      <c r="NWO546" s="30"/>
      <c r="NWP546" s="30"/>
      <c r="NWQ546" s="30"/>
      <c r="NWR546" s="30"/>
      <c r="NWS546" s="30"/>
      <c r="NWT546" s="30"/>
      <c r="NWU546" s="30"/>
      <c r="NWV546" s="30"/>
      <c r="NWW546" s="30"/>
      <c r="NWX546" s="30"/>
      <c r="NWY546" s="30"/>
      <c r="NWZ546" s="30"/>
      <c r="NXA546" s="30"/>
      <c r="NXB546" s="30"/>
      <c r="NXC546" s="30"/>
      <c r="NXD546" s="30"/>
      <c r="NXE546" s="30"/>
      <c r="NXF546" s="30"/>
      <c r="NXG546" s="30"/>
      <c r="NXH546" s="30"/>
      <c r="NXI546" s="30"/>
      <c r="NXJ546" s="30"/>
      <c r="NXK546" s="30"/>
      <c r="NXL546" s="30"/>
      <c r="NXM546" s="30"/>
      <c r="NXN546" s="30"/>
      <c r="NXO546" s="30"/>
      <c r="NXP546" s="30"/>
      <c r="NXQ546" s="30"/>
      <c r="NXR546" s="30"/>
      <c r="NXS546" s="30"/>
      <c r="NXT546" s="30"/>
      <c r="NXU546" s="30"/>
      <c r="NXV546" s="30"/>
      <c r="NXW546" s="30"/>
      <c r="NXX546" s="30"/>
      <c r="NXY546" s="30"/>
      <c r="NXZ546" s="30"/>
      <c r="NYA546" s="30"/>
      <c r="NYB546" s="30"/>
      <c r="NYC546" s="30"/>
      <c r="NYD546" s="30"/>
      <c r="NYE546" s="30"/>
      <c r="NYF546" s="30"/>
      <c r="NYG546" s="30"/>
      <c r="NYH546" s="30"/>
      <c r="NYI546" s="30"/>
      <c r="NYJ546" s="30"/>
      <c r="NYK546" s="30"/>
      <c r="NYL546" s="30"/>
      <c r="NYM546" s="30"/>
      <c r="NYN546" s="30"/>
      <c r="NYO546" s="30"/>
      <c r="NYP546" s="30"/>
      <c r="NYQ546" s="30"/>
      <c r="NYR546" s="30"/>
      <c r="NYS546" s="30"/>
      <c r="NYT546" s="30"/>
      <c r="NYU546" s="30"/>
      <c r="NYV546" s="30"/>
      <c r="NYW546" s="30"/>
      <c r="NYX546" s="30"/>
      <c r="NYY546" s="30"/>
      <c r="NYZ546" s="30"/>
      <c r="NZA546" s="30"/>
      <c r="NZB546" s="30"/>
      <c r="NZC546" s="30"/>
      <c r="NZD546" s="30"/>
      <c r="NZE546" s="30"/>
      <c r="NZF546" s="30"/>
      <c r="NZG546" s="30"/>
      <c r="NZH546" s="30"/>
      <c r="NZI546" s="30"/>
      <c r="NZJ546" s="30"/>
      <c r="NZK546" s="30"/>
      <c r="NZL546" s="30"/>
      <c r="NZM546" s="30"/>
      <c r="NZN546" s="30"/>
      <c r="NZO546" s="30"/>
      <c r="NZP546" s="30"/>
      <c r="NZQ546" s="30"/>
      <c r="NZR546" s="30"/>
      <c r="NZS546" s="30"/>
      <c r="NZT546" s="30"/>
      <c r="NZU546" s="30"/>
      <c r="NZV546" s="30"/>
      <c r="NZW546" s="30"/>
      <c r="NZX546" s="30"/>
      <c r="NZY546" s="30"/>
      <c r="NZZ546" s="30"/>
      <c r="OAA546" s="30"/>
      <c r="OAB546" s="30"/>
      <c r="OAC546" s="30"/>
      <c r="OAD546" s="30"/>
      <c r="OAE546" s="30"/>
      <c r="OAF546" s="30"/>
      <c r="OAG546" s="30"/>
      <c r="OAH546" s="30"/>
      <c r="OAI546" s="30"/>
      <c r="OAJ546" s="30"/>
      <c r="OAK546" s="30"/>
      <c r="OAL546" s="30"/>
      <c r="OAM546" s="30"/>
      <c r="OAN546" s="30"/>
      <c r="OAO546" s="30"/>
      <c r="OAP546" s="30"/>
      <c r="OAQ546" s="30"/>
      <c r="OAR546" s="30"/>
      <c r="OAS546" s="30"/>
      <c r="OAT546" s="30"/>
      <c r="OAU546" s="30"/>
      <c r="OAV546" s="30"/>
      <c r="OAW546" s="30"/>
      <c r="OAX546" s="30"/>
      <c r="OAY546" s="30"/>
      <c r="OAZ546" s="30"/>
      <c r="OBA546" s="30"/>
      <c r="OBB546" s="30"/>
      <c r="OBC546" s="30"/>
      <c r="OBD546" s="30"/>
      <c r="OBE546" s="30"/>
      <c r="OBF546" s="30"/>
      <c r="OBG546" s="30"/>
      <c r="OBH546" s="30"/>
      <c r="OBI546" s="30"/>
      <c r="OBJ546" s="30"/>
      <c r="OBK546" s="30"/>
      <c r="OBL546" s="30"/>
      <c r="OBM546" s="30"/>
      <c r="OBN546" s="30"/>
      <c r="OBO546" s="30"/>
      <c r="OBP546" s="30"/>
      <c r="OBQ546" s="30"/>
      <c r="OBR546" s="30"/>
      <c r="OBS546" s="30"/>
      <c r="OBT546" s="30"/>
      <c r="OBU546" s="30"/>
      <c r="OBV546" s="30"/>
      <c r="OBW546" s="30"/>
      <c r="OBX546" s="30"/>
      <c r="OBY546" s="30"/>
      <c r="OBZ546" s="30"/>
      <c r="OCA546" s="30"/>
      <c r="OCB546" s="30"/>
      <c r="OCC546" s="30"/>
      <c r="OCD546" s="30"/>
      <c r="OCE546" s="30"/>
      <c r="OCF546" s="30"/>
      <c r="OCG546" s="30"/>
      <c r="OCH546" s="30"/>
      <c r="OCI546" s="30"/>
      <c r="OCJ546" s="30"/>
      <c r="OCK546" s="30"/>
      <c r="OCL546" s="30"/>
      <c r="OCM546" s="30"/>
      <c r="OCN546" s="30"/>
      <c r="OCO546" s="30"/>
      <c r="OCP546" s="30"/>
      <c r="OCQ546" s="30"/>
      <c r="OCR546" s="30"/>
      <c r="OCS546" s="30"/>
      <c r="OCT546" s="30"/>
      <c r="OCU546" s="30"/>
      <c r="OCV546" s="30"/>
      <c r="OCW546" s="30"/>
      <c r="OCX546" s="30"/>
      <c r="OCY546" s="30"/>
      <c r="OCZ546" s="30"/>
      <c r="ODA546" s="30"/>
      <c r="ODB546" s="30"/>
      <c r="ODC546" s="30"/>
      <c r="ODD546" s="30"/>
      <c r="ODE546" s="30"/>
      <c r="ODF546" s="30"/>
      <c r="ODG546" s="30"/>
      <c r="ODH546" s="30"/>
      <c r="ODI546" s="30"/>
      <c r="ODJ546" s="30"/>
      <c r="ODK546" s="30"/>
      <c r="ODL546" s="30"/>
      <c r="ODM546" s="30"/>
      <c r="ODN546" s="30"/>
      <c r="ODO546" s="30"/>
      <c r="ODP546" s="30"/>
      <c r="ODQ546" s="30"/>
      <c r="ODR546" s="30"/>
      <c r="ODS546" s="30"/>
      <c r="ODT546" s="30"/>
      <c r="ODU546" s="30"/>
      <c r="ODV546" s="30"/>
      <c r="ODW546" s="30"/>
      <c r="ODX546" s="30"/>
      <c r="ODY546" s="30"/>
      <c r="ODZ546" s="30"/>
      <c r="OEA546" s="30"/>
      <c r="OEB546" s="30"/>
      <c r="OEC546" s="30"/>
      <c r="OED546" s="30"/>
      <c r="OEE546" s="30"/>
      <c r="OEF546" s="30"/>
      <c r="OEG546" s="30"/>
      <c r="OEH546" s="30"/>
      <c r="OEI546" s="30"/>
      <c r="OEJ546" s="30"/>
      <c r="OEK546" s="30"/>
      <c r="OEL546" s="30"/>
      <c r="OEM546" s="30"/>
      <c r="OEN546" s="30"/>
      <c r="OEO546" s="30"/>
      <c r="OEP546" s="30"/>
      <c r="OEQ546" s="30"/>
      <c r="OER546" s="30"/>
      <c r="OES546" s="30"/>
      <c r="OET546" s="30"/>
      <c r="OEU546" s="30"/>
      <c r="OEV546" s="30"/>
      <c r="OEW546" s="30"/>
      <c r="OEX546" s="30"/>
      <c r="OEY546" s="30"/>
      <c r="OEZ546" s="30"/>
      <c r="OFA546" s="30"/>
      <c r="OFB546" s="30"/>
      <c r="OFC546" s="30"/>
      <c r="OFD546" s="30"/>
      <c r="OFE546" s="30"/>
      <c r="OFF546" s="30"/>
      <c r="OFG546" s="30"/>
      <c r="OFH546" s="30"/>
      <c r="OFI546" s="30"/>
      <c r="OFJ546" s="30"/>
      <c r="OFK546" s="30"/>
      <c r="OFL546" s="30"/>
      <c r="OFM546" s="30"/>
      <c r="OFN546" s="30"/>
      <c r="OFO546" s="30"/>
      <c r="OFP546" s="30"/>
      <c r="OFQ546" s="30"/>
      <c r="OFR546" s="30"/>
      <c r="OFS546" s="30"/>
      <c r="OFT546" s="30"/>
      <c r="OFU546" s="30"/>
      <c r="OFV546" s="30"/>
      <c r="OFW546" s="30"/>
      <c r="OFX546" s="30"/>
      <c r="OFY546" s="30"/>
      <c r="OFZ546" s="30"/>
      <c r="OGA546" s="30"/>
      <c r="OGB546" s="30"/>
      <c r="OGC546" s="30"/>
      <c r="OGD546" s="30"/>
      <c r="OGE546" s="30"/>
      <c r="OGF546" s="30"/>
      <c r="OGG546" s="30"/>
      <c r="OGH546" s="30"/>
      <c r="OGI546" s="30"/>
      <c r="OGJ546" s="30"/>
      <c r="OGK546" s="30"/>
      <c r="OGL546" s="30"/>
      <c r="OGM546" s="30"/>
      <c r="OGN546" s="30"/>
      <c r="OGO546" s="30"/>
      <c r="OGP546" s="30"/>
      <c r="OGQ546" s="30"/>
      <c r="OGR546" s="30"/>
      <c r="OGS546" s="30"/>
      <c r="OGT546" s="30"/>
      <c r="OGU546" s="30"/>
      <c r="OGV546" s="30"/>
      <c r="OGW546" s="30"/>
      <c r="OGX546" s="30"/>
      <c r="OGY546" s="30"/>
      <c r="OGZ546" s="30"/>
      <c r="OHA546" s="30"/>
      <c r="OHB546" s="30"/>
      <c r="OHC546" s="30"/>
      <c r="OHD546" s="30"/>
      <c r="OHE546" s="30"/>
      <c r="OHF546" s="30"/>
      <c r="OHG546" s="30"/>
      <c r="OHH546" s="30"/>
      <c r="OHI546" s="30"/>
      <c r="OHJ546" s="30"/>
      <c r="OHK546" s="30"/>
      <c r="OHL546" s="30"/>
      <c r="OHM546" s="30"/>
      <c r="OHN546" s="30"/>
      <c r="OHO546" s="30"/>
      <c r="OHP546" s="30"/>
      <c r="OHQ546" s="30"/>
      <c r="OHR546" s="30"/>
      <c r="OHS546" s="30"/>
      <c r="OHT546" s="30"/>
      <c r="OHU546" s="30"/>
      <c r="OHV546" s="30"/>
      <c r="OHW546" s="30"/>
      <c r="OHX546" s="30"/>
      <c r="OHY546" s="30"/>
      <c r="OHZ546" s="30"/>
      <c r="OIA546" s="30"/>
      <c r="OIB546" s="30"/>
      <c r="OIC546" s="30"/>
      <c r="OID546" s="30"/>
      <c r="OIE546" s="30"/>
      <c r="OIF546" s="30"/>
      <c r="OIG546" s="30"/>
      <c r="OIH546" s="30"/>
      <c r="OII546" s="30"/>
      <c r="OIJ546" s="30"/>
      <c r="OIK546" s="30"/>
      <c r="OIL546" s="30"/>
      <c r="OIM546" s="30"/>
      <c r="OIN546" s="30"/>
      <c r="OIO546" s="30"/>
      <c r="OIP546" s="30"/>
      <c r="OIQ546" s="30"/>
      <c r="OIR546" s="30"/>
      <c r="OIS546" s="30"/>
      <c r="OIT546" s="30"/>
      <c r="OIU546" s="30"/>
      <c r="OIV546" s="30"/>
      <c r="OIW546" s="30"/>
      <c r="OIX546" s="30"/>
      <c r="OIY546" s="30"/>
      <c r="OIZ546" s="30"/>
      <c r="OJA546" s="30"/>
      <c r="OJB546" s="30"/>
      <c r="OJC546" s="30"/>
      <c r="OJD546" s="30"/>
      <c r="OJE546" s="30"/>
      <c r="OJF546" s="30"/>
      <c r="OJG546" s="30"/>
      <c r="OJH546" s="30"/>
      <c r="OJI546" s="30"/>
      <c r="OJJ546" s="30"/>
      <c r="OJK546" s="30"/>
      <c r="OJL546" s="30"/>
      <c r="OJM546" s="30"/>
      <c r="OJN546" s="30"/>
      <c r="OJO546" s="30"/>
      <c r="OJP546" s="30"/>
      <c r="OJQ546" s="30"/>
      <c r="OJR546" s="30"/>
      <c r="OJS546" s="30"/>
      <c r="OJT546" s="30"/>
      <c r="OJU546" s="30"/>
      <c r="OJV546" s="30"/>
      <c r="OJW546" s="30"/>
      <c r="OJX546" s="30"/>
      <c r="OJY546" s="30"/>
      <c r="OJZ546" s="30"/>
      <c r="OKA546" s="30"/>
      <c r="OKB546" s="30"/>
      <c r="OKC546" s="30"/>
      <c r="OKD546" s="30"/>
      <c r="OKE546" s="30"/>
      <c r="OKF546" s="30"/>
      <c r="OKG546" s="30"/>
      <c r="OKH546" s="30"/>
      <c r="OKI546" s="30"/>
      <c r="OKJ546" s="30"/>
      <c r="OKK546" s="30"/>
      <c r="OKL546" s="30"/>
      <c r="OKM546" s="30"/>
      <c r="OKN546" s="30"/>
      <c r="OKO546" s="30"/>
      <c r="OKP546" s="30"/>
      <c r="OKQ546" s="30"/>
      <c r="OKR546" s="30"/>
      <c r="OKS546" s="30"/>
      <c r="OKT546" s="30"/>
      <c r="OKU546" s="30"/>
      <c r="OKV546" s="30"/>
      <c r="OKW546" s="30"/>
      <c r="OKX546" s="30"/>
      <c r="OKY546" s="30"/>
      <c r="OKZ546" s="30"/>
      <c r="OLA546" s="30"/>
      <c r="OLB546" s="30"/>
      <c r="OLC546" s="30"/>
      <c r="OLD546" s="30"/>
      <c r="OLE546" s="30"/>
      <c r="OLF546" s="30"/>
      <c r="OLG546" s="30"/>
      <c r="OLH546" s="30"/>
      <c r="OLI546" s="30"/>
      <c r="OLJ546" s="30"/>
      <c r="OLK546" s="30"/>
      <c r="OLL546" s="30"/>
      <c r="OLM546" s="30"/>
      <c r="OLN546" s="30"/>
      <c r="OLO546" s="30"/>
      <c r="OLP546" s="30"/>
      <c r="OLQ546" s="30"/>
      <c r="OLR546" s="30"/>
      <c r="OLS546" s="30"/>
      <c r="OLT546" s="30"/>
      <c r="OLU546" s="30"/>
      <c r="OLV546" s="30"/>
      <c r="OLW546" s="30"/>
      <c r="OLX546" s="30"/>
      <c r="OLY546" s="30"/>
      <c r="OLZ546" s="30"/>
      <c r="OMA546" s="30"/>
      <c r="OMB546" s="30"/>
      <c r="OMC546" s="30"/>
      <c r="OMD546" s="30"/>
      <c r="OME546" s="30"/>
      <c r="OMF546" s="30"/>
      <c r="OMG546" s="30"/>
      <c r="OMH546" s="30"/>
      <c r="OMI546" s="30"/>
      <c r="OMJ546" s="30"/>
      <c r="OMK546" s="30"/>
      <c r="OML546" s="30"/>
      <c r="OMM546" s="30"/>
      <c r="OMN546" s="30"/>
      <c r="OMO546" s="30"/>
      <c r="OMP546" s="30"/>
      <c r="OMQ546" s="30"/>
      <c r="OMR546" s="30"/>
      <c r="OMS546" s="30"/>
      <c r="OMT546" s="30"/>
      <c r="OMU546" s="30"/>
      <c r="OMV546" s="30"/>
      <c r="OMW546" s="30"/>
      <c r="OMX546" s="30"/>
      <c r="OMY546" s="30"/>
      <c r="OMZ546" s="30"/>
      <c r="ONA546" s="30"/>
      <c r="ONB546" s="30"/>
      <c r="ONC546" s="30"/>
      <c r="OND546" s="30"/>
      <c r="ONE546" s="30"/>
      <c r="ONF546" s="30"/>
      <c r="ONG546" s="30"/>
      <c r="ONH546" s="30"/>
      <c r="ONI546" s="30"/>
      <c r="ONJ546" s="30"/>
      <c r="ONK546" s="30"/>
      <c r="ONL546" s="30"/>
      <c r="ONM546" s="30"/>
      <c r="ONN546" s="30"/>
      <c r="ONO546" s="30"/>
      <c r="ONP546" s="30"/>
      <c r="ONQ546" s="30"/>
      <c r="ONR546" s="30"/>
      <c r="ONS546" s="30"/>
      <c r="ONT546" s="30"/>
      <c r="ONU546" s="30"/>
      <c r="ONV546" s="30"/>
      <c r="ONW546" s="30"/>
      <c r="ONX546" s="30"/>
      <c r="ONY546" s="30"/>
      <c r="ONZ546" s="30"/>
      <c r="OOA546" s="30"/>
      <c r="OOB546" s="30"/>
      <c r="OOC546" s="30"/>
      <c r="OOD546" s="30"/>
      <c r="OOE546" s="30"/>
      <c r="OOF546" s="30"/>
      <c r="OOG546" s="30"/>
      <c r="OOH546" s="30"/>
      <c r="OOI546" s="30"/>
      <c r="OOJ546" s="30"/>
      <c r="OOK546" s="30"/>
      <c r="OOL546" s="30"/>
      <c r="OOM546" s="30"/>
      <c r="OON546" s="30"/>
      <c r="OOO546" s="30"/>
      <c r="OOP546" s="30"/>
      <c r="OOQ546" s="30"/>
      <c r="OOR546" s="30"/>
      <c r="OOS546" s="30"/>
      <c r="OOT546" s="30"/>
      <c r="OOU546" s="30"/>
      <c r="OOV546" s="30"/>
      <c r="OOW546" s="30"/>
      <c r="OOX546" s="30"/>
      <c r="OOY546" s="30"/>
      <c r="OOZ546" s="30"/>
      <c r="OPA546" s="30"/>
      <c r="OPB546" s="30"/>
      <c r="OPC546" s="30"/>
      <c r="OPD546" s="30"/>
      <c r="OPE546" s="30"/>
      <c r="OPF546" s="30"/>
      <c r="OPG546" s="30"/>
      <c r="OPH546" s="30"/>
      <c r="OPI546" s="30"/>
      <c r="OPJ546" s="30"/>
      <c r="OPK546" s="30"/>
      <c r="OPL546" s="30"/>
      <c r="OPM546" s="30"/>
      <c r="OPN546" s="30"/>
      <c r="OPO546" s="30"/>
      <c r="OPP546" s="30"/>
      <c r="OPQ546" s="30"/>
      <c r="OPR546" s="30"/>
      <c r="OPS546" s="30"/>
      <c r="OPT546" s="30"/>
      <c r="OPU546" s="30"/>
      <c r="OPV546" s="30"/>
      <c r="OPW546" s="30"/>
      <c r="OPX546" s="30"/>
      <c r="OPY546" s="30"/>
      <c r="OPZ546" s="30"/>
      <c r="OQA546" s="30"/>
      <c r="OQB546" s="30"/>
      <c r="OQC546" s="30"/>
      <c r="OQD546" s="30"/>
      <c r="OQE546" s="30"/>
      <c r="OQF546" s="30"/>
      <c r="OQG546" s="30"/>
      <c r="OQH546" s="30"/>
      <c r="OQI546" s="30"/>
      <c r="OQJ546" s="30"/>
      <c r="OQK546" s="30"/>
      <c r="OQL546" s="30"/>
      <c r="OQM546" s="30"/>
      <c r="OQN546" s="30"/>
      <c r="OQO546" s="30"/>
      <c r="OQP546" s="30"/>
      <c r="OQQ546" s="30"/>
      <c r="OQR546" s="30"/>
      <c r="OQS546" s="30"/>
      <c r="OQT546" s="30"/>
      <c r="OQU546" s="30"/>
      <c r="OQV546" s="30"/>
      <c r="OQW546" s="30"/>
      <c r="OQX546" s="30"/>
      <c r="OQY546" s="30"/>
      <c r="OQZ546" s="30"/>
      <c r="ORA546" s="30"/>
      <c r="ORB546" s="30"/>
      <c r="ORC546" s="30"/>
      <c r="ORD546" s="30"/>
      <c r="ORE546" s="30"/>
      <c r="ORF546" s="30"/>
      <c r="ORG546" s="30"/>
      <c r="ORH546" s="30"/>
      <c r="ORI546" s="30"/>
      <c r="ORJ546" s="30"/>
      <c r="ORK546" s="30"/>
      <c r="ORL546" s="30"/>
      <c r="ORM546" s="30"/>
      <c r="ORN546" s="30"/>
      <c r="ORO546" s="30"/>
      <c r="ORP546" s="30"/>
      <c r="ORQ546" s="30"/>
      <c r="ORR546" s="30"/>
      <c r="ORS546" s="30"/>
      <c r="ORT546" s="30"/>
      <c r="ORU546" s="30"/>
      <c r="ORV546" s="30"/>
      <c r="ORW546" s="30"/>
      <c r="ORX546" s="30"/>
      <c r="ORY546" s="30"/>
      <c r="ORZ546" s="30"/>
      <c r="OSA546" s="30"/>
      <c r="OSB546" s="30"/>
      <c r="OSC546" s="30"/>
      <c r="OSD546" s="30"/>
      <c r="OSE546" s="30"/>
      <c r="OSF546" s="30"/>
      <c r="OSG546" s="30"/>
      <c r="OSH546" s="30"/>
      <c r="OSI546" s="30"/>
      <c r="OSJ546" s="30"/>
      <c r="OSK546" s="30"/>
      <c r="OSL546" s="30"/>
      <c r="OSM546" s="30"/>
      <c r="OSN546" s="30"/>
      <c r="OSO546" s="30"/>
      <c r="OSP546" s="30"/>
      <c r="OSQ546" s="30"/>
      <c r="OSR546" s="30"/>
      <c r="OSS546" s="30"/>
      <c r="OST546" s="30"/>
      <c r="OSU546" s="30"/>
      <c r="OSV546" s="30"/>
      <c r="OSW546" s="30"/>
      <c r="OSX546" s="30"/>
      <c r="OSY546" s="30"/>
      <c r="OSZ546" s="30"/>
      <c r="OTA546" s="30"/>
      <c r="OTB546" s="30"/>
      <c r="OTC546" s="30"/>
      <c r="OTD546" s="30"/>
      <c r="OTE546" s="30"/>
      <c r="OTF546" s="30"/>
      <c r="OTG546" s="30"/>
      <c r="OTH546" s="30"/>
      <c r="OTI546" s="30"/>
      <c r="OTJ546" s="30"/>
      <c r="OTK546" s="30"/>
      <c r="OTL546" s="30"/>
      <c r="OTM546" s="30"/>
      <c r="OTN546" s="30"/>
      <c r="OTO546" s="30"/>
      <c r="OTP546" s="30"/>
      <c r="OTQ546" s="30"/>
      <c r="OTR546" s="30"/>
      <c r="OTS546" s="30"/>
      <c r="OTT546" s="30"/>
      <c r="OTU546" s="30"/>
      <c r="OTV546" s="30"/>
      <c r="OTW546" s="30"/>
      <c r="OTX546" s="30"/>
      <c r="OTY546" s="30"/>
      <c r="OTZ546" s="30"/>
      <c r="OUA546" s="30"/>
      <c r="OUB546" s="30"/>
      <c r="OUC546" s="30"/>
      <c r="OUD546" s="30"/>
      <c r="OUE546" s="30"/>
      <c r="OUF546" s="30"/>
      <c r="OUG546" s="30"/>
      <c r="OUH546" s="30"/>
      <c r="OUI546" s="30"/>
      <c r="OUJ546" s="30"/>
      <c r="OUK546" s="30"/>
      <c r="OUL546" s="30"/>
      <c r="OUM546" s="30"/>
      <c r="OUN546" s="30"/>
      <c r="OUO546" s="30"/>
      <c r="OUP546" s="30"/>
      <c r="OUQ546" s="30"/>
      <c r="OUR546" s="30"/>
      <c r="OUS546" s="30"/>
      <c r="OUT546" s="30"/>
      <c r="OUU546" s="30"/>
      <c r="OUV546" s="30"/>
      <c r="OUW546" s="30"/>
      <c r="OUX546" s="30"/>
      <c r="OUY546" s="30"/>
      <c r="OUZ546" s="30"/>
      <c r="OVA546" s="30"/>
      <c r="OVB546" s="30"/>
      <c r="OVC546" s="30"/>
      <c r="OVD546" s="30"/>
      <c r="OVE546" s="30"/>
      <c r="OVF546" s="30"/>
      <c r="OVG546" s="30"/>
      <c r="OVH546" s="30"/>
      <c r="OVI546" s="30"/>
      <c r="OVJ546" s="30"/>
      <c r="OVK546" s="30"/>
      <c r="OVL546" s="30"/>
      <c r="OVM546" s="30"/>
      <c r="OVN546" s="30"/>
      <c r="OVO546" s="30"/>
      <c r="OVP546" s="30"/>
      <c r="OVQ546" s="30"/>
      <c r="OVR546" s="30"/>
      <c r="OVS546" s="30"/>
      <c r="OVT546" s="30"/>
      <c r="OVU546" s="30"/>
      <c r="OVV546" s="30"/>
      <c r="OVW546" s="30"/>
      <c r="OVX546" s="30"/>
      <c r="OVY546" s="30"/>
      <c r="OVZ546" s="30"/>
      <c r="OWA546" s="30"/>
      <c r="OWB546" s="30"/>
      <c r="OWC546" s="30"/>
      <c r="OWD546" s="30"/>
      <c r="OWE546" s="30"/>
      <c r="OWF546" s="30"/>
      <c r="OWG546" s="30"/>
      <c r="OWH546" s="30"/>
      <c r="OWI546" s="30"/>
      <c r="OWJ546" s="30"/>
      <c r="OWK546" s="30"/>
      <c r="OWL546" s="30"/>
      <c r="OWM546" s="30"/>
      <c r="OWN546" s="30"/>
      <c r="OWO546" s="30"/>
      <c r="OWP546" s="30"/>
      <c r="OWQ546" s="30"/>
      <c r="OWR546" s="30"/>
      <c r="OWS546" s="30"/>
      <c r="OWT546" s="30"/>
      <c r="OWU546" s="30"/>
      <c r="OWV546" s="30"/>
      <c r="OWW546" s="30"/>
      <c r="OWX546" s="30"/>
      <c r="OWY546" s="30"/>
      <c r="OWZ546" s="30"/>
      <c r="OXA546" s="30"/>
      <c r="OXB546" s="30"/>
      <c r="OXC546" s="30"/>
      <c r="OXD546" s="30"/>
      <c r="OXE546" s="30"/>
      <c r="OXF546" s="30"/>
      <c r="OXG546" s="30"/>
      <c r="OXH546" s="30"/>
      <c r="OXI546" s="30"/>
      <c r="OXJ546" s="30"/>
      <c r="OXK546" s="30"/>
      <c r="OXL546" s="30"/>
      <c r="OXM546" s="30"/>
      <c r="OXN546" s="30"/>
      <c r="OXO546" s="30"/>
      <c r="OXP546" s="30"/>
      <c r="OXQ546" s="30"/>
      <c r="OXR546" s="30"/>
      <c r="OXS546" s="30"/>
      <c r="OXT546" s="30"/>
      <c r="OXU546" s="30"/>
      <c r="OXV546" s="30"/>
      <c r="OXW546" s="30"/>
      <c r="OXX546" s="30"/>
      <c r="OXY546" s="30"/>
      <c r="OXZ546" s="30"/>
      <c r="OYA546" s="30"/>
      <c r="OYB546" s="30"/>
      <c r="OYC546" s="30"/>
      <c r="OYD546" s="30"/>
      <c r="OYE546" s="30"/>
      <c r="OYF546" s="30"/>
      <c r="OYG546" s="30"/>
      <c r="OYH546" s="30"/>
      <c r="OYI546" s="30"/>
      <c r="OYJ546" s="30"/>
      <c r="OYK546" s="30"/>
      <c r="OYL546" s="30"/>
      <c r="OYM546" s="30"/>
      <c r="OYN546" s="30"/>
      <c r="OYO546" s="30"/>
      <c r="OYP546" s="30"/>
      <c r="OYQ546" s="30"/>
      <c r="OYR546" s="30"/>
      <c r="OYS546" s="30"/>
      <c r="OYT546" s="30"/>
      <c r="OYU546" s="30"/>
      <c r="OYV546" s="30"/>
      <c r="OYW546" s="30"/>
      <c r="OYX546" s="30"/>
      <c r="OYY546" s="30"/>
      <c r="OYZ546" s="30"/>
      <c r="OZA546" s="30"/>
      <c r="OZB546" s="30"/>
      <c r="OZC546" s="30"/>
      <c r="OZD546" s="30"/>
      <c r="OZE546" s="30"/>
      <c r="OZF546" s="30"/>
      <c r="OZG546" s="30"/>
      <c r="OZH546" s="30"/>
      <c r="OZI546" s="30"/>
      <c r="OZJ546" s="30"/>
      <c r="OZK546" s="30"/>
      <c r="OZL546" s="30"/>
      <c r="OZM546" s="30"/>
      <c r="OZN546" s="30"/>
      <c r="OZO546" s="30"/>
      <c r="OZP546" s="30"/>
      <c r="OZQ546" s="30"/>
      <c r="OZR546" s="30"/>
      <c r="OZS546" s="30"/>
      <c r="OZT546" s="30"/>
      <c r="OZU546" s="30"/>
      <c r="OZV546" s="30"/>
      <c r="OZW546" s="30"/>
      <c r="OZX546" s="30"/>
      <c r="OZY546" s="30"/>
      <c r="OZZ546" s="30"/>
      <c r="PAA546" s="30"/>
      <c r="PAB546" s="30"/>
      <c r="PAC546" s="30"/>
      <c r="PAD546" s="30"/>
      <c r="PAE546" s="30"/>
      <c r="PAF546" s="30"/>
      <c r="PAG546" s="30"/>
      <c r="PAH546" s="30"/>
      <c r="PAI546" s="30"/>
      <c r="PAJ546" s="30"/>
      <c r="PAK546" s="30"/>
      <c r="PAL546" s="30"/>
      <c r="PAM546" s="30"/>
      <c r="PAN546" s="30"/>
      <c r="PAO546" s="30"/>
      <c r="PAP546" s="30"/>
      <c r="PAQ546" s="30"/>
      <c r="PAR546" s="30"/>
      <c r="PAS546" s="30"/>
      <c r="PAT546" s="30"/>
      <c r="PAU546" s="30"/>
      <c r="PAV546" s="30"/>
      <c r="PAW546" s="30"/>
      <c r="PAX546" s="30"/>
      <c r="PAY546" s="30"/>
      <c r="PAZ546" s="30"/>
      <c r="PBA546" s="30"/>
      <c r="PBB546" s="30"/>
      <c r="PBC546" s="30"/>
      <c r="PBD546" s="30"/>
      <c r="PBE546" s="30"/>
      <c r="PBF546" s="30"/>
      <c r="PBG546" s="30"/>
      <c r="PBH546" s="30"/>
      <c r="PBI546" s="30"/>
      <c r="PBJ546" s="30"/>
      <c r="PBK546" s="30"/>
      <c r="PBL546" s="30"/>
      <c r="PBM546" s="30"/>
      <c r="PBN546" s="30"/>
      <c r="PBO546" s="30"/>
      <c r="PBP546" s="30"/>
      <c r="PBQ546" s="30"/>
      <c r="PBR546" s="30"/>
      <c r="PBS546" s="30"/>
      <c r="PBT546" s="30"/>
      <c r="PBU546" s="30"/>
      <c r="PBV546" s="30"/>
      <c r="PBW546" s="30"/>
      <c r="PBX546" s="30"/>
      <c r="PBY546" s="30"/>
      <c r="PBZ546" s="30"/>
      <c r="PCA546" s="30"/>
      <c r="PCB546" s="30"/>
      <c r="PCC546" s="30"/>
      <c r="PCD546" s="30"/>
      <c r="PCE546" s="30"/>
      <c r="PCF546" s="30"/>
      <c r="PCG546" s="30"/>
      <c r="PCH546" s="30"/>
      <c r="PCI546" s="30"/>
      <c r="PCJ546" s="30"/>
      <c r="PCK546" s="30"/>
      <c r="PCL546" s="30"/>
      <c r="PCM546" s="30"/>
      <c r="PCN546" s="30"/>
      <c r="PCO546" s="30"/>
      <c r="PCP546" s="30"/>
      <c r="PCQ546" s="30"/>
      <c r="PCR546" s="30"/>
      <c r="PCS546" s="30"/>
      <c r="PCT546" s="30"/>
      <c r="PCU546" s="30"/>
      <c r="PCV546" s="30"/>
      <c r="PCW546" s="30"/>
      <c r="PCX546" s="30"/>
      <c r="PCY546" s="30"/>
      <c r="PCZ546" s="30"/>
      <c r="PDA546" s="30"/>
      <c r="PDB546" s="30"/>
      <c r="PDC546" s="30"/>
      <c r="PDD546" s="30"/>
      <c r="PDE546" s="30"/>
      <c r="PDF546" s="30"/>
      <c r="PDG546" s="30"/>
      <c r="PDH546" s="30"/>
      <c r="PDI546" s="30"/>
      <c r="PDJ546" s="30"/>
      <c r="PDK546" s="30"/>
      <c r="PDL546" s="30"/>
      <c r="PDM546" s="30"/>
      <c r="PDN546" s="30"/>
      <c r="PDO546" s="30"/>
      <c r="PDP546" s="30"/>
      <c r="PDQ546" s="30"/>
      <c r="PDR546" s="30"/>
      <c r="PDS546" s="30"/>
      <c r="PDT546" s="30"/>
      <c r="PDU546" s="30"/>
      <c r="PDV546" s="30"/>
      <c r="PDW546" s="30"/>
      <c r="PDX546" s="30"/>
      <c r="PDY546" s="30"/>
      <c r="PDZ546" s="30"/>
      <c r="PEA546" s="30"/>
      <c r="PEB546" s="30"/>
      <c r="PEC546" s="30"/>
      <c r="PED546" s="30"/>
      <c r="PEE546" s="30"/>
      <c r="PEF546" s="30"/>
      <c r="PEG546" s="30"/>
      <c r="PEH546" s="30"/>
      <c r="PEI546" s="30"/>
      <c r="PEJ546" s="30"/>
      <c r="PEK546" s="30"/>
      <c r="PEL546" s="30"/>
      <c r="PEM546" s="30"/>
      <c r="PEN546" s="30"/>
      <c r="PEO546" s="30"/>
      <c r="PEP546" s="30"/>
      <c r="PEQ546" s="30"/>
      <c r="PER546" s="30"/>
      <c r="PES546" s="30"/>
      <c r="PET546" s="30"/>
      <c r="PEU546" s="30"/>
      <c r="PEV546" s="30"/>
      <c r="PEW546" s="30"/>
      <c r="PEX546" s="30"/>
      <c r="PEY546" s="30"/>
      <c r="PEZ546" s="30"/>
      <c r="PFA546" s="30"/>
      <c r="PFB546" s="30"/>
      <c r="PFC546" s="30"/>
      <c r="PFD546" s="30"/>
      <c r="PFE546" s="30"/>
      <c r="PFF546" s="30"/>
      <c r="PFG546" s="30"/>
      <c r="PFH546" s="30"/>
      <c r="PFI546" s="30"/>
      <c r="PFJ546" s="30"/>
      <c r="PFK546" s="30"/>
      <c r="PFL546" s="30"/>
      <c r="PFM546" s="30"/>
      <c r="PFN546" s="30"/>
      <c r="PFO546" s="30"/>
      <c r="PFP546" s="30"/>
      <c r="PFQ546" s="30"/>
      <c r="PFR546" s="30"/>
      <c r="PFS546" s="30"/>
      <c r="PFT546" s="30"/>
      <c r="PFU546" s="30"/>
      <c r="PFV546" s="30"/>
      <c r="PFW546" s="30"/>
      <c r="PFX546" s="30"/>
      <c r="PFY546" s="30"/>
      <c r="PFZ546" s="30"/>
      <c r="PGA546" s="30"/>
      <c r="PGB546" s="30"/>
      <c r="PGC546" s="30"/>
      <c r="PGD546" s="30"/>
      <c r="PGE546" s="30"/>
      <c r="PGF546" s="30"/>
      <c r="PGG546" s="30"/>
      <c r="PGH546" s="30"/>
      <c r="PGI546" s="30"/>
      <c r="PGJ546" s="30"/>
      <c r="PGK546" s="30"/>
      <c r="PGL546" s="30"/>
      <c r="PGM546" s="30"/>
      <c r="PGN546" s="30"/>
      <c r="PGO546" s="30"/>
      <c r="PGP546" s="30"/>
      <c r="PGQ546" s="30"/>
      <c r="PGR546" s="30"/>
      <c r="PGS546" s="30"/>
      <c r="PGT546" s="30"/>
      <c r="PGU546" s="30"/>
      <c r="PGV546" s="30"/>
      <c r="PGW546" s="30"/>
      <c r="PGX546" s="30"/>
      <c r="PGY546" s="30"/>
      <c r="PGZ546" s="30"/>
      <c r="PHA546" s="30"/>
      <c r="PHB546" s="30"/>
      <c r="PHC546" s="30"/>
      <c r="PHD546" s="30"/>
      <c r="PHE546" s="30"/>
      <c r="PHF546" s="30"/>
      <c r="PHG546" s="30"/>
      <c r="PHH546" s="30"/>
      <c r="PHI546" s="30"/>
      <c r="PHJ546" s="30"/>
      <c r="PHK546" s="30"/>
      <c r="PHL546" s="30"/>
      <c r="PHM546" s="30"/>
      <c r="PHN546" s="30"/>
      <c r="PHO546" s="30"/>
      <c r="PHP546" s="30"/>
      <c r="PHQ546" s="30"/>
      <c r="PHR546" s="30"/>
      <c r="PHS546" s="30"/>
      <c r="PHT546" s="30"/>
      <c r="PHU546" s="30"/>
      <c r="PHV546" s="30"/>
      <c r="PHW546" s="30"/>
      <c r="PHX546" s="30"/>
      <c r="PHY546" s="30"/>
      <c r="PHZ546" s="30"/>
      <c r="PIA546" s="30"/>
      <c r="PIB546" s="30"/>
      <c r="PIC546" s="30"/>
      <c r="PID546" s="30"/>
      <c r="PIE546" s="30"/>
      <c r="PIF546" s="30"/>
      <c r="PIG546" s="30"/>
      <c r="PIH546" s="30"/>
      <c r="PII546" s="30"/>
      <c r="PIJ546" s="30"/>
      <c r="PIK546" s="30"/>
      <c r="PIL546" s="30"/>
      <c r="PIM546" s="30"/>
      <c r="PIN546" s="30"/>
      <c r="PIO546" s="30"/>
      <c r="PIP546" s="30"/>
      <c r="PIQ546" s="30"/>
      <c r="PIR546" s="30"/>
      <c r="PIS546" s="30"/>
      <c r="PIT546" s="30"/>
      <c r="PIU546" s="30"/>
      <c r="PIV546" s="30"/>
      <c r="PIW546" s="30"/>
      <c r="PIX546" s="30"/>
      <c r="PIY546" s="30"/>
      <c r="PIZ546" s="30"/>
      <c r="PJA546" s="30"/>
      <c r="PJB546" s="30"/>
      <c r="PJC546" s="30"/>
      <c r="PJD546" s="30"/>
      <c r="PJE546" s="30"/>
      <c r="PJF546" s="30"/>
      <c r="PJG546" s="30"/>
      <c r="PJH546" s="30"/>
      <c r="PJI546" s="30"/>
      <c r="PJJ546" s="30"/>
      <c r="PJK546" s="30"/>
      <c r="PJL546" s="30"/>
      <c r="PJM546" s="30"/>
      <c r="PJN546" s="30"/>
      <c r="PJO546" s="30"/>
      <c r="PJP546" s="30"/>
      <c r="PJQ546" s="30"/>
      <c r="PJR546" s="30"/>
      <c r="PJS546" s="30"/>
      <c r="PJT546" s="30"/>
      <c r="PJU546" s="30"/>
      <c r="PJV546" s="30"/>
      <c r="PJW546" s="30"/>
      <c r="PJX546" s="30"/>
      <c r="PJY546" s="30"/>
      <c r="PJZ546" s="30"/>
      <c r="PKA546" s="30"/>
      <c r="PKB546" s="30"/>
      <c r="PKC546" s="30"/>
      <c r="PKD546" s="30"/>
      <c r="PKE546" s="30"/>
      <c r="PKF546" s="30"/>
      <c r="PKG546" s="30"/>
      <c r="PKH546" s="30"/>
      <c r="PKI546" s="30"/>
      <c r="PKJ546" s="30"/>
      <c r="PKK546" s="30"/>
      <c r="PKL546" s="30"/>
      <c r="PKM546" s="30"/>
      <c r="PKN546" s="30"/>
      <c r="PKO546" s="30"/>
      <c r="PKP546" s="30"/>
      <c r="PKQ546" s="30"/>
      <c r="PKR546" s="30"/>
      <c r="PKS546" s="30"/>
      <c r="PKT546" s="30"/>
      <c r="PKU546" s="30"/>
      <c r="PKV546" s="30"/>
      <c r="PKW546" s="30"/>
      <c r="PKX546" s="30"/>
      <c r="PKY546" s="30"/>
      <c r="PKZ546" s="30"/>
      <c r="PLA546" s="30"/>
      <c r="PLB546" s="30"/>
      <c r="PLC546" s="30"/>
      <c r="PLD546" s="30"/>
      <c r="PLE546" s="30"/>
      <c r="PLF546" s="30"/>
      <c r="PLG546" s="30"/>
      <c r="PLH546" s="30"/>
      <c r="PLI546" s="30"/>
      <c r="PLJ546" s="30"/>
      <c r="PLK546" s="30"/>
      <c r="PLL546" s="30"/>
      <c r="PLM546" s="30"/>
      <c r="PLN546" s="30"/>
      <c r="PLO546" s="30"/>
      <c r="PLP546" s="30"/>
      <c r="PLQ546" s="30"/>
      <c r="PLR546" s="30"/>
      <c r="PLS546" s="30"/>
      <c r="PLT546" s="30"/>
      <c r="PLU546" s="30"/>
      <c r="PLV546" s="30"/>
      <c r="PLW546" s="30"/>
      <c r="PLX546" s="30"/>
      <c r="PLY546" s="30"/>
      <c r="PLZ546" s="30"/>
      <c r="PMA546" s="30"/>
      <c r="PMB546" s="30"/>
      <c r="PMC546" s="30"/>
      <c r="PMD546" s="30"/>
      <c r="PME546" s="30"/>
      <c r="PMF546" s="30"/>
      <c r="PMG546" s="30"/>
      <c r="PMH546" s="30"/>
      <c r="PMI546" s="30"/>
      <c r="PMJ546" s="30"/>
      <c r="PMK546" s="30"/>
      <c r="PML546" s="30"/>
      <c r="PMM546" s="30"/>
      <c r="PMN546" s="30"/>
      <c r="PMO546" s="30"/>
      <c r="PMP546" s="30"/>
      <c r="PMQ546" s="30"/>
      <c r="PMR546" s="30"/>
      <c r="PMS546" s="30"/>
      <c r="PMT546" s="30"/>
      <c r="PMU546" s="30"/>
      <c r="PMV546" s="30"/>
      <c r="PMW546" s="30"/>
      <c r="PMX546" s="30"/>
      <c r="PMY546" s="30"/>
      <c r="PMZ546" s="30"/>
      <c r="PNA546" s="30"/>
      <c r="PNB546" s="30"/>
      <c r="PNC546" s="30"/>
      <c r="PND546" s="30"/>
      <c r="PNE546" s="30"/>
      <c r="PNF546" s="30"/>
      <c r="PNG546" s="30"/>
      <c r="PNH546" s="30"/>
      <c r="PNI546" s="30"/>
      <c r="PNJ546" s="30"/>
      <c r="PNK546" s="30"/>
      <c r="PNL546" s="30"/>
      <c r="PNM546" s="30"/>
      <c r="PNN546" s="30"/>
      <c r="PNO546" s="30"/>
      <c r="PNP546" s="30"/>
      <c r="PNQ546" s="30"/>
      <c r="PNR546" s="30"/>
      <c r="PNS546" s="30"/>
      <c r="PNT546" s="30"/>
      <c r="PNU546" s="30"/>
      <c r="PNV546" s="30"/>
      <c r="PNW546" s="30"/>
      <c r="PNX546" s="30"/>
      <c r="PNY546" s="30"/>
      <c r="PNZ546" s="30"/>
      <c r="POA546" s="30"/>
      <c r="POB546" s="30"/>
      <c r="POC546" s="30"/>
      <c r="POD546" s="30"/>
      <c r="POE546" s="30"/>
      <c r="POF546" s="30"/>
      <c r="POG546" s="30"/>
      <c r="POH546" s="30"/>
      <c r="POI546" s="30"/>
      <c r="POJ546" s="30"/>
      <c r="POK546" s="30"/>
      <c r="POL546" s="30"/>
      <c r="POM546" s="30"/>
      <c r="PON546" s="30"/>
      <c r="POO546" s="30"/>
      <c r="POP546" s="30"/>
      <c r="POQ546" s="30"/>
      <c r="POR546" s="30"/>
      <c r="POS546" s="30"/>
      <c r="POT546" s="30"/>
      <c r="POU546" s="30"/>
      <c r="POV546" s="30"/>
      <c r="POW546" s="30"/>
      <c r="POX546" s="30"/>
      <c r="POY546" s="30"/>
      <c r="POZ546" s="30"/>
      <c r="PPA546" s="30"/>
      <c r="PPB546" s="30"/>
      <c r="PPC546" s="30"/>
      <c r="PPD546" s="30"/>
      <c r="PPE546" s="30"/>
      <c r="PPF546" s="30"/>
      <c r="PPG546" s="30"/>
      <c r="PPH546" s="30"/>
      <c r="PPI546" s="30"/>
      <c r="PPJ546" s="30"/>
      <c r="PPK546" s="30"/>
      <c r="PPL546" s="30"/>
      <c r="PPM546" s="30"/>
      <c r="PPN546" s="30"/>
      <c r="PPO546" s="30"/>
      <c r="PPP546" s="30"/>
      <c r="PPQ546" s="30"/>
      <c r="PPR546" s="30"/>
      <c r="PPS546" s="30"/>
      <c r="PPT546" s="30"/>
      <c r="PPU546" s="30"/>
      <c r="PPV546" s="30"/>
      <c r="PPW546" s="30"/>
      <c r="PPX546" s="30"/>
      <c r="PPY546" s="30"/>
      <c r="PPZ546" s="30"/>
      <c r="PQA546" s="30"/>
      <c r="PQB546" s="30"/>
      <c r="PQC546" s="30"/>
      <c r="PQD546" s="30"/>
      <c r="PQE546" s="30"/>
      <c r="PQF546" s="30"/>
      <c r="PQG546" s="30"/>
      <c r="PQH546" s="30"/>
      <c r="PQI546" s="30"/>
      <c r="PQJ546" s="30"/>
      <c r="PQK546" s="30"/>
      <c r="PQL546" s="30"/>
      <c r="PQM546" s="30"/>
      <c r="PQN546" s="30"/>
      <c r="PQO546" s="30"/>
      <c r="PQP546" s="30"/>
      <c r="PQQ546" s="30"/>
      <c r="PQR546" s="30"/>
      <c r="PQS546" s="30"/>
      <c r="PQT546" s="30"/>
      <c r="PQU546" s="30"/>
      <c r="PQV546" s="30"/>
      <c r="PQW546" s="30"/>
      <c r="PQX546" s="30"/>
      <c r="PQY546" s="30"/>
      <c r="PQZ546" s="30"/>
      <c r="PRA546" s="30"/>
      <c r="PRB546" s="30"/>
      <c r="PRC546" s="30"/>
      <c r="PRD546" s="30"/>
      <c r="PRE546" s="30"/>
      <c r="PRF546" s="30"/>
      <c r="PRG546" s="30"/>
      <c r="PRH546" s="30"/>
      <c r="PRI546" s="30"/>
      <c r="PRJ546" s="30"/>
      <c r="PRK546" s="30"/>
      <c r="PRL546" s="30"/>
      <c r="PRM546" s="30"/>
      <c r="PRN546" s="30"/>
      <c r="PRO546" s="30"/>
      <c r="PRP546" s="30"/>
      <c r="PRQ546" s="30"/>
      <c r="PRR546" s="30"/>
      <c r="PRS546" s="30"/>
      <c r="PRT546" s="30"/>
      <c r="PRU546" s="30"/>
      <c r="PRV546" s="30"/>
      <c r="PRW546" s="30"/>
      <c r="PRX546" s="30"/>
      <c r="PRY546" s="30"/>
      <c r="PRZ546" s="30"/>
      <c r="PSA546" s="30"/>
      <c r="PSB546" s="30"/>
      <c r="PSC546" s="30"/>
      <c r="PSD546" s="30"/>
      <c r="PSE546" s="30"/>
      <c r="PSF546" s="30"/>
      <c r="PSG546" s="30"/>
      <c r="PSH546" s="30"/>
      <c r="PSI546" s="30"/>
      <c r="PSJ546" s="30"/>
      <c r="PSK546" s="30"/>
      <c r="PSL546" s="30"/>
      <c r="PSM546" s="30"/>
      <c r="PSN546" s="30"/>
      <c r="PSO546" s="30"/>
      <c r="PSP546" s="30"/>
      <c r="PSQ546" s="30"/>
      <c r="PSR546" s="30"/>
      <c r="PSS546" s="30"/>
      <c r="PST546" s="30"/>
      <c r="PSU546" s="30"/>
      <c r="PSV546" s="30"/>
      <c r="PSW546" s="30"/>
      <c r="PSX546" s="30"/>
      <c r="PSY546" s="30"/>
      <c r="PSZ546" s="30"/>
      <c r="PTA546" s="30"/>
      <c r="PTB546" s="30"/>
      <c r="PTC546" s="30"/>
      <c r="PTD546" s="30"/>
      <c r="PTE546" s="30"/>
      <c r="PTF546" s="30"/>
      <c r="PTG546" s="30"/>
      <c r="PTH546" s="30"/>
      <c r="PTI546" s="30"/>
      <c r="PTJ546" s="30"/>
      <c r="PTK546" s="30"/>
      <c r="PTL546" s="30"/>
      <c r="PTM546" s="30"/>
      <c r="PTN546" s="30"/>
      <c r="PTO546" s="30"/>
      <c r="PTP546" s="30"/>
      <c r="PTQ546" s="30"/>
      <c r="PTR546" s="30"/>
      <c r="PTS546" s="30"/>
      <c r="PTT546" s="30"/>
      <c r="PTU546" s="30"/>
      <c r="PTV546" s="30"/>
      <c r="PTW546" s="30"/>
      <c r="PTX546" s="30"/>
      <c r="PTY546" s="30"/>
      <c r="PTZ546" s="30"/>
      <c r="PUA546" s="30"/>
      <c r="PUB546" s="30"/>
      <c r="PUC546" s="30"/>
      <c r="PUD546" s="30"/>
      <c r="PUE546" s="30"/>
      <c r="PUF546" s="30"/>
      <c r="PUG546" s="30"/>
      <c r="PUH546" s="30"/>
      <c r="PUI546" s="30"/>
      <c r="PUJ546" s="30"/>
      <c r="PUK546" s="30"/>
      <c r="PUL546" s="30"/>
      <c r="PUM546" s="30"/>
      <c r="PUN546" s="30"/>
      <c r="PUO546" s="30"/>
      <c r="PUP546" s="30"/>
      <c r="PUQ546" s="30"/>
      <c r="PUR546" s="30"/>
      <c r="PUS546" s="30"/>
      <c r="PUT546" s="30"/>
      <c r="PUU546" s="30"/>
      <c r="PUV546" s="30"/>
      <c r="PUW546" s="30"/>
      <c r="PUX546" s="30"/>
      <c r="PUY546" s="30"/>
      <c r="PUZ546" s="30"/>
      <c r="PVA546" s="30"/>
      <c r="PVB546" s="30"/>
      <c r="PVC546" s="30"/>
      <c r="PVD546" s="30"/>
      <c r="PVE546" s="30"/>
      <c r="PVF546" s="30"/>
      <c r="PVG546" s="30"/>
      <c r="PVH546" s="30"/>
      <c r="PVI546" s="30"/>
      <c r="PVJ546" s="30"/>
      <c r="PVK546" s="30"/>
      <c r="PVL546" s="30"/>
      <c r="PVM546" s="30"/>
      <c r="PVN546" s="30"/>
      <c r="PVO546" s="30"/>
      <c r="PVP546" s="30"/>
      <c r="PVQ546" s="30"/>
      <c r="PVR546" s="30"/>
      <c r="PVS546" s="30"/>
      <c r="PVT546" s="30"/>
      <c r="PVU546" s="30"/>
      <c r="PVV546" s="30"/>
      <c r="PVW546" s="30"/>
      <c r="PVX546" s="30"/>
      <c r="PVY546" s="30"/>
      <c r="PVZ546" s="30"/>
      <c r="PWA546" s="30"/>
      <c r="PWB546" s="30"/>
      <c r="PWC546" s="30"/>
      <c r="PWD546" s="30"/>
      <c r="PWE546" s="30"/>
      <c r="PWF546" s="30"/>
      <c r="PWG546" s="30"/>
      <c r="PWH546" s="30"/>
      <c r="PWI546" s="30"/>
      <c r="PWJ546" s="30"/>
      <c r="PWK546" s="30"/>
      <c r="PWL546" s="30"/>
      <c r="PWM546" s="30"/>
      <c r="PWN546" s="30"/>
      <c r="PWO546" s="30"/>
      <c r="PWP546" s="30"/>
      <c r="PWQ546" s="30"/>
      <c r="PWR546" s="30"/>
      <c r="PWS546" s="30"/>
      <c r="PWT546" s="30"/>
      <c r="PWU546" s="30"/>
      <c r="PWV546" s="30"/>
      <c r="PWW546" s="30"/>
      <c r="PWX546" s="30"/>
      <c r="PWY546" s="30"/>
      <c r="PWZ546" s="30"/>
      <c r="PXA546" s="30"/>
      <c r="PXB546" s="30"/>
      <c r="PXC546" s="30"/>
      <c r="PXD546" s="30"/>
      <c r="PXE546" s="30"/>
      <c r="PXF546" s="30"/>
      <c r="PXG546" s="30"/>
      <c r="PXH546" s="30"/>
      <c r="PXI546" s="30"/>
      <c r="PXJ546" s="30"/>
      <c r="PXK546" s="30"/>
      <c r="PXL546" s="30"/>
      <c r="PXM546" s="30"/>
      <c r="PXN546" s="30"/>
      <c r="PXO546" s="30"/>
      <c r="PXP546" s="30"/>
      <c r="PXQ546" s="30"/>
      <c r="PXR546" s="30"/>
      <c r="PXS546" s="30"/>
      <c r="PXT546" s="30"/>
      <c r="PXU546" s="30"/>
      <c r="PXV546" s="30"/>
      <c r="PXW546" s="30"/>
      <c r="PXX546" s="30"/>
      <c r="PXY546" s="30"/>
      <c r="PXZ546" s="30"/>
      <c r="PYA546" s="30"/>
      <c r="PYB546" s="30"/>
      <c r="PYC546" s="30"/>
      <c r="PYD546" s="30"/>
      <c r="PYE546" s="30"/>
      <c r="PYF546" s="30"/>
      <c r="PYG546" s="30"/>
      <c r="PYH546" s="30"/>
      <c r="PYI546" s="30"/>
      <c r="PYJ546" s="30"/>
      <c r="PYK546" s="30"/>
      <c r="PYL546" s="30"/>
      <c r="PYM546" s="30"/>
      <c r="PYN546" s="30"/>
      <c r="PYO546" s="30"/>
      <c r="PYP546" s="30"/>
      <c r="PYQ546" s="30"/>
      <c r="PYR546" s="30"/>
      <c r="PYS546" s="30"/>
      <c r="PYT546" s="30"/>
      <c r="PYU546" s="30"/>
      <c r="PYV546" s="30"/>
      <c r="PYW546" s="30"/>
      <c r="PYX546" s="30"/>
      <c r="PYY546" s="30"/>
      <c r="PYZ546" s="30"/>
      <c r="PZA546" s="30"/>
      <c r="PZB546" s="30"/>
      <c r="PZC546" s="30"/>
      <c r="PZD546" s="30"/>
      <c r="PZE546" s="30"/>
      <c r="PZF546" s="30"/>
      <c r="PZG546" s="30"/>
      <c r="PZH546" s="30"/>
      <c r="PZI546" s="30"/>
      <c r="PZJ546" s="30"/>
      <c r="PZK546" s="30"/>
      <c r="PZL546" s="30"/>
      <c r="PZM546" s="30"/>
      <c r="PZN546" s="30"/>
      <c r="PZO546" s="30"/>
      <c r="PZP546" s="30"/>
      <c r="PZQ546" s="30"/>
      <c r="PZR546" s="30"/>
      <c r="PZS546" s="30"/>
      <c r="PZT546" s="30"/>
      <c r="PZU546" s="30"/>
      <c r="PZV546" s="30"/>
      <c r="PZW546" s="30"/>
      <c r="PZX546" s="30"/>
      <c r="PZY546" s="30"/>
      <c r="PZZ546" s="30"/>
      <c r="QAA546" s="30"/>
      <c r="QAB546" s="30"/>
      <c r="QAC546" s="30"/>
      <c r="QAD546" s="30"/>
      <c r="QAE546" s="30"/>
      <c r="QAF546" s="30"/>
      <c r="QAG546" s="30"/>
      <c r="QAH546" s="30"/>
      <c r="QAI546" s="30"/>
      <c r="QAJ546" s="30"/>
      <c r="QAK546" s="30"/>
      <c r="QAL546" s="30"/>
      <c r="QAM546" s="30"/>
      <c r="QAN546" s="30"/>
      <c r="QAO546" s="30"/>
      <c r="QAP546" s="30"/>
      <c r="QAQ546" s="30"/>
      <c r="QAR546" s="30"/>
      <c r="QAS546" s="30"/>
      <c r="QAT546" s="30"/>
      <c r="QAU546" s="30"/>
      <c r="QAV546" s="30"/>
      <c r="QAW546" s="30"/>
      <c r="QAX546" s="30"/>
      <c r="QAY546" s="30"/>
      <c r="QAZ546" s="30"/>
      <c r="QBA546" s="30"/>
      <c r="QBB546" s="30"/>
      <c r="QBC546" s="30"/>
      <c r="QBD546" s="30"/>
      <c r="QBE546" s="30"/>
      <c r="QBF546" s="30"/>
      <c r="QBG546" s="30"/>
      <c r="QBH546" s="30"/>
      <c r="QBI546" s="30"/>
      <c r="QBJ546" s="30"/>
      <c r="QBK546" s="30"/>
      <c r="QBL546" s="30"/>
      <c r="QBM546" s="30"/>
      <c r="QBN546" s="30"/>
      <c r="QBO546" s="30"/>
      <c r="QBP546" s="30"/>
      <c r="QBQ546" s="30"/>
      <c r="QBR546" s="30"/>
      <c r="QBS546" s="30"/>
      <c r="QBT546" s="30"/>
      <c r="QBU546" s="30"/>
      <c r="QBV546" s="30"/>
      <c r="QBW546" s="30"/>
      <c r="QBX546" s="30"/>
      <c r="QBY546" s="30"/>
      <c r="QBZ546" s="30"/>
      <c r="QCA546" s="30"/>
      <c r="QCB546" s="30"/>
      <c r="QCC546" s="30"/>
      <c r="QCD546" s="30"/>
      <c r="QCE546" s="30"/>
      <c r="QCF546" s="30"/>
      <c r="QCG546" s="30"/>
      <c r="QCH546" s="30"/>
      <c r="QCI546" s="30"/>
      <c r="QCJ546" s="30"/>
      <c r="QCK546" s="30"/>
      <c r="QCL546" s="30"/>
      <c r="QCM546" s="30"/>
      <c r="QCN546" s="30"/>
      <c r="QCO546" s="30"/>
      <c r="QCP546" s="30"/>
      <c r="QCQ546" s="30"/>
      <c r="QCR546" s="30"/>
      <c r="QCS546" s="30"/>
      <c r="QCT546" s="30"/>
      <c r="QCU546" s="30"/>
      <c r="QCV546" s="30"/>
      <c r="QCW546" s="30"/>
      <c r="QCX546" s="30"/>
      <c r="QCY546" s="30"/>
      <c r="QCZ546" s="30"/>
      <c r="QDA546" s="30"/>
      <c r="QDB546" s="30"/>
      <c r="QDC546" s="30"/>
      <c r="QDD546" s="30"/>
      <c r="QDE546" s="30"/>
      <c r="QDF546" s="30"/>
      <c r="QDG546" s="30"/>
      <c r="QDH546" s="30"/>
      <c r="QDI546" s="30"/>
      <c r="QDJ546" s="30"/>
      <c r="QDK546" s="30"/>
      <c r="QDL546" s="30"/>
      <c r="QDM546" s="30"/>
      <c r="QDN546" s="30"/>
      <c r="QDO546" s="30"/>
      <c r="QDP546" s="30"/>
      <c r="QDQ546" s="30"/>
      <c r="QDR546" s="30"/>
      <c r="QDS546" s="30"/>
      <c r="QDT546" s="30"/>
      <c r="QDU546" s="30"/>
      <c r="QDV546" s="30"/>
      <c r="QDW546" s="30"/>
      <c r="QDX546" s="30"/>
      <c r="QDY546" s="30"/>
      <c r="QDZ546" s="30"/>
      <c r="QEA546" s="30"/>
      <c r="QEB546" s="30"/>
      <c r="QEC546" s="30"/>
      <c r="QED546" s="30"/>
      <c r="QEE546" s="30"/>
      <c r="QEF546" s="30"/>
      <c r="QEG546" s="30"/>
      <c r="QEH546" s="30"/>
      <c r="QEI546" s="30"/>
      <c r="QEJ546" s="30"/>
      <c r="QEK546" s="30"/>
      <c r="QEL546" s="30"/>
      <c r="QEM546" s="30"/>
      <c r="QEN546" s="30"/>
      <c r="QEO546" s="30"/>
      <c r="QEP546" s="30"/>
      <c r="QEQ546" s="30"/>
      <c r="QER546" s="30"/>
      <c r="QES546" s="30"/>
      <c r="QET546" s="30"/>
      <c r="QEU546" s="30"/>
      <c r="QEV546" s="30"/>
      <c r="QEW546" s="30"/>
      <c r="QEX546" s="30"/>
      <c r="QEY546" s="30"/>
      <c r="QEZ546" s="30"/>
      <c r="QFA546" s="30"/>
      <c r="QFB546" s="30"/>
      <c r="QFC546" s="30"/>
      <c r="QFD546" s="30"/>
      <c r="QFE546" s="30"/>
      <c r="QFF546" s="30"/>
      <c r="QFG546" s="30"/>
      <c r="QFH546" s="30"/>
      <c r="QFI546" s="30"/>
      <c r="QFJ546" s="30"/>
      <c r="QFK546" s="30"/>
      <c r="QFL546" s="30"/>
      <c r="QFM546" s="30"/>
      <c r="QFN546" s="30"/>
      <c r="QFO546" s="30"/>
      <c r="QFP546" s="30"/>
      <c r="QFQ546" s="30"/>
      <c r="QFR546" s="30"/>
      <c r="QFS546" s="30"/>
      <c r="QFT546" s="30"/>
      <c r="QFU546" s="30"/>
      <c r="QFV546" s="30"/>
      <c r="QFW546" s="30"/>
      <c r="QFX546" s="30"/>
      <c r="QFY546" s="30"/>
      <c r="QFZ546" s="30"/>
      <c r="QGA546" s="30"/>
      <c r="QGB546" s="30"/>
      <c r="QGC546" s="30"/>
      <c r="QGD546" s="30"/>
      <c r="QGE546" s="30"/>
      <c r="QGF546" s="30"/>
      <c r="QGG546" s="30"/>
      <c r="QGH546" s="30"/>
      <c r="QGI546" s="30"/>
      <c r="QGJ546" s="30"/>
      <c r="QGK546" s="30"/>
      <c r="QGL546" s="30"/>
      <c r="QGM546" s="30"/>
      <c r="QGN546" s="30"/>
      <c r="QGO546" s="30"/>
      <c r="QGP546" s="30"/>
      <c r="QGQ546" s="30"/>
      <c r="QGR546" s="30"/>
      <c r="QGS546" s="30"/>
      <c r="QGT546" s="30"/>
      <c r="QGU546" s="30"/>
      <c r="QGV546" s="30"/>
      <c r="QGW546" s="30"/>
      <c r="QGX546" s="30"/>
      <c r="QGY546" s="30"/>
      <c r="QGZ546" s="30"/>
      <c r="QHA546" s="30"/>
      <c r="QHB546" s="30"/>
      <c r="QHC546" s="30"/>
      <c r="QHD546" s="30"/>
      <c r="QHE546" s="30"/>
      <c r="QHF546" s="30"/>
      <c r="QHG546" s="30"/>
      <c r="QHH546" s="30"/>
      <c r="QHI546" s="30"/>
      <c r="QHJ546" s="30"/>
      <c r="QHK546" s="30"/>
      <c r="QHL546" s="30"/>
      <c r="QHM546" s="30"/>
      <c r="QHN546" s="30"/>
      <c r="QHO546" s="30"/>
      <c r="QHP546" s="30"/>
      <c r="QHQ546" s="30"/>
      <c r="QHR546" s="30"/>
      <c r="QHS546" s="30"/>
      <c r="QHT546" s="30"/>
      <c r="QHU546" s="30"/>
      <c r="QHV546" s="30"/>
      <c r="QHW546" s="30"/>
      <c r="QHX546" s="30"/>
      <c r="QHY546" s="30"/>
      <c r="QHZ546" s="30"/>
      <c r="QIA546" s="30"/>
      <c r="QIB546" s="30"/>
      <c r="QIC546" s="30"/>
      <c r="QID546" s="30"/>
      <c r="QIE546" s="30"/>
      <c r="QIF546" s="30"/>
      <c r="QIG546" s="30"/>
      <c r="QIH546" s="30"/>
      <c r="QII546" s="30"/>
      <c r="QIJ546" s="30"/>
      <c r="QIK546" s="30"/>
      <c r="QIL546" s="30"/>
      <c r="QIM546" s="30"/>
      <c r="QIN546" s="30"/>
      <c r="QIO546" s="30"/>
      <c r="QIP546" s="30"/>
      <c r="QIQ546" s="30"/>
      <c r="QIR546" s="30"/>
      <c r="QIS546" s="30"/>
      <c r="QIT546" s="30"/>
      <c r="QIU546" s="30"/>
      <c r="QIV546" s="30"/>
      <c r="QIW546" s="30"/>
      <c r="QIX546" s="30"/>
      <c r="QIY546" s="30"/>
      <c r="QIZ546" s="30"/>
      <c r="QJA546" s="30"/>
      <c r="QJB546" s="30"/>
      <c r="QJC546" s="30"/>
      <c r="QJD546" s="30"/>
      <c r="QJE546" s="30"/>
      <c r="QJF546" s="30"/>
      <c r="QJG546" s="30"/>
      <c r="QJH546" s="30"/>
      <c r="QJI546" s="30"/>
      <c r="QJJ546" s="30"/>
      <c r="QJK546" s="30"/>
      <c r="QJL546" s="30"/>
      <c r="QJM546" s="30"/>
      <c r="QJN546" s="30"/>
      <c r="QJO546" s="30"/>
      <c r="QJP546" s="30"/>
      <c r="QJQ546" s="30"/>
      <c r="QJR546" s="30"/>
      <c r="QJS546" s="30"/>
      <c r="QJT546" s="30"/>
      <c r="QJU546" s="30"/>
      <c r="QJV546" s="30"/>
      <c r="QJW546" s="30"/>
      <c r="QJX546" s="30"/>
      <c r="QJY546" s="30"/>
      <c r="QJZ546" s="30"/>
      <c r="QKA546" s="30"/>
      <c r="QKB546" s="30"/>
      <c r="QKC546" s="30"/>
      <c r="QKD546" s="30"/>
      <c r="QKE546" s="30"/>
      <c r="QKF546" s="30"/>
      <c r="QKG546" s="30"/>
      <c r="QKH546" s="30"/>
      <c r="QKI546" s="30"/>
      <c r="QKJ546" s="30"/>
      <c r="QKK546" s="30"/>
      <c r="QKL546" s="30"/>
      <c r="QKM546" s="30"/>
      <c r="QKN546" s="30"/>
      <c r="QKO546" s="30"/>
      <c r="QKP546" s="30"/>
      <c r="QKQ546" s="30"/>
      <c r="QKR546" s="30"/>
      <c r="QKS546" s="30"/>
      <c r="QKT546" s="30"/>
      <c r="QKU546" s="30"/>
      <c r="QKV546" s="30"/>
      <c r="QKW546" s="30"/>
      <c r="QKX546" s="30"/>
      <c r="QKY546" s="30"/>
      <c r="QKZ546" s="30"/>
      <c r="QLA546" s="30"/>
      <c r="QLB546" s="30"/>
      <c r="QLC546" s="30"/>
      <c r="QLD546" s="30"/>
      <c r="QLE546" s="30"/>
      <c r="QLF546" s="30"/>
      <c r="QLG546" s="30"/>
      <c r="QLH546" s="30"/>
      <c r="QLI546" s="30"/>
      <c r="QLJ546" s="30"/>
      <c r="QLK546" s="30"/>
      <c r="QLL546" s="30"/>
      <c r="QLM546" s="30"/>
      <c r="QLN546" s="30"/>
      <c r="QLO546" s="30"/>
      <c r="QLP546" s="30"/>
      <c r="QLQ546" s="30"/>
      <c r="QLR546" s="30"/>
      <c r="QLS546" s="30"/>
      <c r="QLT546" s="30"/>
      <c r="QLU546" s="30"/>
      <c r="QLV546" s="30"/>
      <c r="QLW546" s="30"/>
      <c r="QLX546" s="30"/>
      <c r="QLY546" s="30"/>
      <c r="QLZ546" s="30"/>
      <c r="QMA546" s="30"/>
      <c r="QMB546" s="30"/>
      <c r="QMC546" s="30"/>
      <c r="QMD546" s="30"/>
      <c r="QME546" s="30"/>
      <c r="QMF546" s="30"/>
      <c r="QMG546" s="30"/>
      <c r="QMH546" s="30"/>
      <c r="QMI546" s="30"/>
      <c r="QMJ546" s="30"/>
      <c r="QMK546" s="30"/>
      <c r="QML546" s="30"/>
      <c r="QMM546" s="30"/>
      <c r="QMN546" s="30"/>
      <c r="QMO546" s="30"/>
      <c r="QMP546" s="30"/>
      <c r="QMQ546" s="30"/>
      <c r="QMR546" s="30"/>
      <c r="QMS546" s="30"/>
      <c r="QMT546" s="30"/>
      <c r="QMU546" s="30"/>
      <c r="QMV546" s="30"/>
      <c r="QMW546" s="30"/>
      <c r="QMX546" s="30"/>
      <c r="QMY546" s="30"/>
      <c r="QMZ546" s="30"/>
      <c r="QNA546" s="30"/>
      <c r="QNB546" s="30"/>
      <c r="QNC546" s="30"/>
      <c r="QND546" s="30"/>
      <c r="QNE546" s="30"/>
      <c r="QNF546" s="30"/>
      <c r="QNG546" s="30"/>
      <c r="QNH546" s="30"/>
      <c r="QNI546" s="30"/>
      <c r="QNJ546" s="30"/>
      <c r="QNK546" s="30"/>
      <c r="QNL546" s="30"/>
      <c r="QNM546" s="30"/>
      <c r="QNN546" s="30"/>
      <c r="QNO546" s="30"/>
      <c r="QNP546" s="30"/>
      <c r="QNQ546" s="30"/>
      <c r="QNR546" s="30"/>
      <c r="QNS546" s="30"/>
      <c r="QNT546" s="30"/>
      <c r="QNU546" s="30"/>
      <c r="QNV546" s="30"/>
      <c r="QNW546" s="30"/>
      <c r="QNX546" s="30"/>
      <c r="QNY546" s="30"/>
      <c r="QNZ546" s="30"/>
      <c r="QOA546" s="30"/>
      <c r="QOB546" s="30"/>
      <c r="QOC546" s="30"/>
      <c r="QOD546" s="30"/>
      <c r="QOE546" s="30"/>
      <c r="QOF546" s="30"/>
      <c r="QOG546" s="30"/>
      <c r="QOH546" s="30"/>
      <c r="QOI546" s="30"/>
      <c r="QOJ546" s="30"/>
      <c r="QOK546" s="30"/>
      <c r="QOL546" s="30"/>
      <c r="QOM546" s="30"/>
      <c r="QON546" s="30"/>
      <c r="QOO546" s="30"/>
      <c r="QOP546" s="30"/>
      <c r="QOQ546" s="30"/>
      <c r="QOR546" s="30"/>
      <c r="QOS546" s="30"/>
      <c r="QOT546" s="30"/>
      <c r="QOU546" s="30"/>
      <c r="QOV546" s="30"/>
      <c r="QOW546" s="30"/>
      <c r="QOX546" s="30"/>
      <c r="QOY546" s="30"/>
      <c r="QOZ546" s="30"/>
      <c r="QPA546" s="30"/>
      <c r="QPB546" s="30"/>
      <c r="QPC546" s="30"/>
      <c r="QPD546" s="30"/>
      <c r="QPE546" s="30"/>
      <c r="QPF546" s="30"/>
      <c r="QPG546" s="30"/>
      <c r="QPH546" s="30"/>
      <c r="QPI546" s="30"/>
      <c r="QPJ546" s="30"/>
      <c r="QPK546" s="30"/>
      <c r="QPL546" s="30"/>
      <c r="QPM546" s="30"/>
      <c r="QPN546" s="30"/>
      <c r="QPO546" s="30"/>
      <c r="QPP546" s="30"/>
      <c r="QPQ546" s="30"/>
      <c r="QPR546" s="30"/>
      <c r="QPS546" s="30"/>
      <c r="QPT546" s="30"/>
      <c r="QPU546" s="30"/>
      <c r="QPV546" s="30"/>
      <c r="QPW546" s="30"/>
      <c r="QPX546" s="30"/>
      <c r="QPY546" s="30"/>
      <c r="QPZ546" s="30"/>
      <c r="QQA546" s="30"/>
      <c r="QQB546" s="30"/>
      <c r="QQC546" s="30"/>
      <c r="QQD546" s="30"/>
      <c r="QQE546" s="30"/>
      <c r="QQF546" s="30"/>
      <c r="QQG546" s="30"/>
      <c r="QQH546" s="30"/>
      <c r="QQI546" s="30"/>
      <c r="QQJ546" s="30"/>
      <c r="QQK546" s="30"/>
      <c r="QQL546" s="30"/>
      <c r="QQM546" s="30"/>
      <c r="QQN546" s="30"/>
      <c r="QQO546" s="30"/>
      <c r="QQP546" s="30"/>
      <c r="QQQ546" s="30"/>
      <c r="QQR546" s="30"/>
      <c r="QQS546" s="30"/>
      <c r="QQT546" s="30"/>
      <c r="QQU546" s="30"/>
      <c r="QQV546" s="30"/>
      <c r="QQW546" s="30"/>
      <c r="QQX546" s="30"/>
      <c r="QQY546" s="30"/>
      <c r="QQZ546" s="30"/>
      <c r="QRA546" s="30"/>
      <c r="QRB546" s="30"/>
      <c r="QRC546" s="30"/>
      <c r="QRD546" s="30"/>
      <c r="QRE546" s="30"/>
      <c r="QRF546" s="30"/>
      <c r="QRG546" s="30"/>
      <c r="QRH546" s="30"/>
      <c r="QRI546" s="30"/>
      <c r="QRJ546" s="30"/>
      <c r="QRK546" s="30"/>
      <c r="QRL546" s="30"/>
      <c r="QRM546" s="30"/>
      <c r="QRN546" s="30"/>
      <c r="QRO546" s="30"/>
      <c r="QRP546" s="30"/>
      <c r="QRQ546" s="30"/>
      <c r="QRR546" s="30"/>
      <c r="QRS546" s="30"/>
      <c r="QRT546" s="30"/>
      <c r="QRU546" s="30"/>
      <c r="QRV546" s="30"/>
      <c r="QRW546" s="30"/>
      <c r="QRX546" s="30"/>
      <c r="QRY546" s="30"/>
      <c r="QRZ546" s="30"/>
      <c r="QSA546" s="30"/>
      <c r="QSB546" s="30"/>
      <c r="QSC546" s="30"/>
      <c r="QSD546" s="30"/>
      <c r="QSE546" s="30"/>
      <c r="QSF546" s="30"/>
      <c r="QSG546" s="30"/>
      <c r="QSH546" s="30"/>
      <c r="QSI546" s="30"/>
      <c r="QSJ546" s="30"/>
      <c r="QSK546" s="30"/>
      <c r="QSL546" s="30"/>
      <c r="QSM546" s="30"/>
      <c r="QSN546" s="30"/>
      <c r="QSO546" s="30"/>
      <c r="QSP546" s="30"/>
      <c r="QSQ546" s="30"/>
      <c r="QSR546" s="30"/>
      <c r="QSS546" s="30"/>
      <c r="QST546" s="30"/>
      <c r="QSU546" s="30"/>
      <c r="QSV546" s="30"/>
      <c r="QSW546" s="30"/>
      <c r="QSX546" s="30"/>
      <c r="QSY546" s="30"/>
      <c r="QSZ546" s="30"/>
      <c r="QTA546" s="30"/>
      <c r="QTB546" s="30"/>
      <c r="QTC546" s="30"/>
      <c r="QTD546" s="30"/>
      <c r="QTE546" s="30"/>
      <c r="QTF546" s="30"/>
      <c r="QTG546" s="30"/>
      <c r="QTH546" s="30"/>
      <c r="QTI546" s="30"/>
      <c r="QTJ546" s="30"/>
      <c r="QTK546" s="30"/>
      <c r="QTL546" s="30"/>
      <c r="QTM546" s="30"/>
      <c r="QTN546" s="30"/>
      <c r="QTO546" s="30"/>
      <c r="QTP546" s="30"/>
      <c r="QTQ546" s="30"/>
      <c r="QTR546" s="30"/>
      <c r="QTS546" s="30"/>
      <c r="QTT546" s="30"/>
      <c r="QTU546" s="30"/>
      <c r="QTV546" s="30"/>
      <c r="QTW546" s="30"/>
      <c r="QTX546" s="30"/>
      <c r="QTY546" s="30"/>
      <c r="QTZ546" s="30"/>
      <c r="QUA546" s="30"/>
      <c r="QUB546" s="30"/>
      <c r="QUC546" s="30"/>
      <c r="QUD546" s="30"/>
      <c r="QUE546" s="30"/>
      <c r="QUF546" s="30"/>
      <c r="QUG546" s="30"/>
      <c r="QUH546" s="30"/>
      <c r="QUI546" s="30"/>
      <c r="QUJ546" s="30"/>
      <c r="QUK546" s="30"/>
      <c r="QUL546" s="30"/>
      <c r="QUM546" s="30"/>
      <c r="QUN546" s="30"/>
      <c r="QUO546" s="30"/>
      <c r="QUP546" s="30"/>
      <c r="QUQ546" s="30"/>
      <c r="QUR546" s="30"/>
      <c r="QUS546" s="30"/>
      <c r="QUT546" s="30"/>
      <c r="QUU546" s="30"/>
      <c r="QUV546" s="30"/>
      <c r="QUW546" s="30"/>
      <c r="QUX546" s="30"/>
      <c r="QUY546" s="30"/>
      <c r="QUZ546" s="30"/>
      <c r="QVA546" s="30"/>
      <c r="QVB546" s="30"/>
      <c r="QVC546" s="30"/>
      <c r="QVD546" s="30"/>
      <c r="QVE546" s="30"/>
      <c r="QVF546" s="30"/>
      <c r="QVG546" s="30"/>
      <c r="QVH546" s="30"/>
      <c r="QVI546" s="30"/>
      <c r="QVJ546" s="30"/>
      <c r="QVK546" s="30"/>
      <c r="QVL546" s="30"/>
      <c r="QVM546" s="30"/>
      <c r="QVN546" s="30"/>
      <c r="QVO546" s="30"/>
      <c r="QVP546" s="30"/>
      <c r="QVQ546" s="30"/>
      <c r="QVR546" s="30"/>
      <c r="QVS546" s="30"/>
      <c r="QVT546" s="30"/>
      <c r="QVU546" s="30"/>
      <c r="QVV546" s="30"/>
      <c r="QVW546" s="30"/>
      <c r="QVX546" s="30"/>
      <c r="QVY546" s="30"/>
      <c r="QVZ546" s="30"/>
      <c r="QWA546" s="30"/>
      <c r="QWB546" s="30"/>
      <c r="QWC546" s="30"/>
      <c r="QWD546" s="30"/>
      <c r="QWE546" s="30"/>
      <c r="QWF546" s="30"/>
      <c r="QWG546" s="30"/>
      <c r="QWH546" s="30"/>
      <c r="QWI546" s="30"/>
      <c r="QWJ546" s="30"/>
      <c r="QWK546" s="30"/>
      <c r="QWL546" s="30"/>
      <c r="QWM546" s="30"/>
      <c r="QWN546" s="30"/>
      <c r="QWO546" s="30"/>
      <c r="QWP546" s="30"/>
      <c r="QWQ546" s="30"/>
      <c r="QWR546" s="30"/>
      <c r="QWS546" s="30"/>
      <c r="QWT546" s="30"/>
      <c r="QWU546" s="30"/>
      <c r="QWV546" s="30"/>
      <c r="QWW546" s="30"/>
      <c r="QWX546" s="30"/>
      <c r="QWY546" s="30"/>
      <c r="QWZ546" s="30"/>
      <c r="QXA546" s="30"/>
      <c r="QXB546" s="30"/>
      <c r="QXC546" s="30"/>
      <c r="QXD546" s="30"/>
      <c r="QXE546" s="30"/>
      <c r="QXF546" s="30"/>
      <c r="QXG546" s="30"/>
      <c r="QXH546" s="30"/>
      <c r="QXI546" s="30"/>
      <c r="QXJ546" s="30"/>
      <c r="QXK546" s="30"/>
      <c r="QXL546" s="30"/>
      <c r="QXM546" s="30"/>
      <c r="QXN546" s="30"/>
      <c r="QXO546" s="30"/>
      <c r="QXP546" s="30"/>
      <c r="QXQ546" s="30"/>
      <c r="QXR546" s="30"/>
      <c r="QXS546" s="30"/>
      <c r="QXT546" s="30"/>
      <c r="QXU546" s="30"/>
      <c r="QXV546" s="30"/>
      <c r="QXW546" s="30"/>
      <c r="QXX546" s="30"/>
      <c r="QXY546" s="30"/>
      <c r="QXZ546" s="30"/>
      <c r="QYA546" s="30"/>
      <c r="QYB546" s="30"/>
      <c r="QYC546" s="30"/>
      <c r="QYD546" s="30"/>
      <c r="QYE546" s="30"/>
      <c r="QYF546" s="30"/>
      <c r="QYG546" s="30"/>
      <c r="QYH546" s="30"/>
      <c r="QYI546" s="30"/>
      <c r="QYJ546" s="30"/>
      <c r="QYK546" s="30"/>
      <c r="QYL546" s="30"/>
      <c r="QYM546" s="30"/>
      <c r="QYN546" s="30"/>
      <c r="QYO546" s="30"/>
      <c r="QYP546" s="30"/>
      <c r="QYQ546" s="30"/>
      <c r="QYR546" s="30"/>
      <c r="QYS546" s="30"/>
      <c r="QYT546" s="30"/>
      <c r="QYU546" s="30"/>
      <c r="QYV546" s="30"/>
      <c r="QYW546" s="30"/>
      <c r="QYX546" s="30"/>
      <c r="QYY546" s="30"/>
      <c r="QYZ546" s="30"/>
      <c r="QZA546" s="30"/>
      <c r="QZB546" s="30"/>
      <c r="QZC546" s="30"/>
      <c r="QZD546" s="30"/>
      <c r="QZE546" s="30"/>
      <c r="QZF546" s="30"/>
      <c r="QZG546" s="30"/>
      <c r="QZH546" s="30"/>
      <c r="QZI546" s="30"/>
      <c r="QZJ546" s="30"/>
      <c r="QZK546" s="30"/>
      <c r="QZL546" s="30"/>
      <c r="QZM546" s="30"/>
      <c r="QZN546" s="30"/>
      <c r="QZO546" s="30"/>
      <c r="QZP546" s="30"/>
      <c r="QZQ546" s="30"/>
      <c r="QZR546" s="30"/>
      <c r="QZS546" s="30"/>
      <c r="QZT546" s="30"/>
      <c r="QZU546" s="30"/>
      <c r="QZV546" s="30"/>
      <c r="QZW546" s="30"/>
      <c r="QZX546" s="30"/>
      <c r="QZY546" s="30"/>
      <c r="QZZ546" s="30"/>
      <c r="RAA546" s="30"/>
      <c r="RAB546" s="30"/>
      <c r="RAC546" s="30"/>
      <c r="RAD546" s="30"/>
      <c r="RAE546" s="30"/>
      <c r="RAF546" s="30"/>
      <c r="RAG546" s="30"/>
      <c r="RAH546" s="30"/>
      <c r="RAI546" s="30"/>
      <c r="RAJ546" s="30"/>
      <c r="RAK546" s="30"/>
      <c r="RAL546" s="30"/>
      <c r="RAM546" s="30"/>
      <c r="RAN546" s="30"/>
      <c r="RAO546" s="30"/>
      <c r="RAP546" s="30"/>
      <c r="RAQ546" s="30"/>
      <c r="RAR546" s="30"/>
      <c r="RAS546" s="30"/>
      <c r="RAT546" s="30"/>
      <c r="RAU546" s="30"/>
      <c r="RAV546" s="30"/>
      <c r="RAW546" s="30"/>
      <c r="RAX546" s="30"/>
      <c r="RAY546" s="30"/>
      <c r="RAZ546" s="30"/>
      <c r="RBA546" s="30"/>
      <c r="RBB546" s="30"/>
      <c r="RBC546" s="30"/>
      <c r="RBD546" s="30"/>
      <c r="RBE546" s="30"/>
      <c r="RBF546" s="30"/>
      <c r="RBG546" s="30"/>
      <c r="RBH546" s="30"/>
      <c r="RBI546" s="30"/>
      <c r="RBJ546" s="30"/>
      <c r="RBK546" s="30"/>
      <c r="RBL546" s="30"/>
      <c r="RBM546" s="30"/>
      <c r="RBN546" s="30"/>
      <c r="RBO546" s="30"/>
      <c r="RBP546" s="30"/>
      <c r="RBQ546" s="30"/>
      <c r="RBR546" s="30"/>
      <c r="RBS546" s="30"/>
      <c r="RBT546" s="30"/>
      <c r="RBU546" s="30"/>
      <c r="RBV546" s="30"/>
      <c r="RBW546" s="30"/>
      <c r="RBX546" s="30"/>
      <c r="RBY546" s="30"/>
      <c r="RBZ546" s="30"/>
      <c r="RCA546" s="30"/>
      <c r="RCB546" s="30"/>
      <c r="RCC546" s="30"/>
      <c r="RCD546" s="30"/>
      <c r="RCE546" s="30"/>
      <c r="RCF546" s="30"/>
      <c r="RCG546" s="30"/>
      <c r="RCH546" s="30"/>
      <c r="RCI546" s="30"/>
      <c r="RCJ546" s="30"/>
      <c r="RCK546" s="30"/>
      <c r="RCL546" s="30"/>
      <c r="RCM546" s="30"/>
      <c r="RCN546" s="30"/>
      <c r="RCO546" s="30"/>
      <c r="RCP546" s="30"/>
      <c r="RCQ546" s="30"/>
      <c r="RCR546" s="30"/>
      <c r="RCS546" s="30"/>
      <c r="RCT546" s="30"/>
      <c r="RCU546" s="30"/>
      <c r="RCV546" s="30"/>
      <c r="RCW546" s="30"/>
      <c r="RCX546" s="30"/>
      <c r="RCY546" s="30"/>
      <c r="RCZ546" s="30"/>
      <c r="RDA546" s="30"/>
      <c r="RDB546" s="30"/>
      <c r="RDC546" s="30"/>
      <c r="RDD546" s="30"/>
      <c r="RDE546" s="30"/>
      <c r="RDF546" s="30"/>
      <c r="RDG546" s="30"/>
      <c r="RDH546" s="30"/>
      <c r="RDI546" s="30"/>
      <c r="RDJ546" s="30"/>
      <c r="RDK546" s="30"/>
      <c r="RDL546" s="30"/>
      <c r="RDM546" s="30"/>
      <c r="RDN546" s="30"/>
      <c r="RDO546" s="30"/>
      <c r="RDP546" s="30"/>
      <c r="RDQ546" s="30"/>
      <c r="RDR546" s="30"/>
      <c r="RDS546" s="30"/>
      <c r="RDT546" s="30"/>
      <c r="RDU546" s="30"/>
      <c r="RDV546" s="30"/>
      <c r="RDW546" s="30"/>
      <c r="RDX546" s="30"/>
      <c r="RDY546" s="30"/>
      <c r="RDZ546" s="30"/>
      <c r="REA546" s="30"/>
      <c r="REB546" s="30"/>
      <c r="REC546" s="30"/>
      <c r="RED546" s="30"/>
      <c r="REE546" s="30"/>
      <c r="REF546" s="30"/>
      <c r="REG546" s="30"/>
      <c r="REH546" s="30"/>
      <c r="REI546" s="30"/>
      <c r="REJ546" s="30"/>
      <c r="REK546" s="30"/>
      <c r="REL546" s="30"/>
      <c r="REM546" s="30"/>
      <c r="REN546" s="30"/>
      <c r="REO546" s="30"/>
      <c r="REP546" s="30"/>
      <c r="REQ546" s="30"/>
      <c r="RER546" s="30"/>
      <c r="RES546" s="30"/>
      <c r="RET546" s="30"/>
      <c r="REU546" s="30"/>
      <c r="REV546" s="30"/>
      <c r="REW546" s="30"/>
      <c r="REX546" s="30"/>
      <c r="REY546" s="30"/>
      <c r="REZ546" s="30"/>
      <c r="RFA546" s="30"/>
      <c r="RFB546" s="30"/>
      <c r="RFC546" s="30"/>
      <c r="RFD546" s="30"/>
      <c r="RFE546" s="30"/>
      <c r="RFF546" s="30"/>
      <c r="RFG546" s="30"/>
      <c r="RFH546" s="30"/>
      <c r="RFI546" s="30"/>
      <c r="RFJ546" s="30"/>
      <c r="RFK546" s="30"/>
      <c r="RFL546" s="30"/>
      <c r="RFM546" s="30"/>
      <c r="RFN546" s="30"/>
      <c r="RFO546" s="30"/>
      <c r="RFP546" s="30"/>
      <c r="RFQ546" s="30"/>
      <c r="RFR546" s="30"/>
      <c r="RFS546" s="30"/>
      <c r="RFT546" s="30"/>
      <c r="RFU546" s="30"/>
      <c r="RFV546" s="30"/>
      <c r="RFW546" s="30"/>
      <c r="RFX546" s="30"/>
      <c r="RFY546" s="30"/>
      <c r="RFZ546" s="30"/>
      <c r="RGA546" s="30"/>
      <c r="RGB546" s="30"/>
      <c r="RGC546" s="30"/>
      <c r="RGD546" s="30"/>
      <c r="RGE546" s="30"/>
      <c r="RGF546" s="30"/>
      <c r="RGG546" s="30"/>
      <c r="RGH546" s="30"/>
      <c r="RGI546" s="30"/>
      <c r="RGJ546" s="30"/>
      <c r="RGK546" s="30"/>
      <c r="RGL546" s="30"/>
      <c r="RGM546" s="30"/>
      <c r="RGN546" s="30"/>
      <c r="RGO546" s="30"/>
      <c r="RGP546" s="30"/>
      <c r="RGQ546" s="30"/>
      <c r="RGR546" s="30"/>
      <c r="RGS546" s="30"/>
      <c r="RGT546" s="30"/>
      <c r="RGU546" s="30"/>
      <c r="RGV546" s="30"/>
      <c r="RGW546" s="30"/>
      <c r="RGX546" s="30"/>
      <c r="RGY546" s="30"/>
      <c r="RGZ546" s="30"/>
      <c r="RHA546" s="30"/>
      <c r="RHB546" s="30"/>
      <c r="RHC546" s="30"/>
      <c r="RHD546" s="30"/>
      <c r="RHE546" s="30"/>
      <c r="RHF546" s="30"/>
      <c r="RHG546" s="30"/>
      <c r="RHH546" s="30"/>
      <c r="RHI546" s="30"/>
      <c r="RHJ546" s="30"/>
      <c r="RHK546" s="30"/>
      <c r="RHL546" s="30"/>
      <c r="RHM546" s="30"/>
      <c r="RHN546" s="30"/>
      <c r="RHO546" s="30"/>
      <c r="RHP546" s="30"/>
      <c r="RHQ546" s="30"/>
      <c r="RHR546" s="30"/>
      <c r="RHS546" s="30"/>
      <c r="RHT546" s="30"/>
      <c r="RHU546" s="30"/>
      <c r="RHV546" s="30"/>
      <c r="RHW546" s="30"/>
      <c r="RHX546" s="30"/>
      <c r="RHY546" s="30"/>
      <c r="RHZ546" s="30"/>
      <c r="RIA546" s="30"/>
      <c r="RIB546" s="30"/>
      <c r="RIC546" s="30"/>
      <c r="RID546" s="30"/>
      <c r="RIE546" s="30"/>
      <c r="RIF546" s="30"/>
      <c r="RIG546" s="30"/>
      <c r="RIH546" s="30"/>
      <c r="RII546" s="30"/>
      <c r="RIJ546" s="30"/>
      <c r="RIK546" s="30"/>
      <c r="RIL546" s="30"/>
      <c r="RIM546" s="30"/>
      <c r="RIN546" s="30"/>
      <c r="RIO546" s="30"/>
      <c r="RIP546" s="30"/>
      <c r="RIQ546" s="30"/>
      <c r="RIR546" s="30"/>
      <c r="RIS546" s="30"/>
      <c r="RIT546" s="30"/>
      <c r="RIU546" s="30"/>
      <c r="RIV546" s="30"/>
      <c r="RIW546" s="30"/>
      <c r="RIX546" s="30"/>
      <c r="RIY546" s="30"/>
      <c r="RIZ546" s="30"/>
      <c r="RJA546" s="30"/>
      <c r="RJB546" s="30"/>
      <c r="RJC546" s="30"/>
      <c r="RJD546" s="30"/>
      <c r="RJE546" s="30"/>
      <c r="RJF546" s="30"/>
      <c r="RJG546" s="30"/>
      <c r="RJH546" s="30"/>
      <c r="RJI546" s="30"/>
      <c r="RJJ546" s="30"/>
      <c r="RJK546" s="30"/>
      <c r="RJL546" s="30"/>
      <c r="RJM546" s="30"/>
      <c r="RJN546" s="30"/>
      <c r="RJO546" s="30"/>
      <c r="RJP546" s="30"/>
      <c r="RJQ546" s="30"/>
      <c r="RJR546" s="30"/>
      <c r="RJS546" s="30"/>
      <c r="RJT546" s="30"/>
      <c r="RJU546" s="30"/>
      <c r="RJV546" s="30"/>
      <c r="RJW546" s="30"/>
      <c r="RJX546" s="30"/>
      <c r="RJY546" s="30"/>
      <c r="RJZ546" s="30"/>
      <c r="RKA546" s="30"/>
      <c r="RKB546" s="30"/>
      <c r="RKC546" s="30"/>
      <c r="RKD546" s="30"/>
      <c r="RKE546" s="30"/>
      <c r="RKF546" s="30"/>
      <c r="RKG546" s="30"/>
      <c r="RKH546" s="30"/>
      <c r="RKI546" s="30"/>
      <c r="RKJ546" s="30"/>
      <c r="RKK546" s="30"/>
      <c r="RKL546" s="30"/>
      <c r="RKM546" s="30"/>
      <c r="RKN546" s="30"/>
      <c r="RKO546" s="30"/>
      <c r="RKP546" s="30"/>
      <c r="RKQ546" s="30"/>
      <c r="RKR546" s="30"/>
      <c r="RKS546" s="30"/>
      <c r="RKT546" s="30"/>
      <c r="RKU546" s="30"/>
      <c r="RKV546" s="30"/>
      <c r="RKW546" s="30"/>
      <c r="RKX546" s="30"/>
      <c r="RKY546" s="30"/>
      <c r="RKZ546" s="30"/>
      <c r="RLA546" s="30"/>
      <c r="RLB546" s="30"/>
      <c r="RLC546" s="30"/>
      <c r="RLD546" s="30"/>
      <c r="RLE546" s="30"/>
      <c r="RLF546" s="30"/>
      <c r="RLG546" s="30"/>
      <c r="RLH546" s="30"/>
      <c r="RLI546" s="30"/>
      <c r="RLJ546" s="30"/>
      <c r="RLK546" s="30"/>
      <c r="RLL546" s="30"/>
      <c r="RLM546" s="30"/>
      <c r="RLN546" s="30"/>
      <c r="RLO546" s="30"/>
      <c r="RLP546" s="30"/>
      <c r="RLQ546" s="30"/>
      <c r="RLR546" s="30"/>
      <c r="RLS546" s="30"/>
      <c r="RLT546" s="30"/>
      <c r="RLU546" s="30"/>
      <c r="RLV546" s="30"/>
      <c r="RLW546" s="30"/>
      <c r="RLX546" s="30"/>
      <c r="RLY546" s="30"/>
      <c r="RLZ546" s="30"/>
      <c r="RMA546" s="30"/>
      <c r="RMB546" s="30"/>
      <c r="RMC546" s="30"/>
      <c r="RMD546" s="30"/>
      <c r="RME546" s="30"/>
      <c r="RMF546" s="30"/>
      <c r="RMG546" s="30"/>
      <c r="RMH546" s="30"/>
      <c r="RMI546" s="30"/>
      <c r="RMJ546" s="30"/>
      <c r="RMK546" s="30"/>
      <c r="RML546" s="30"/>
      <c r="RMM546" s="30"/>
      <c r="RMN546" s="30"/>
      <c r="RMO546" s="30"/>
      <c r="RMP546" s="30"/>
      <c r="RMQ546" s="30"/>
      <c r="RMR546" s="30"/>
      <c r="RMS546" s="30"/>
      <c r="RMT546" s="30"/>
      <c r="RMU546" s="30"/>
      <c r="RMV546" s="30"/>
      <c r="RMW546" s="30"/>
      <c r="RMX546" s="30"/>
      <c r="RMY546" s="30"/>
      <c r="RMZ546" s="30"/>
      <c r="RNA546" s="30"/>
      <c r="RNB546" s="30"/>
      <c r="RNC546" s="30"/>
      <c r="RND546" s="30"/>
      <c r="RNE546" s="30"/>
      <c r="RNF546" s="30"/>
      <c r="RNG546" s="30"/>
      <c r="RNH546" s="30"/>
      <c r="RNI546" s="30"/>
      <c r="RNJ546" s="30"/>
      <c r="RNK546" s="30"/>
      <c r="RNL546" s="30"/>
      <c r="RNM546" s="30"/>
      <c r="RNN546" s="30"/>
      <c r="RNO546" s="30"/>
      <c r="RNP546" s="30"/>
      <c r="RNQ546" s="30"/>
      <c r="RNR546" s="30"/>
      <c r="RNS546" s="30"/>
      <c r="RNT546" s="30"/>
      <c r="RNU546" s="30"/>
      <c r="RNV546" s="30"/>
      <c r="RNW546" s="30"/>
      <c r="RNX546" s="30"/>
      <c r="RNY546" s="30"/>
      <c r="RNZ546" s="30"/>
      <c r="ROA546" s="30"/>
      <c r="ROB546" s="30"/>
      <c r="ROC546" s="30"/>
      <c r="ROD546" s="30"/>
      <c r="ROE546" s="30"/>
      <c r="ROF546" s="30"/>
      <c r="ROG546" s="30"/>
      <c r="ROH546" s="30"/>
      <c r="ROI546" s="30"/>
      <c r="ROJ546" s="30"/>
      <c r="ROK546" s="30"/>
      <c r="ROL546" s="30"/>
      <c r="ROM546" s="30"/>
      <c r="RON546" s="30"/>
      <c r="ROO546" s="30"/>
      <c r="ROP546" s="30"/>
      <c r="ROQ546" s="30"/>
      <c r="ROR546" s="30"/>
      <c r="ROS546" s="30"/>
      <c r="ROT546" s="30"/>
      <c r="ROU546" s="30"/>
      <c r="ROV546" s="30"/>
      <c r="ROW546" s="30"/>
      <c r="ROX546" s="30"/>
      <c r="ROY546" s="30"/>
      <c r="ROZ546" s="30"/>
      <c r="RPA546" s="30"/>
      <c r="RPB546" s="30"/>
      <c r="RPC546" s="30"/>
      <c r="RPD546" s="30"/>
      <c r="RPE546" s="30"/>
      <c r="RPF546" s="30"/>
      <c r="RPG546" s="30"/>
      <c r="RPH546" s="30"/>
      <c r="RPI546" s="30"/>
      <c r="RPJ546" s="30"/>
      <c r="RPK546" s="30"/>
      <c r="RPL546" s="30"/>
      <c r="RPM546" s="30"/>
      <c r="RPN546" s="30"/>
      <c r="RPO546" s="30"/>
      <c r="RPP546" s="30"/>
      <c r="RPQ546" s="30"/>
      <c r="RPR546" s="30"/>
      <c r="RPS546" s="30"/>
      <c r="RPT546" s="30"/>
      <c r="RPU546" s="30"/>
      <c r="RPV546" s="30"/>
      <c r="RPW546" s="30"/>
      <c r="RPX546" s="30"/>
      <c r="RPY546" s="30"/>
      <c r="RPZ546" s="30"/>
      <c r="RQA546" s="30"/>
      <c r="RQB546" s="30"/>
      <c r="RQC546" s="30"/>
      <c r="RQD546" s="30"/>
      <c r="RQE546" s="30"/>
      <c r="RQF546" s="30"/>
      <c r="RQG546" s="30"/>
      <c r="RQH546" s="30"/>
      <c r="RQI546" s="30"/>
      <c r="RQJ546" s="30"/>
      <c r="RQK546" s="30"/>
      <c r="RQL546" s="30"/>
      <c r="RQM546" s="30"/>
      <c r="RQN546" s="30"/>
      <c r="RQO546" s="30"/>
      <c r="RQP546" s="30"/>
      <c r="RQQ546" s="30"/>
      <c r="RQR546" s="30"/>
      <c r="RQS546" s="30"/>
      <c r="RQT546" s="30"/>
      <c r="RQU546" s="30"/>
      <c r="RQV546" s="30"/>
      <c r="RQW546" s="30"/>
      <c r="RQX546" s="30"/>
      <c r="RQY546" s="30"/>
      <c r="RQZ546" s="30"/>
      <c r="RRA546" s="30"/>
      <c r="RRB546" s="30"/>
      <c r="RRC546" s="30"/>
      <c r="RRD546" s="30"/>
      <c r="RRE546" s="30"/>
      <c r="RRF546" s="30"/>
      <c r="RRG546" s="30"/>
      <c r="RRH546" s="30"/>
      <c r="RRI546" s="30"/>
      <c r="RRJ546" s="30"/>
      <c r="RRK546" s="30"/>
      <c r="RRL546" s="30"/>
      <c r="RRM546" s="30"/>
      <c r="RRN546" s="30"/>
      <c r="RRO546" s="30"/>
      <c r="RRP546" s="30"/>
      <c r="RRQ546" s="30"/>
      <c r="RRR546" s="30"/>
      <c r="RRS546" s="30"/>
      <c r="RRT546" s="30"/>
      <c r="RRU546" s="30"/>
      <c r="RRV546" s="30"/>
      <c r="RRW546" s="30"/>
      <c r="RRX546" s="30"/>
      <c r="RRY546" s="30"/>
      <c r="RRZ546" s="30"/>
      <c r="RSA546" s="30"/>
      <c r="RSB546" s="30"/>
      <c r="RSC546" s="30"/>
      <c r="RSD546" s="30"/>
      <c r="RSE546" s="30"/>
      <c r="RSF546" s="30"/>
      <c r="RSG546" s="30"/>
      <c r="RSH546" s="30"/>
      <c r="RSI546" s="30"/>
      <c r="RSJ546" s="30"/>
      <c r="RSK546" s="30"/>
      <c r="RSL546" s="30"/>
      <c r="RSM546" s="30"/>
      <c r="RSN546" s="30"/>
      <c r="RSO546" s="30"/>
      <c r="RSP546" s="30"/>
      <c r="RSQ546" s="30"/>
      <c r="RSR546" s="30"/>
      <c r="RSS546" s="30"/>
      <c r="RST546" s="30"/>
      <c r="RSU546" s="30"/>
      <c r="RSV546" s="30"/>
      <c r="RSW546" s="30"/>
      <c r="RSX546" s="30"/>
      <c r="RSY546" s="30"/>
      <c r="RSZ546" s="30"/>
      <c r="RTA546" s="30"/>
      <c r="RTB546" s="30"/>
      <c r="RTC546" s="30"/>
      <c r="RTD546" s="30"/>
      <c r="RTE546" s="30"/>
      <c r="RTF546" s="30"/>
      <c r="RTG546" s="30"/>
      <c r="RTH546" s="30"/>
      <c r="RTI546" s="30"/>
      <c r="RTJ546" s="30"/>
      <c r="RTK546" s="30"/>
      <c r="RTL546" s="30"/>
      <c r="RTM546" s="30"/>
      <c r="RTN546" s="30"/>
      <c r="RTO546" s="30"/>
      <c r="RTP546" s="30"/>
      <c r="RTQ546" s="30"/>
      <c r="RTR546" s="30"/>
      <c r="RTS546" s="30"/>
      <c r="RTT546" s="30"/>
      <c r="RTU546" s="30"/>
      <c r="RTV546" s="30"/>
      <c r="RTW546" s="30"/>
      <c r="RTX546" s="30"/>
      <c r="RTY546" s="30"/>
      <c r="RTZ546" s="30"/>
      <c r="RUA546" s="30"/>
      <c r="RUB546" s="30"/>
      <c r="RUC546" s="30"/>
      <c r="RUD546" s="30"/>
      <c r="RUE546" s="30"/>
      <c r="RUF546" s="30"/>
      <c r="RUG546" s="30"/>
      <c r="RUH546" s="30"/>
      <c r="RUI546" s="30"/>
      <c r="RUJ546" s="30"/>
      <c r="RUK546" s="30"/>
      <c r="RUL546" s="30"/>
      <c r="RUM546" s="30"/>
      <c r="RUN546" s="30"/>
      <c r="RUO546" s="30"/>
      <c r="RUP546" s="30"/>
      <c r="RUQ546" s="30"/>
      <c r="RUR546" s="30"/>
      <c r="RUS546" s="30"/>
      <c r="RUT546" s="30"/>
      <c r="RUU546" s="30"/>
      <c r="RUV546" s="30"/>
      <c r="RUW546" s="30"/>
      <c r="RUX546" s="30"/>
      <c r="RUY546" s="30"/>
      <c r="RUZ546" s="30"/>
      <c r="RVA546" s="30"/>
      <c r="RVB546" s="30"/>
      <c r="RVC546" s="30"/>
      <c r="RVD546" s="30"/>
      <c r="RVE546" s="30"/>
      <c r="RVF546" s="30"/>
      <c r="RVG546" s="30"/>
      <c r="RVH546" s="30"/>
      <c r="RVI546" s="30"/>
      <c r="RVJ546" s="30"/>
      <c r="RVK546" s="30"/>
      <c r="RVL546" s="30"/>
      <c r="RVM546" s="30"/>
      <c r="RVN546" s="30"/>
      <c r="RVO546" s="30"/>
      <c r="RVP546" s="30"/>
      <c r="RVQ546" s="30"/>
      <c r="RVR546" s="30"/>
      <c r="RVS546" s="30"/>
      <c r="RVT546" s="30"/>
      <c r="RVU546" s="30"/>
      <c r="RVV546" s="30"/>
      <c r="RVW546" s="30"/>
      <c r="RVX546" s="30"/>
      <c r="RVY546" s="30"/>
      <c r="RVZ546" s="30"/>
      <c r="RWA546" s="30"/>
      <c r="RWB546" s="30"/>
      <c r="RWC546" s="30"/>
      <c r="RWD546" s="30"/>
      <c r="RWE546" s="30"/>
      <c r="RWF546" s="30"/>
      <c r="RWG546" s="30"/>
      <c r="RWH546" s="30"/>
      <c r="RWI546" s="30"/>
      <c r="RWJ546" s="30"/>
      <c r="RWK546" s="30"/>
      <c r="RWL546" s="30"/>
      <c r="RWM546" s="30"/>
      <c r="RWN546" s="30"/>
      <c r="RWO546" s="30"/>
      <c r="RWP546" s="30"/>
      <c r="RWQ546" s="30"/>
      <c r="RWR546" s="30"/>
      <c r="RWS546" s="30"/>
      <c r="RWT546" s="30"/>
      <c r="RWU546" s="30"/>
      <c r="RWV546" s="30"/>
      <c r="RWW546" s="30"/>
      <c r="RWX546" s="30"/>
      <c r="RWY546" s="30"/>
      <c r="RWZ546" s="30"/>
      <c r="RXA546" s="30"/>
      <c r="RXB546" s="30"/>
      <c r="RXC546" s="30"/>
      <c r="RXD546" s="30"/>
      <c r="RXE546" s="30"/>
      <c r="RXF546" s="30"/>
      <c r="RXG546" s="30"/>
      <c r="RXH546" s="30"/>
      <c r="RXI546" s="30"/>
      <c r="RXJ546" s="30"/>
      <c r="RXK546" s="30"/>
      <c r="RXL546" s="30"/>
      <c r="RXM546" s="30"/>
      <c r="RXN546" s="30"/>
      <c r="RXO546" s="30"/>
      <c r="RXP546" s="30"/>
      <c r="RXQ546" s="30"/>
      <c r="RXR546" s="30"/>
      <c r="RXS546" s="30"/>
      <c r="RXT546" s="30"/>
      <c r="RXU546" s="30"/>
      <c r="RXV546" s="30"/>
      <c r="RXW546" s="30"/>
      <c r="RXX546" s="30"/>
      <c r="RXY546" s="30"/>
      <c r="RXZ546" s="30"/>
      <c r="RYA546" s="30"/>
      <c r="RYB546" s="30"/>
      <c r="RYC546" s="30"/>
      <c r="RYD546" s="30"/>
      <c r="RYE546" s="30"/>
      <c r="RYF546" s="30"/>
      <c r="RYG546" s="30"/>
      <c r="RYH546" s="30"/>
      <c r="RYI546" s="30"/>
      <c r="RYJ546" s="30"/>
      <c r="RYK546" s="30"/>
      <c r="RYL546" s="30"/>
      <c r="RYM546" s="30"/>
      <c r="RYN546" s="30"/>
      <c r="RYO546" s="30"/>
      <c r="RYP546" s="30"/>
      <c r="RYQ546" s="30"/>
      <c r="RYR546" s="30"/>
      <c r="RYS546" s="30"/>
      <c r="RYT546" s="30"/>
      <c r="RYU546" s="30"/>
      <c r="RYV546" s="30"/>
      <c r="RYW546" s="30"/>
      <c r="RYX546" s="30"/>
      <c r="RYY546" s="30"/>
      <c r="RYZ546" s="30"/>
      <c r="RZA546" s="30"/>
      <c r="RZB546" s="30"/>
      <c r="RZC546" s="30"/>
      <c r="RZD546" s="30"/>
      <c r="RZE546" s="30"/>
      <c r="RZF546" s="30"/>
      <c r="RZG546" s="30"/>
      <c r="RZH546" s="30"/>
      <c r="RZI546" s="30"/>
      <c r="RZJ546" s="30"/>
      <c r="RZK546" s="30"/>
      <c r="RZL546" s="30"/>
      <c r="RZM546" s="30"/>
      <c r="RZN546" s="30"/>
      <c r="RZO546" s="30"/>
      <c r="RZP546" s="30"/>
      <c r="RZQ546" s="30"/>
      <c r="RZR546" s="30"/>
      <c r="RZS546" s="30"/>
      <c r="RZT546" s="30"/>
      <c r="RZU546" s="30"/>
      <c r="RZV546" s="30"/>
      <c r="RZW546" s="30"/>
      <c r="RZX546" s="30"/>
      <c r="RZY546" s="30"/>
      <c r="RZZ546" s="30"/>
      <c r="SAA546" s="30"/>
      <c r="SAB546" s="30"/>
      <c r="SAC546" s="30"/>
      <c r="SAD546" s="30"/>
      <c r="SAE546" s="30"/>
      <c r="SAF546" s="30"/>
      <c r="SAG546" s="30"/>
      <c r="SAH546" s="30"/>
      <c r="SAI546" s="30"/>
      <c r="SAJ546" s="30"/>
      <c r="SAK546" s="30"/>
      <c r="SAL546" s="30"/>
      <c r="SAM546" s="30"/>
      <c r="SAN546" s="30"/>
      <c r="SAO546" s="30"/>
      <c r="SAP546" s="30"/>
      <c r="SAQ546" s="30"/>
      <c r="SAR546" s="30"/>
      <c r="SAS546" s="30"/>
      <c r="SAT546" s="30"/>
      <c r="SAU546" s="30"/>
      <c r="SAV546" s="30"/>
      <c r="SAW546" s="30"/>
      <c r="SAX546" s="30"/>
      <c r="SAY546" s="30"/>
      <c r="SAZ546" s="30"/>
      <c r="SBA546" s="30"/>
      <c r="SBB546" s="30"/>
      <c r="SBC546" s="30"/>
      <c r="SBD546" s="30"/>
      <c r="SBE546" s="30"/>
      <c r="SBF546" s="30"/>
      <c r="SBG546" s="30"/>
      <c r="SBH546" s="30"/>
      <c r="SBI546" s="30"/>
      <c r="SBJ546" s="30"/>
      <c r="SBK546" s="30"/>
      <c r="SBL546" s="30"/>
      <c r="SBM546" s="30"/>
      <c r="SBN546" s="30"/>
      <c r="SBO546" s="30"/>
      <c r="SBP546" s="30"/>
      <c r="SBQ546" s="30"/>
      <c r="SBR546" s="30"/>
      <c r="SBS546" s="30"/>
      <c r="SBT546" s="30"/>
      <c r="SBU546" s="30"/>
      <c r="SBV546" s="30"/>
      <c r="SBW546" s="30"/>
      <c r="SBX546" s="30"/>
      <c r="SBY546" s="30"/>
      <c r="SBZ546" s="30"/>
      <c r="SCA546" s="30"/>
      <c r="SCB546" s="30"/>
      <c r="SCC546" s="30"/>
      <c r="SCD546" s="30"/>
      <c r="SCE546" s="30"/>
      <c r="SCF546" s="30"/>
      <c r="SCG546" s="30"/>
      <c r="SCH546" s="30"/>
      <c r="SCI546" s="30"/>
      <c r="SCJ546" s="30"/>
      <c r="SCK546" s="30"/>
      <c r="SCL546" s="30"/>
      <c r="SCM546" s="30"/>
      <c r="SCN546" s="30"/>
      <c r="SCO546" s="30"/>
      <c r="SCP546" s="30"/>
      <c r="SCQ546" s="30"/>
      <c r="SCR546" s="30"/>
      <c r="SCS546" s="30"/>
      <c r="SCT546" s="30"/>
      <c r="SCU546" s="30"/>
      <c r="SCV546" s="30"/>
      <c r="SCW546" s="30"/>
      <c r="SCX546" s="30"/>
      <c r="SCY546" s="30"/>
      <c r="SCZ546" s="30"/>
      <c r="SDA546" s="30"/>
      <c r="SDB546" s="30"/>
      <c r="SDC546" s="30"/>
      <c r="SDD546" s="30"/>
      <c r="SDE546" s="30"/>
      <c r="SDF546" s="30"/>
      <c r="SDG546" s="30"/>
      <c r="SDH546" s="30"/>
      <c r="SDI546" s="30"/>
      <c r="SDJ546" s="30"/>
      <c r="SDK546" s="30"/>
      <c r="SDL546" s="30"/>
      <c r="SDM546" s="30"/>
      <c r="SDN546" s="30"/>
      <c r="SDO546" s="30"/>
      <c r="SDP546" s="30"/>
      <c r="SDQ546" s="30"/>
      <c r="SDR546" s="30"/>
      <c r="SDS546" s="30"/>
      <c r="SDT546" s="30"/>
      <c r="SDU546" s="30"/>
      <c r="SDV546" s="30"/>
      <c r="SDW546" s="30"/>
      <c r="SDX546" s="30"/>
      <c r="SDY546" s="30"/>
      <c r="SDZ546" s="30"/>
      <c r="SEA546" s="30"/>
      <c r="SEB546" s="30"/>
      <c r="SEC546" s="30"/>
      <c r="SED546" s="30"/>
      <c r="SEE546" s="30"/>
      <c r="SEF546" s="30"/>
      <c r="SEG546" s="30"/>
      <c r="SEH546" s="30"/>
      <c r="SEI546" s="30"/>
      <c r="SEJ546" s="30"/>
      <c r="SEK546" s="30"/>
      <c r="SEL546" s="30"/>
      <c r="SEM546" s="30"/>
      <c r="SEN546" s="30"/>
      <c r="SEO546" s="30"/>
      <c r="SEP546" s="30"/>
      <c r="SEQ546" s="30"/>
      <c r="SER546" s="30"/>
      <c r="SES546" s="30"/>
      <c r="SET546" s="30"/>
      <c r="SEU546" s="30"/>
      <c r="SEV546" s="30"/>
      <c r="SEW546" s="30"/>
      <c r="SEX546" s="30"/>
      <c r="SEY546" s="30"/>
      <c r="SEZ546" s="30"/>
      <c r="SFA546" s="30"/>
      <c r="SFB546" s="30"/>
      <c r="SFC546" s="30"/>
      <c r="SFD546" s="30"/>
      <c r="SFE546" s="30"/>
      <c r="SFF546" s="30"/>
      <c r="SFG546" s="30"/>
      <c r="SFH546" s="30"/>
      <c r="SFI546" s="30"/>
      <c r="SFJ546" s="30"/>
      <c r="SFK546" s="30"/>
      <c r="SFL546" s="30"/>
      <c r="SFM546" s="30"/>
      <c r="SFN546" s="30"/>
      <c r="SFO546" s="30"/>
      <c r="SFP546" s="30"/>
      <c r="SFQ546" s="30"/>
      <c r="SFR546" s="30"/>
      <c r="SFS546" s="30"/>
      <c r="SFT546" s="30"/>
      <c r="SFU546" s="30"/>
      <c r="SFV546" s="30"/>
      <c r="SFW546" s="30"/>
      <c r="SFX546" s="30"/>
      <c r="SFY546" s="30"/>
      <c r="SFZ546" s="30"/>
      <c r="SGA546" s="30"/>
      <c r="SGB546" s="30"/>
      <c r="SGC546" s="30"/>
      <c r="SGD546" s="30"/>
      <c r="SGE546" s="30"/>
      <c r="SGF546" s="30"/>
      <c r="SGG546" s="30"/>
      <c r="SGH546" s="30"/>
      <c r="SGI546" s="30"/>
      <c r="SGJ546" s="30"/>
      <c r="SGK546" s="30"/>
      <c r="SGL546" s="30"/>
      <c r="SGM546" s="30"/>
      <c r="SGN546" s="30"/>
      <c r="SGO546" s="30"/>
      <c r="SGP546" s="30"/>
      <c r="SGQ546" s="30"/>
      <c r="SGR546" s="30"/>
      <c r="SGS546" s="30"/>
      <c r="SGT546" s="30"/>
      <c r="SGU546" s="30"/>
      <c r="SGV546" s="30"/>
      <c r="SGW546" s="30"/>
      <c r="SGX546" s="30"/>
      <c r="SGY546" s="30"/>
      <c r="SGZ546" s="30"/>
      <c r="SHA546" s="30"/>
      <c r="SHB546" s="30"/>
      <c r="SHC546" s="30"/>
      <c r="SHD546" s="30"/>
      <c r="SHE546" s="30"/>
      <c r="SHF546" s="30"/>
      <c r="SHG546" s="30"/>
      <c r="SHH546" s="30"/>
      <c r="SHI546" s="30"/>
      <c r="SHJ546" s="30"/>
      <c r="SHK546" s="30"/>
      <c r="SHL546" s="30"/>
      <c r="SHM546" s="30"/>
      <c r="SHN546" s="30"/>
      <c r="SHO546" s="30"/>
      <c r="SHP546" s="30"/>
      <c r="SHQ546" s="30"/>
      <c r="SHR546" s="30"/>
      <c r="SHS546" s="30"/>
      <c r="SHT546" s="30"/>
      <c r="SHU546" s="30"/>
      <c r="SHV546" s="30"/>
      <c r="SHW546" s="30"/>
      <c r="SHX546" s="30"/>
      <c r="SHY546" s="30"/>
      <c r="SHZ546" s="30"/>
      <c r="SIA546" s="30"/>
      <c r="SIB546" s="30"/>
      <c r="SIC546" s="30"/>
      <c r="SID546" s="30"/>
      <c r="SIE546" s="30"/>
      <c r="SIF546" s="30"/>
      <c r="SIG546" s="30"/>
      <c r="SIH546" s="30"/>
      <c r="SII546" s="30"/>
      <c r="SIJ546" s="30"/>
      <c r="SIK546" s="30"/>
      <c r="SIL546" s="30"/>
      <c r="SIM546" s="30"/>
      <c r="SIN546" s="30"/>
      <c r="SIO546" s="30"/>
      <c r="SIP546" s="30"/>
      <c r="SIQ546" s="30"/>
      <c r="SIR546" s="30"/>
      <c r="SIS546" s="30"/>
      <c r="SIT546" s="30"/>
      <c r="SIU546" s="30"/>
      <c r="SIV546" s="30"/>
      <c r="SIW546" s="30"/>
      <c r="SIX546" s="30"/>
      <c r="SIY546" s="30"/>
      <c r="SIZ546" s="30"/>
      <c r="SJA546" s="30"/>
      <c r="SJB546" s="30"/>
      <c r="SJC546" s="30"/>
      <c r="SJD546" s="30"/>
      <c r="SJE546" s="30"/>
      <c r="SJF546" s="30"/>
      <c r="SJG546" s="30"/>
      <c r="SJH546" s="30"/>
      <c r="SJI546" s="30"/>
      <c r="SJJ546" s="30"/>
      <c r="SJK546" s="30"/>
      <c r="SJL546" s="30"/>
      <c r="SJM546" s="30"/>
      <c r="SJN546" s="30"/>
      <c r="SJO546" s="30"/>
      <c r="SJP546" s="30"/>
      <c r="SJQ546" s="30"/>
      <c r="SJR546" s="30"/>
      <c r="SJS546" s="30"/>
      <c r="SJT546" s="30"/>
      <c r="SJU546" s="30"/>
      <c r="SJV546" s="30"/>
      <c r="SJW546" s="30"/>
      <c r="SJX546" s="30"/>
      <c r="SJY546" s="30"/>
      <c r="SJZ546" s="30"/>
      <c r="SKA546" s="30"/>
      <c r="SKB546" s="30"/>
      <c r="SKC546" s="30"/>
      <c r="SKD546" s="30"/>
      <c r="SKE546" s="30"/>
      <c r="SKF546" s="30"/>
      <c r="SKG546" s="30"/>
      <c r="SKH546" s="30"/>
      <c r="SKI546" s="30"/>
      <c r="SKJ546" s="30"/>
      <c r="SKK546" s="30"/>
      <c r="SKL546" s="30"/>
      <c r="SKM546" s="30"/>
      <c r="SKN546" s="30"/>
      <c r="SKO546" s="30"/>
      <c r="SKP546" s="30"/>
      <c r="SKQ546" s="30"/>
      <c r="SKR546" s="30"/>
      <c r="SKS546" s="30"/>
      <c r="SKT546" s="30"/>
      <c r="SKU546" s="30"/>
      <c r="SKV546" s="30"/>
      <c r="SKW546" s="30"/>
      <c r="SKX546" s="30"/>
      <c r="SKY546" s="30"/>
      <c r="SKZ546" s="30"/>
      <c r="SLA546" s="30"/>
      <c r="SLB546" s="30"/>
      <c r="SLC546" s="30"/>
      <c r="SLD546" s="30"/>
      <c r="SLE546" s="30"/>
      <c r="SLF546" s="30"/>
      <c r="SLG546" s="30"/>
      <c r="SLH546" s="30"/>
      <c r="SLI546" s="30"/>
      <c r="SLJ546" s="30"/>
      <c r="SLK546" s="30"/>
      <c r="SLL546" s="30"/>
      <c r="SLM546" s="30"/>
      <c r="SLN546" s="30"/>
      <c r="SLO546" s="30"/>
      <c r="SLP546" s="30"/>
      <c r="SLQ546" s="30"/>
      <c r="SLR546" s="30"/>
      <c r="SLS546" s="30"/>
      <c r="SLT546" s="30"/>
      <c r="SLU546" s="30"/>
      <c r="SLV546" s="30"/>
      <c r="SLW546" s="30"/>
      <c r="SLX546" s="30"/>
      <c r="SLY546" s="30"/>
      <c r="SLZ546" s="30"/>
      <c r="SMA546" s="30"/>
      <c r="SMB546" s="30"/>
      <c r="SMC546" s="30"/>
      <c r="SMD546" s="30"/>
      <c r="SME546" s="30"/>
      <c r="SMF546" s="30"/>
      <c r="SMG546" s="30"/>
      <c r="SMH546" s="30"/>
      <c r="SMI546" s="30"/>
      <c r="SMJ546" s="30"/>
      <c r="SMK546" s="30"/>
      <c r="SML546" s="30"/>
      <c r="SMM546" s="30"/>
      <c r="SMN546" s="30"/>
      <c r="SMO546" s="30"/>
      <c r="SMP546" s="30"/>
      <c r="SMQ546" s="30"/>
      <c r="SMR546" s="30"/>
      <c r="SMS546" s="30"/>
      <c r="SMT546" s="30"/>
      <c r="SMU546" s="30"/>
      <c r="SMV546" s="30"/>
      <c r="SMW546" s="30"/>
      <c r="SMX546" s="30"/>
      <c r="SMY546" s="30"/>
      <c r="SMZ546" s="30"/>
      <c r="SNA546" s="30"/>
      <c r="SNB546" s="30"/>
      <c r="SNC546" s="30"/>
      <c r="SND546" s="30"/>
      <c r="SNE546" s="30"/>
      <c r="SNF546" s="30"/>
      <c r="SNG546" s="30"/>
      <c r="SNH546" s="30"/>
      <c r="SNI546" s="30"/>
      <c r="SNJ546" s="30"/>
      <c r="SNK546" s="30"/>
      <c r="SNL546" s="30"/>
      <c r="SNM546" s="30"/>
      <c r="SNN546" s="30"/>
      <c r="SNO546" s="30"/>
      <c r="SNP546" s="30"/>
      <c r="SNQ546" s="30"/>
      <c r="SNR546" s="30"/>
      <c r="SNS546" s="30"/>
      <c r="SNT546" s="30"/>
      <c r="SNU546" s="30"/>
      <c r="SNV546" s="30"/>
      <c r="SNW546" s="30"/>
      <c r="SNX546" s="30"/>
      <c r="SNY546" s="30"/>
      <c r="SNZ546" s="30"/>
      <c r="SOA546" s="30"/>
      <c r="SOB546" s="30"/>
      <c r="SOC546" s="30"/>
      <c r="SOD546" s="30"/>
      <c r="SOE546" s="30"/>
      <c r="SOF546" s="30"/>
      <c r="SOG546" s="30"/>
      <c r="SOH546" s="30"/>
      <c r="SOI546" s="30"/>
      <c r="SOJ546" s="30"/>
      <c r="SOK546" s="30"/>
      <c r="SOL546" s="30"/>
      <c r="SOM546" s="30"/>
      <c r="SON546" s="30"/>
      <c r="SOO546" s="30"/>
      <c r="SOP546" s="30"/>
      <c r="SOQ546" s="30"/>
      <c r="SOR546" s="30"/>
      <c r="SOS546" s="30"/>
      <c r="SOT546" s="30"/>
      <c r="SOU546" s="30"/>
      <c r="SOV546" s="30"/>
      <c r="SOW546" s="30"/>
      <c r="SOX546" s="30"/>
      <c r="SOY546" s="30"/>
      <c r="SOZ546" s="30"/>
      <c r="SPA546" s="30"/>
      <c r="SPB546" s="30"/>
      <c r="SPC546" s="30"/>
      <c r="SPD546" s="30"/>
      <c r="SPE546" s="30"/>
      <c r="SPF546" s="30"/>
      <c r="SPG546" s="30"/>
      <c r="SPH546" s="30"/>
      <c r="SPI546" s="30"/>
      <c r="SPJ546" s="30"/>
      <c r="SPK546" s="30"/>
      <c r="SPL546" s="30"/>
      <c r="SPM546" s="30"/>
      <c r="SPN546" s="30"/>
      <c r="SPO546" s="30"/>
      <c r="SPP546" s="30"/>
      <c r="SPQ546" s="30"/>
      <c r="SPR546" s="30"/>
      <c r="SPS546" s="30"/>
      <c r="SPT546" s="30"/>
      <c r="SPU546" s="30"/>
      <c r="SPV546" s="30"/>
      <c r="SPW546" s="30"/>
      <c r="SPX546" s="30"/>
      <c r="SPY546" s="30"/>
      <c r="SPZ546" s="30"/>
      <c r="SQA546" s="30"/>
      <c r="SQB546" s="30"/>
      <c r="SQC546" s="30"/>
      <c r="SQD546" s="30"/>
      <c r="SQE546" s="30"/>
      <c r="SQF546" s="30"/>
      <c r="SQG546" s="30"/>
      <c r="SQH546" s="30"/>
      <c r="SQI546" s="30"/>
      <c r="SQJ546" s="30"/>
      <c r="SQK546" s="30"/>
      <c r="SQL546" s="30"/>
      <c r="SQM546" s="30"/>
      <c r="SQN546" s="30"/>
      <c r="SQO546" s="30"/>
      <c r="SQP546" s="30"/>
      <c r="SQQ546" s="30"/>
      <c r="SQR546" s="30"/>
      <c r="SQS546" s="30"/>
      <c r="SQT546" s="30"/>
      <c r="SQU546" s="30"/>
      <c r="SQV546" s="30"/>
      <c r="SQW546" s="30"/>
      <c r="SQX546" s="30"/>
      <c r="SQY546" s="30"/>
      <c r="SQZ546" s="30"/>
      <c r="SRA546" s="30"/>
      <c r="SRB546" s="30"/>
      <c r="SRC546" s="30"/>
      <c r="SRD546" s="30"/>
      <c r="SRE546" s="30"/>
      <c r="SRF546" s="30"/>
      <c r="SRG546" s="30"/>
      <c r="SRH546" s="30"/>
      <c r="SRI546" s="30"/>
      <c r="SRJ546" s="30"/>
      <c r="SRK546" s="30"/>
      <c r="SRL546" s="30"/>
      <c r="SRM546" s="30"/>
      <c r="SRN546" s="30"/>
      <c r="SRO546" s="30"/>
      <c r="SRP546" s="30"/>
      <c r="SRQ546" s="30"/>
      <c r="SRR546" s="30"/>
      <c r="SRS546" s="30"/>
      <c r="SRT546" s="30"/>
      <c r="SRU546" s="30"/>
      <c r="SRV546" s="30"/>
      <c r="SRW546" s="30"/>
      <c r="SRX546" s="30"/>
      <c r="SRY546" s="30"/>
      <c r="SRZ546" s="30"/>
      <c r="SSA546" s="30"/>
      <c r="SSB546" s="30"/>
      <c r="SSC546" s="30"/>
      <c r="SSD546" s="30"/>
      <c r="SSE546" s="30"/>
      <c r="SSF546" s="30"/>
      <c r="SSG546" s="30"/>
      <c r="SSH546" s="30"/>
      <c r="SSI546" s="30"/>
      <c r="SSJ546" s="30"/>
      <c r="SSK546" s="30"/>
      <c r="SSL546" s="30"/>
      <c r="SSM546" s="30"/>
      <c r="SSN546" s="30"/>
      <c r="SSO546" s="30"/>
      <c r="SSP546" s="30"/>
      <c r="SSQ546" s="30"/>
      <c r="SSR546" s="30"/>
      <c r="SSS546" s="30"/>
      <c r="SST546" s="30"/>
      <c r="SSU546" s="30"/>
      <c r="SSV546" s="30"/>
      <c r="SSW546" s="30"/>
      <c r="SSX546" s="30"/>
      <c r="SSY546" s="30"/>
      <c r="SSZ546" s="30"/>
      <c r="STA546" s="30"/>
      <c r="STB546" s="30"/>
      <c r="STC546" s="30"/>
      <c r="STD546" s="30"/>
      <c r="STE546" s="30"/>
      <c r="STF546" s="30"/>
      <c r="STG546" s="30"/>
      <c r="STH546" s="30"/>
      <c r="STI546" s="30"/>
      <c r="STJ546" s="30"/>
      <c r="STK546" s="30"/>
      <c r="STL546" s="30"/>
      <c r="STM546" s="30"/>
      <c r="STN546" s="30"/>
      <c r="STO546" s="30"/>
      <c r="STP546" s="30"/>
      <c r="STQ546" s="30"/>
      <c r="STR546" s="30"/>
      <c r="STS546" s="30"/>
      <c r="STT546" s="30"/>
      <c r="STU546" s="30"/>
      <c r="STV546" s="30"/>
      <c r="STW546" s="30"/>
      <c r="STX546" s="30"/>
      <c r="STY546" s="30"/>
      <c r="STZ546" s="30"/>
      <c r="SUA546" s="30"/>
      <c r="SUB546" s="30"/>
      <c r="SUC546" s="30"/>
      <c r="SUD546" s="30"/>
      <c r="SUE546" s="30"/>
      <c r="SUF546" s="30"/>
      <c r="SUG546" s="30"/>
      <c r="SUH546" s="30"/>
      <c r="SUI546" s="30"/>
      <c r="SUJ546" s="30"/>
      <c r="SUK546" s="30"/>
      <c r="SUL546" s="30"/>
      <c r="SUM546" s="30"/>
      <c r="SUN546" s="30"/>
      <c r="SUO546" s="30"/>
      <c r="SUP546" s="30"/>
      <c r="SUQ546" s="30"/>
      <c r="SUR546" s="30"/>
      <c r="SUS546" s="30"/>
      <c r="SUT546" s="30"/>
      <c r="SUU546" s="30"/>
      <c r="SUV546" s="30"/>
      <c r="SUW546" s="30"/>
      <c r="SUX546" s="30"/>
      <c r="SUY546" s="30"/>
      <c r="SUZ546" s="30"/>
      <c r="SVA546" s="30"/>
      <c r="SVB546" s="30"/>
      <c r="SVC546" s="30"/>
      <c r="SVD546" s="30"/>
      <c r="SVE546" s="30"/>
      <c r="SVF546" s="30"/>
      <c r="SVG546" s="30"/>
      <c r="SVH546" s="30"/>
      <c r="SVI546" s="30"/>
      <c r="SVJ546" s="30"/>
      <c r="SVK546" s="30"/>
      <c r="SVL546" s="30"/>
      <c r="SVM546" s="30"/>
      <c r="SVN546" s="30"/>
      <c r="SVO546" s="30"/>
      <c r="SVP546" s="30"/>
      <c r="SVQ546" s="30"/>
      <c r="SVR546" s="30"/>
      <c r="SVS546" s="30"/>
      <c r="SVT546" s="30"/>
      <c r="SVU546" s="30"/>
      <c r="SVV546" s="30"/>
      <c r="SVW546" s="30"/>
      <c r="SVX546" s="30"/>
      <c r="SVY546" s="30"/>
      <c r="SVZ546" s="30"/>
      <c r="SWA546" s="30"/>
      <c r="SWB546" s="30"/>
      <c r="SWC546" s="30"/>
      <c r="SWD546" s="30"/>
      <c r="SWE546" s="30"/>
      <c r="SWF546" s="30"/>
      <c r="SWG546" s="30"/>
      <c r="SWH546" s="30"/>
      <c r="SWI546" s="30"/>
      <c r="SWJ546" s="30"/>
      <c r="SWK546" s="30"/>
      <c r="SWL546" s="30"/>
      <c r="SWM546" s="30"/>
      <c r="SWN546" s="30"/>
      <c r="SWO546" s="30"/>
      <c r="SWP546" s="30"/>
      <c r="SWQ546" s="30"/>
      <c r="SWR546" s="30"/>
      <c r="SWS546" s="30"/>
      <c r="SWT546" s="30"/>
      <c r="SWU546" s="30"/>
      <c r="SWV546" s="30"/>
      <c r="SWW546" s="30"/>
      <c r="SWX546" s="30"/>
      <c r="SWY546" s="30"/>
      <c r="SWZ546" s="30"/>
      <c r="SXA546" s="30"/>
      <c r="SXB546" s="30"/>
      <c r="SXC546" s="30"/>
      <c r="SXD546" s="30"/>
      <c r="SXE546" s="30"/>
      <c r="SXF546" s="30"/>
      <c r="SXG546" s="30"/>
      <c r="SXH546" s="30"/>
      <c r="SXI546" s="30"/>
      <c r="SXJ546" s="30"/>
      <c r="SXK546" s="30"/>
      <c r="SXL546" s="30"/>
      <c r="SXM546" s="30"/>
      <c r="SXN546" s="30"/>
      <c r="SXO546" s="30"/>
      <c r="SXP546" s="30"/>
      <c r="SXQ546" s="30"/>
      <c r="SXR546" s="30"/>
      <c r="SXS546" s="30"/>
      <c r="SXT546" s="30"/>
      <c r="SXU546" s="30"/>
      <c r="SXV546" s="30"/>
      <c r="SXW546" s="30"/>
      <c r="SXX546" s="30"/>
      <c r="SXY546" s="30"/>
      <c r="SXZ546" s="30"/>
      <c r="SYA546" s="30"/>
      <c r="SYB546" s="30"/>
      <c r="SYC546" s="30"/>
      <c r="SYD546" s="30"/>
      <c r="SYE546" s="30"/>
      <c r="SYF546" s="30"/>
      <c r="SYG546" s="30"/>
      <c r="SYH546" s="30"/>
      <c r="SYI546" s="30"/>
      <c r="SYJ546" s="30"/>
      <c r="SYK546" s="30"/>
      <c r="SYL546" s="30"/>
      <c r="SYM546" s="30"/>
      <c r="SYN546" s="30"/>
      <c r="SYO546" s="30"/>
      <c r="SYP546" s="30"/>
      <c r="SYQ546" s="30"/>
      <c r="SYR546" s="30"/>
      <c r="SYS546" s="30"/>
      <c r="SYT546" s="30"/>
      <c r="SYU546" s="30"/>
      <c r="SYV546" s="30"/>
      <c r="SYW546" s="30"/>
      <c r="SYX546" s="30"/>
      <c r="SYY546" s="30"/>
      <c r="SYZ546" s="30"/>
      <c r="SZA546" s="30"/>
      <c r="SZB546" s="30"/>
      <c r="SZC546" s="30"/>
      <c r="SZD546" s="30"/>
      <c r="SZE546" s="30"/>
      <c r="SZF546" s="30"/>
      <c r="SZG546" s="30"/>
      <c r="SZH546" s="30"/>
      <c r="SZI546" s="30"/>
      <c r="SZJ546" s="30"/>
      <c r="SZK546" s="30"/>
      <c r="SZL546" s="30"/>
      <c r="SZM546" s="30"/>
      <c r="SZN546" s="30"/>
      <c r="SZO546" s="30"/>
      <c r="SZP546" s="30"/>
      <c r="SZQ546" s="30"/>
      <c r="SZR546" s="30"/>
      <c r="SZS546" s="30"/>
      <c r="SZT546" s="30"/>
      <c r="SZU546" s="30"/>
      <c r="SZV546" s="30"/>
      <c r="SZW546" s="30"/>
      <c r="SZX546" s="30"/>
      <c r="SZY546" s="30"/>
      <c r="SZZ546" s="30"/>
      <c r="TAA546" s="30"/>
      <c r="TAB546" s="30"/>
      <c r="TAC546" s="30"/>
      <c r="TAD546" s="30"/>
      <c r="TAE546" s="30"/>
      <c r="TAF546" s="30"/>
      <c r="TAG546" s="30"/>
      <c r="TAH546" s="30"/>
      <c r="TAI546" s="30"/>
      <c r="TAJ546" s="30"/>
      <c r="TAK546" s="30"/>
      <c r="TAL546" s="30"/>
      <c r="TAM546" s="30"/>
      <c r="TAN546" s="30"/>
      <c r="TAO546" s="30"/>
      <c r="TAP546" s="30"/>
      <c r="TAQ546" s="30"/>
      <c r="TAR546" s="30"/>
      <c r="TAS546" s="30"/>
      <c r="TAT546" s="30"/>
      <c r="TAU546" s="30"/>
      <c r="TAV546" s="30"/>
      <c r="TAW546" s="30"/>
      <c r="TAX546" s="30"/>
      <c r="TAY546" s="30"/>
      <c r="TAZ546" s="30"/>
      <c r="TBA546" s="30"/>
      <c r="TBB546" s="30"/>
      <c r="TBC546" s="30"/>
      <c r="TBD546" s="30"/>
      <c r="TBE546" s="30"/>
      <c r="TBF546" s="30"/>
      <c r="TBG546" s="30"/>
      <c r="TBH546" s="30"/>
      <c r="TBI546" s="30"/>
      <c r="TBJ546" s="30"/>
      <c r="TBK546" s="30"/>
      <c r="TBL546" s="30"/>
      <c r="TBM546" s="30"/>
      <c r="TBN546" s="30"/>
      <c r="TBO546" s="30"/>
      <c r="TBP546" s="30"/>
      <c r="TBQ546" s="30"/>
      <c r="TBR546" s="30"/>
      <c r="TBS546" s="30"/>
      <c r="TBT546" s="30"/>
      <c r="TBU546" s="30"/>
      <c r="TBV546" s="30"/>
      <c r="TBW546" s="30"/>
      <c r="TBX546" s="30"/>
      <c r="TBY546" s="30"/>
      <c r="TBZ546" s="30"/>
      <c r="TCA546" s="30"/>
      <c r="TCB546" s="30"/>
      <c r="TCC546" s="30"/>
      <c r="TCD546" s="30"/>
      <c r="TCE546" s="30"/>
      <c r="TCF546" s="30"/>
      <c r="TCG546" s="30"/>
      <c r="TCH546" s="30"/>
      <c r="TCI546" s="30"/>
      <c r="TCJ546" s="30"/>
      <c r="TCK546" s="30"/>
      <c r="TCL546" s="30"/>
      <c r="TCM546" s="30"/>
      <c r="TCN546" s="30"/>
      <c r="TCO546" s="30"/>
      <c r="TCP546" s="30"/>
      <c r="TCQ546" s="30"/>
      <c r="TCR546" s="30"/>
      <c r="TCS546" s="30"/>
      <c r="TCT546" s="30"/>
      <c r="TCU546" s="30"/>
      <c r="TCV546" s="30"/>
      <c r="TCW546" s="30"/>
      <c r="TCX546" s="30"/>
      <c r="TCY546" s="30"/>
      <c r="TCZ546" s="30"/>
      <c r="TDA546" s="30"/>
      <c r="TDB546" s="30"/>
      <c r="TDC546" s="30"/>
      <c r="TDD546" s="30"/>
      <c r="TDE546" s="30"/>
      <c r="TDF546" s="30"/>
      <c r="TDG546" s="30"/>
      <c r="TDH546" s="30"/>
      <c r="TDI546" s="30"/>
      <c r="TDJ546" s="30"/>
      <c r="TDK546" s="30"/>
      <c r="TDL546" s="30"/>
      <c r="TDM546" s="30"/>
      <c r="TDN546" s="30"/>
      <c r="TDO546" s="30"/>
      <c r="TDP546" s="30"/>
      <c r="TDQ546" s="30"/>
      <c r="TDR546" s="30"/>
      <c r="TDS546" s="30"/>
      <c r="TDT546" s="30"/>
      <c r="TDU546" s="30"/>
      <c r="TDV546" s="30"/>
      <c r="TDW546" s="30"/>
      <c r="TDX546" s="30"/>
      <c r="TDY546" s="30"/>
      <c r="TDZ546" s="30"/>
      <c r="TEA546" s="30"/>
      <c r="TEB546" s="30"/>
      <c r="TEC546" s="30"/>
      <c r="TED546" s="30"/>
      <c r="TEE546" s="30"/>
      <c r="TEF546" s="30"/>
      <c r="TEG546" s="30"/>
      <c r="TEH546" s="30"/>
      <c r="TEI546" s="30"/>
      <c r="TEJ546" s="30"/>
      <c r="TEK546" s="30"/>
      <c r="TEL546" s="30"/>
      <c r="TEM546" s="30"/>
      <c r="TEN546" s="30"/>
      <c r="TEO546" s="30"/>
      <c r="TEP546" s="30"/>
      <c r="TEQ546" s="30"/>
      <c r="TER546" s="30"/>
      <c r="TES546" s="30"/>
      <c r="TET546" s="30"/>
      <c r="TEU546" s="30"/>
      <c r="TEV546" s="30"/>
      <c r="TEW546" s="30"/>
      <c r="TEX546" s="30"/>
      <c r="TEY546" s="30"/>
      <c r="TEZ546" s="30"/>
      <c r="TFA546" s="30"/>
      <c r="TFB546" s="30"/>
      <c r="TFC546" s="30"/>
      <c r="TFD546" s="30"/>
      <c r="TFE546" s="30"/>
      <c r="TFF546" s="30"/>
      <c r="TFG546" s="30"/>
      <c r="TFH546" s="30"/>
      <c r="TFI546" s="30"/>
      <c r="TFJ546" s="30"/>
      <c r="TFK546" s="30"/>
      <c r="TFL546" s="30"/>
      <c r="TFM546" s="30"/>
      <c r="TFN546" s="30"/>
      <c r="TFO546" s="30"/>
      <c r="TFP546" s="30"/>
      <c r="TFQ546" s="30"/>
      <c r="TFR546" s="30"/>
      <c r="TFS546" s="30"/>
      <c r="TFT546" s="30"/>
      <c r="TFU546" s="30"/>
      <c r="TFV546" s="30"/>
      <c r="TFW546" s="30"/>
      <c r="TFX546" s="30"/>
      <c r="TFY546" s="30"/>
      <c r="TFZ546" s="30"/>
      <c r="TGA546" s="30"/>
      <c r="TGB546" s="30"/>
      <c r="TGC546" s="30"/>
      <c r="TGD546" s="30"/>
      <c r="TGE546" s="30"/>
      <c r="TGF546" s="30"/>
      <c r="TGG546" s="30"/>
      <c r="TGH546" s="30"/>
      <c r="TGI546" s="30"/>
      <c r="TGJ546" s="30"/>
      <c r="TGK546" s="30"/>
      <c r="TGL546" s="30"/>
      <c r="TGM546" s="30"/>
      <c r="TGN546" s="30"/>
      <c r="TGO546" s="30"/>
      <c r="TGP546" s="30"/>
      <c r="TGQ546" s="30"/>
      <c r="TGR546" s="30"/>
      <c r="TGS546" s="30"/>
      <c r="TGT546" s="30"/>
      <c r="TGU546" s="30"/>
      <c r="TGV546" s="30"/>
      <c r="TGW546" s="30"/>
      <c r="TGX546" s="30"/>
      <c r="TGY546" s="30"/>
      <c r="TGZ546" s="30"/>
      <c r="THA546" s="30"/>
      <c r="THB546" s="30"/>
      <c r="THC546" s="30"/>
      <c r="THD546" s="30"/>
      <c r="THE546" s="30"/>
      <c r="THF546" s="30"/>
      <c r="THG546" s="30"/>
      <c r="THH546" s="30"/>
      <c r="THI546" s="30"/>
      <c r="THJ546" s="30"/>
      <c r="THK546" s="30"/>
      <c r="THL546" s="30"/>
      <c r="THM546" s="30"/>
      <c r="THN546" s="30"/>
      <c r="THO546" s="30"/>
      <c r="THP546" s="30"/>
      <c r="THQ546" s="30"/>
      <c r="THR546" s="30"/>
      <c r="THS546" s="30"/>
      <c r="THT546" s="30"/>
      <c r="THU546" s="30"/>
      <c r="THV546" s="30"/>
      <c r="THW546" s="30"/>
      <c r="THX546" s="30"/>
      <c r="THY546" s="30"/>
      <c r="THZ546" s="30"/>
      <c r="TIA546" s="30"/>
      <c r="TIB546" s="30"/>
      <c r="TIC546" s="30"/>
      <c r="TID546" s="30"/>
      <c r="TIE546" s="30"/>
      <c r="TIF546" s="30"/>
      <c r="TIG546" s="30"/>
      <c r="TIH546" s="30"/>
      <c r="TII546" s="30"/>
      <c r="TIJ546" s="30"/>
      <c r="TIK546" s="30"/>
      <c r="TIL546" s="30"/>
      <c r="TIM546" s="30"/>
      <c r="TIN546" s="30"/>
      <c r="TIO546" s="30"/>
      <c r="TIP546" s="30"/>
      <c r="TIQ546" s="30"/>
      <c r="TIR546" s="30"/>
      <c r="TIS546" s="30"/>
      <c r="TIT546" s="30"/>
      <c r="TIU546" s="30"/>
      <c r="TIV546" s="30"/>
      <c r="TIW546" s="30"/>
      <c r="TIX546" s="30"/>
      <c r="TIY546" s="30"/>
      <c r="TIZ546" s="30"/>
      <c r="TJA546" s="30"/>
      <c r="TJB546" s="30"/>
      <c r="TJC546" s="30"/>
      <c r="TJD546" s="30"/>
      <c r="TJE546" s="30"/>
      <c r="TJF546" s="30"/>
      <c r="TJG546" s="30"/>
      <c r="TJH546" s="30"/>
      <c r="TJI546" s="30"/>
      <c r="TJJ546" s="30"/>
      <c r="TJK546" s="30"/>
      <c r="TJL546" s="30"/>
      <c r="TJM546" s="30"/>
      <c r="TJN546" s="30"/>
      <c r="TJO546" s="30"/>
      <c r="TJP546" s="30"/>
      <c r="TJQ546" s="30"/>
      <c r="TJR546" s="30"/>
      <c r="TJS546" s="30"/>
      <c r="TJT546" s="30"/>
      <c r="TJU546" s="30"/>
      <c r="TJV546" s="30"/>
      <c r="TJW546" s="30"/>
      <c r="TJX546" s="30"/>
      <c r="TJY546" s="30"/>
      <c r="TJZ546" s="30"/>
      <c r="TKA546" s="30"/>
      <c r="TKB546" s="30"/>
      <c r="TKC546" s="30"/>
      <c r="TKD546" s="30"/>
      <c r="TKE546" s="30"/>
      <c r="TKF546" s="30"/>
      <c r="TKG546" s="30"/>
      <c r="TKH546" s="30"/>
      <c r="TKI546" s="30"/>
      <c r="TKJ546" s="30"/>
      <c r="TKK546" s="30"/>
      <c r="TKL546" s="30"/>
      <c r="TKM546" s="30"/>
      <c r="TKN546" s="30"/>
      <c r="TKO546" s="30"/>
      <c r="TKP546" s="30"/>
      <c r="TKQ546" s="30"/>
      <c r="TKR546" s="30"/>
      <c r="TKS546" s="30"/>
      <c r="TKT546" s="30"/>
      <c r="TKU546" s="30"/>
      <c r="TKV546" s="30"/>
      <c r="TKW546" s="30"/>
      <c r="TKX546" s="30"/>
      <c r="TKY546" s="30"/>
      <c r="TKZ546" s="30"/>
      <c r="TLA546" s="30"/>
      <c r="TLB546" s="30"/>
      <c r="TLC546" s="30"/>
      <c r="TLD546" s="30"/>
      <c r="TLE546" s="30"/>
      <c r="TLF546" s="30"/>
      <c r="TLG546" s="30"/>
      <c r="TLH546" s="30"/>
      <c r="TLI546" s="30"/>
      <c r="TLJ546" s="30"/>
      <c r="TLK546" s="30"/>
      <c r="TLL546" s="30"/>
      <c r="TLM546" s="30"/>
      <c r="TLN546" s="30"/>
      <c r="TLO546" s="30"/>
      <c r="TLP546" s="30"/>
      <c r="TLQ546" s="30"/>
      <c r="TLR546" s="30"/>
      <c r="TLS546" s="30"/>
      <c r="TLT546" s="30"/>
      <c r="TLU546" s="30"/>
      <c r="TLV546" s="30"/>
      <c r="TLW546" s="30"/>
      <c r="TLX546" s="30"/>
      <c r="TLY546" s="30"/>
      <c r="TLZ546" s="30"/>
      <c r="TMA546" s="30"/>
      <c r="TMB546" s="30"/>
      <c r="TMC546" s="30"/>
      <c r="TMD546" s="30"/>
      <c r="TME546" s="30"/>
      <c r="TMF546" s="30"/>
      <c r="TMG546" s="30"/>
      <c r="TMH546" s="30"/>
      <c r="TMI546" s="30"/>
      <c r="TMJ546" s="30"/>
      <c r="TMK546" s="30"/>
      <c r="TML546" s="30"/>
      <c r="TMM546" s="30"/>
      <c r="TMN546" s="30"/>
      <c r="TMO546" s="30"/>
      <c r="TMP546" s="30"/>
      <c r="TMQ546" s="30"/>
      <c r="TMR546" s="30"/>
      <c r="TMS546" s="30"/>
      <c r="TMT546" s="30"/>
      <c r="TMU546" s="30"/>
      <c r="TMV546" s="30"/>
      <c r="TMW546" s="30"/>
      <c r="TMX546" s="30"/>
      <c r="TMY546" s="30"/>
      <c r="TMZ546" s="30"/>
      <c r="TNA546" s="30"/>
      <c r="TNB546" s="30"/>
      <c r="TNC546" s="30"/>
      <c r="TND546" s="30"/>
      <c r="TNE546" s="30"/>
      <c r="TNF546" s="30"/>
      <c r="TNG546" s="30"/>
      <c r="TNH546" s="30"/>
      <c r="TNI546" s="30"/>
      <c r="TNJ546" s="30"/>
      <c r="TNK546" s="30"/>
      <c r="TNL546" s="30"/>
      <c r="TNM546" s="30"/>
      <c r="TNN546" s="30"/>
      <c r="TNO546" s="30"/>
      <c r="TNP546" s="30"/>
      <c r="TNQ546" s="30"/>
      <c r="TNR546" s="30"/>
      <c r="TNS546" s="30"/>
      <c r="TNT546" s="30"/>
      <c r="TNU546" s="30"/>
      <c r="TNV546" s="30"/>
      <c r="TNW546" s="30"/>
      <c r="TNX546" s="30"/>
      <c r="TNY546" s="30"/>
      <c r="TNZ546" s="30"/>
      <c r="TOA546" s="30"/>
      <c r="TOB546" s="30"/>
      <c r="TOC546" s="30"/>
      <c r="TOD546" s="30"/>
      <c r="TOE546" s="30"/>
      <c r="TOF546" s="30"/>
      <c r="TOG546" s="30"/>
      <c r="TOH546" s="30"/>
      <c r="TOI546" s="30"/>
      <c r="TOJ546" s="30"/>
      <c r="TOK546" s="30"/>
      <c r="TOL546" s="30"/>
      <c r="TOM546" s="30"/>
      <c r="TON546" s="30"/>
      <c r="TOO546" s="30"/>
      <c r="TOP546" s="30"/>
      <c r="TOQ546" s="30"/>
      <c r="TOR546" s="30"/>
      <c r="TOS546" s="30"/>
      <c r="TOT546" s="30"/>
      <c r="TOU546" s="30"/>
      <c r="TOV546" s="30"/>
      <c r="TOW546" s="30"/>
      <c r="TOX546" s="30"/>
      <c r="TOY546" s="30"/>
      <c r="TOZ546" s="30"/>
      <c r="TPA546" s="30"/>
      <c r="TPB546" s="30"/>
      <c r="TPC546" s="30"/>
      <c r="TPD546" s="30"/>
      <c r="TPE546" s="30"/>
      <c r="TPF546" s="30"/>
      <c r="TPG546" s="30"/>
      <c r="TPH546" s="30"/>
      <c r="TPI546" s="30"/>
      <c r="TPJ546" s="30"/>
      <c r="TPK546" s="30"/>
      <c r="TPL546" s="30"/>
      <c r="TPM546" s="30"/>
      <c r="TPN546" s="30"/>
      <c r="TPO546" s="30"/>
      <c r="TPP546" s="30"/>
      <c r="TPQ546" s="30"/>
      <c r="TPR546" s="30"/>
      <c r="TPS546" s="30"/>
      <c r="TPT546" s="30"/>
      <c r="TPU546" s="30"/>
      <c r="TPV546" s="30"/>
      <c r="TPW546" s="30"/>
      <c r="TPX546" s="30"/>
      <c r="TPY546" s="30"/>
      <c r="TPZ546" s="30"/>
      <c r="TQA546" s="30"/>
      <c r="TQB546" s="30"/>
      <c r="TQC546" s="30"/>
      <c r="TQD546" s="30"/>
      <c r="TQE546" s="30"/>
      <c r="TQF546" s="30"/>
      <c r="TQG546" s="30"/>
      <c r="TQH546" s="30"/>
      <c r="TQI546" s="30"/>
      <c r="TQJ546" s="30"/>
      <c r="TQK546" s="30"/>
      <c r="TQL546" s="30"/>
      <c r="TQM546" s="30"/>
      <c r="TQN546" s="30"/>
      <c r="TQO546" s="30"/>
      <c r="TQP546" s="30"/>
      <c r="TQQ546" s="30"/>
      <c r="TQR546" s="30"/>
      <c r="TQS546" s="30"/>
      <c r="TQT546" s="30"/>
      <c r="TQU546" s="30"/>
      <c r="TQV546" s="30"/>
      <c r="TQW546" s="30"/>
      <c r="TQX546" s="30"/>
      <c r="TQY546" s="30"/>
      <c r="TQZ546" s="30"/>
      <c r="TRA546" s="30"/>
      <c r="TRB546" s="30"/>
      <c r="TRC546" s="30"/>
      <c r="TRD546" s="30"/>
      <c r="TRE546" s="30"/>
      <c r="TRF546" s="30"/>
      <c r="TRG546" s="30"/>
      <c r="TRH546" s="30"/>
      <c r="TRI546" s="30"/>
      <c r="TRJ546" s="30"/>
      <c r="TRK546" s="30"/>
      <c r="TRL546" s="30"/>
      <c r="TRM546" s="30"/>
      <c r="TRN546" s="30"/>
      <c r="TRO546" s="30"/>
      <c r="TRP546" s="30"/>
      <c r="TRQ546" s="30"/>
      <c r="TRR546" s="30"/>
      <c r="TRS546" s="30"/>
      <c r="TRT546" s="30"/>
      <c r="TRU546" s="30"/>
      <c r="TRV546" s="30"/>
      <c r="TRW546" s="30"/>
      <c r="TRX546" s="30"/>
      <c r="TRY546" s="30"/>
      <c r="TRZ546" s="30"/>
      <c r="TSA546" s="30"/>
      <c r="TSB546" s="30"/>
      <c r="TSC546" s="30"/>
      <c r="TSD546" s="30"/>
      <c r="TSE546" s="30"/>
      <c r="TSF546" s="30"/>
      <c r="TSG546" s="30"/>
      <c r="TSH546" s="30"/>
      <c r="TSI546" s="30"/>
      <c r="TSJ546" s="30"/>
      <c r="TSK546" s="30"/>
      <c r="TSL546" s="30"/>
      <c r="TSM546" s="30"/>
      <c r="TSN546" s="30"/>
      <c r="TSO546" s="30"/>
      <c r="TSP546" s="30"/>
      <c r="TSQ546" s="30"/>
      <c r="TSR546" s="30"/>
      <c r="TSS546" s="30"/>
      <c r="TST546" s="30"/>
      <c r="TSU546" s="30"/>
      <c r="TSV546" s="30"/>
      <c r="TSW546" s="30"/>
      <c r="TSX546" s="30"/>
      <c r="TSY546" s="30"/>
      <c r="TSZ546" s="30"/>
      <c r="TTA546" s="30"/>
      <c r="TTB546" s="30"/>
      <c r="TTC546" s="30"/>
      <c r="TTD546" s="30"/>
      <c r="TTE546" s="30"/>
      <c r="TTF546" s="30"/>
      <c r="TTG546" s="30"/>
      <c r="TTH546" s="30"/>
      <c r="TTI546" s="30"/>
      <c r="TTJ546" s="30"/>
      <c r="TTK546" s="30"/>
      <c r="TTL546" s="30"/>
      <c r="TTM546" s="30"/>
      <c r="TTN546" s="30"/>
      <c r="TTO546" s="30"/>
      <c r="TTP546" s="30"/>
      <c r="TTQ546" s="30"/>
      <c r="TTR546" s="30"/>
      <c r="TTS546" s="30"/>
      <c r="TTT546" s="30"/>
      <c r="TTU546" s="30"/>
      <c r="TTV546" s="30"/>
      <c r="TTW546" s="30"/>
      <c r="TTX546" s="30"/>
      <c r="TTY546" s="30"/>
      <c r="TTZ546" s="30"/>
      <c r="TUA546" s="30"/>
      <c r="TUB546" s="30"/>
      <c r="TUC546" s="30"/>
      <c r="TUD546" s="30"/>
      <c r="TUE546" s="30"/>
      <c r="TUF546" s="30"/>
      <c r="TUG546" s="30"/>
      <c r="TUH546" s="30"/>
      <c r="TUI546" s="30"/>
      <c r="TUJ546" s="30"/>
      <c r="TUK546" s="30"/>
      <c r="TUL546" s="30"/>
      <c r="TUM546" s="30"/>
      <c r="TUN546" s="30"/>
      <c r="TUO546" s="30"/>
      <c r="TUP546" s="30"/>
      <c r="TUQ546" s="30"/>
      <c r="TUR546" s="30"/>
      <c r="TUS546" s="30"/>
      <c r="TUT546" s="30"/>
      <c r="TUU546" s="30"/>
      <c r="TUV546" s="30"/>
      <c r="TUW546" s="30"/>
      <c r="TUX546" s="30"/>
      <c r="TUY546" s="30"/>
      <c r="TUZ546" s="30"/>
      <c r="TVA546" s="30"/>
      <c r="TVB546" s="30"/>
      <c r="TVC546" s="30"/>
      <c r="TVD546" s="30"/>
      <c r="TVE546" s="30"/>
      <c r="TVF546" s="30"/>
      <c r="TVG546" s="30"/>
      <c r="TVH546" s="30"/>
      <c r="TVI546" s="30"/>
      <c r="TVJ546" s="30"/>
      <c r="TVK546" s="30"/>
      <c r="TVL546" s="30"/>
      <c r="TVM546" s="30"/>
      <c r="TVN546" s="30"/>
      <c r="TVO546" s="30"/>
      <c r="TVP546" s="30"/>
      <c r="TVQ546" s="30"/>
      <c r="TVR546" s="30"/>
      <c r="TVS546" s="30"/>
      <c r="TVT546" s="30"/>
      <c r="TVU546" s="30"/>
      <c r="TVV546" s="30"/>
      <c r="TVW546" s="30"/>
      <c r="TVX546" s="30"/>
      <c r="TVY546" s="30"/>
      <c r="TVZ546" s="30"/>
      <c r="TWA546" s="30"/>
      <c r="TWB546" s="30"/>
      <c r="TWC546" s="30"/>
      <c r="TWD546" s="30"/>
      <c r="TWE546" s="30"/>
      <c r="TWF546" s="30"/>
      <c r="TWG546" s="30"/>
      <c r="TWH546" s="30"/>
      <c r="TWI546" s="30"/>
      <c r="TWJ546" s="30"/>
      <c r="TWK546" s="30"/>
      <c r="TWL546" s="30"/>
      <c r="TWM546" s="30"/>
      <c r="TWN546" s="30"/>
      <c r="TWO546" s="30"/>
      <c r="TWP546" s="30"/>
      <c r="TWQ546" s="30"/>
      <c r="TWR546" s="30"/>
      <c r="TWS546" s="30"/>
      <c r="TWT546" s="30"/>
      <c r="TWU546" s="30"/>
      <c r="TWV546" s="30"/>
      <c r="TWW546" s="30"/>
      <c r="TWX546" s="30"/>
      <c r="TWY546" s="30"/>
      <c r="TWZ546" s="30"/>
      <c r="TXA546" s="30"/>
      <c r="TXB546" s="30"/>
      <c r="TXC546" s="30"/>
      <c r="TXD546" s="30"/>
      <c r="TXE546" s="30"/>
      <c r="TXF546" s="30"/>
      <c r="TXG546" s="30"/>
      <c r="TXH546" s="30"/>
      <c r="TXI546" s="30"/>
      <c r="TXJ546" s="30"/>
      <c r="TXK546" s="30"/>
      <c r="TXL546" s="30"/>
      <c r="TXM546" s="30"/>
      <c r="TXN546" s="30"/>
      <c r="TXO546" s="30"/>
      <c r="TXP546" s="30"/>
      <c r="TXQ546" s="30"/>
      <c r="TXR546" s="30"/>
      <c r="TXS546" s="30"/>
      <c r="TXT546" s="30"/>
      <c r="TXU546" s="30"/>
      <c r="TXV546" s="30"/>
      <c r="TXW546" s="30"/>
      <c r="TXX546" s="30"/>
      <c r="TXY546" s="30"/>
      <c r="TXZ546" s="30"/>
      <c r="TYA546" s="30"/>
      <c r="TYB546" s="30"/>
      <c r="TYC546" s="30"/>
      <c r="TYD546" s="30"/>
      <c r="TYE546" s="30"/>
      <c r="TYF546" s="30"/>
      <c r="TYG546" s="30"/>
      <c r="TYH546" s="30"/>
      <c r="TYI546" s="30"/>
      <c r="TYJ546" s="30"/>
      <c r="TYK546" s="30"/>
      <c r="TYL546" s="30"/>
      <c r="TYM546" s="30"/>
      <c r="TYN546" s="30"/>
      <c r="TYO546" s="30"/>
      <c r="TYP546" s="30"/>
      <c r="TYQ546" s="30"/>
      <c r="TYR546" s="30"/>
      <c r="TYS546" s="30"/>
      <c r="TYT546" s="30"/>
      <c r="TYU546" s="30"/>
      <c r="TYV546" s="30"/>
      <c r="TYW546" s="30"/>
      <c r="TYX546" s="30"/>
      <c r="TYY546" s="30"/>
      <c r="TYZ546" s="30"/>
      <c r="TZA546" s="30"/>
      <c r="TZB546" s="30"/>
      <c r="TZC546" s="30"/>
      <c r="TZD546" s="30"/>
      <c r="TZE546" s="30"/>
      <c r="TZF546" s="30"/>
      <c r="TZG546" s="30"/>
      <c r="TZH546" s="30"/>
      <c r="TZI546" s="30"/>
      <c r="TZJ546" s="30"/>
      <c r="TZK546" s="30"/>
      <c r="TZL546" s="30"/>
      <c r="TZM546" s="30"/>
      <c r="TZN546" s="30"/>
      <c r="TZO546" s="30"/>
      <c r="TZP546" s="30"/>
      <c r="TZQ546" s="30"/>
      <c r="TZR546" s="30"/>
      <c r="TZS546" s="30"/>
      <c r="TZT546" s="30"/>
      <c r="TZU546" s="30"/>
      <c r="TZV546" s="30"/>
      <c r="TZW546" s="30"/>
      <c r="TZX546" s="30"/>
      <c r="TZY546" s="30"/>
      <c r="TZZ546" s="30"/>
      <c r="UAA546" s="30"/>
      <c r="UAB546" s="30"/>
      <c r="UAC546" s="30"/>
      <c r="UAD546" s="30"/>
      <c r="UAE546" s="30"/>
      <c r="UAF546" s="30"/>
      <c r="UAG546" s="30"/>
      <c r="UAH546" s="30"/>
      <c r="UAI546" s="30"/>
      <c r="UAJ546" s="30"/>
      <c r="UAK546" s="30"/>
      <c r="UAL546" s="30"/>
      <c r="UAM546" s="30"/>
      <c r="UAN546" s="30"/>
      <c r="UAO546" s="30"/>
      <c r="UAP546" s="30"/>
      <c r="UAQ546" s="30"/>
      <c r="UAR546" s="30"/>
      <c r="UAS546" s="30"/>
      <c r="UAT546" s="30"/>
      <c r="UAU546" s="30"/>
      <c r="UAV546" s="30"/>
      <c r="UAW546" s="30"/>
      <c r="UAX546" s="30"/>
      <c r="UAY546" s="30"/>
      <c r="UAZ546" s="30"/>
      <c r="UBA546" s="30"/>
      <c r="UBB546" s="30"/>
      <c r="UBC546" s="30"/>
      <c r="UBD546" s="30"/>
      <c r="UBE546" s="30"/>
      <c r="UBF546" s="30"/>
      <c r="UBG546" s="30"/>
      <c r="UBH546" s="30"/>
      <c r="UBI546" s="30"/>
      <c r="UBJ546" s="30"/>
      <c r="UBK546" s="30"/>
      <c r="UBL546" s="30"/>
      <c r="UBM546" s="30"/>
      <c r="UBN546" s="30"/>
      <c r="UBO546" s="30"/>
      <c r="UBP546" s="30"/>
      <c r="UBQ546" s="30"/>
      <c r="UBR546" s="30"/>
      <c r="UBS546" s="30"/>
      <c r="UBT546" s="30"/>
      <c r="UBU546" s="30"/>
      <c r="UBV546" s="30"/>
      <c r="UBW546" s="30"/>
      <c r="UBX546" s="30"/>
      <c r="UBY546" s="30"/>
      <c r="UBZ546" s="30"/>
      <c r="UCA546" s="30"/>
      <c r="UCB546" s="30"/>
      <c r="UCC546" s="30"/>
      <c r="UCD546" s="30"/>
      <c r="UCE546" s="30"/>
      <c r="UCF546" s="30"/>
      <c r="UCG546" s="30"/>
      <c r="UCH546" s="30"/>
      <c r="UCI546" s="30"/>
      <c r="UCJ546" s="30"/>
      <c r="UCK546" s="30"/>
      <c r="UCL546" s="30"/>
      <c r="UCM546" s="30"/>
      <c r="UCN546" s="30"/>
      <c r="UCO546" s="30"/>
      <c r="UCP546" s="30"/>
      <c r="UCQ546" s="30"/>
      <c r="UCR546" s="30"/>
      <c r="UCS546" s="30"/>
      <c r="UCT546" s="30"/>
      <c r="UCU546" s="30"/>
      <c r="UCV546" s="30"/>
      <c r="UCW546" s="30"/>
      <c r="UCX546" s="30"/>
      <c r="UCY546" s="30"/>
      <c r="UCZ546" s="30"/>
      <c r="UDA546" s="30"/>
      <c r="UDB546" s="30"/>
      <c r="UDC546" s="30"/>
      <c r="UDD546" s="30"/>
      <c r="UDE546" s="30"/>
      <c r="UDF546" s="30"/>
      <c r="UDG546" s="30"/>
      <c r="UDH546" s="30"/>
      <c r="UDI546" s="30"/>
      <c r="UDJ546" s="30"/>
      <c r="UDK546" s="30"/>
      <c r="UDL546" s="30"/>
      <c r="UDM546" s="30"/>
      <c r="UDN546" s="30"/>
      <c r="UDO546" s="30"/>
      <c r="UDP546" s="30"/>
      <c r="UDQ546" s="30"/>
      <c r="UDR546" s="30"/>
      <c r="UDS546" s="30"/>
      <c r="UDT546" s="30"/>
      <c r="UDU546" s="30"/>
      <c r="UDV546" s="30"/>
      <c r="UDW546" s="30"/>
      <c r="UDX546" s="30"/>
      <c r="UDY546" s="30"/>
      <c r="UDZ546" s="30"/>
      <c r="UEA546" s="30"/>
      <c r="UEB546" s="30"/>
      <c r="UEC546" s="30"/>
      <c r="UED546" s="30"/>
      <c r="UEE546" s="30"/>
      <c r="UEF546" s="30"/>
      <c r="UEG546" s="30"/>
      <c r="UEH546" s="30"/>
      <c r="UEI546" s="30"/>
      <c r="UEJ546" s="30"/>
      <c r="UEK546" s="30"/>
      <c r="UEL546" s="30"/>
      <c r="UEM546" s="30"/>
      <c r="UEN546" s="30"/>
      <c r="UEO546" s="30"/>
      <c r="UEP546" s="30"/>
      <c r="UEQ546" s="30"/>
      <c r="UER546" s="30"/>
      <c r="UES546" s="30"/>
      <c r="UET546" s="30"/>
      <c r="UEU546" s="30"/>
      <c r="UEV546" s="30"/>
      <c r="UEW546" s="30"/>
      <c r="UEX546" s="30"/>
      <c r="UEY546" s="30"/>
      <c r="UEZ546" s="30"/>
      <c r="UFA546" s="30"/>
      <c r="UFB546" s="30"/>
      <c r="UFC546" s="30"/>
      <c r="UFD546" s="30"/>
      <c r="UFE546" s="30"/>
      <c r="UFF546" s="30"/>
      <c r="UFG546" s="30"/>
      <c r="UFH546" s="30"/>
      <c r="UFI546" s="30"/>
      <c r="UFJ546" s="30"/>
      <c r="UFK546" s="30"/>
      <c r="UFL546" s="30"/>
      <c r="UFM546" s="30"/>
      <c r="UFN546" s="30"/>
      <c r="UFO546" s="30"/>
      <c r="UFP546" s="30"/>
      <c r="UFQ546" s="30"/>
      <c r="UFR546" s="30"/>
      <c r="UFS546" s="30"/>
      <c r="UFT546" s="30"/>
      <c r="UFU546" s="30"/>
      <c r="UFV546" s="30"/>
      <c r="UFW546" s="30"/>
      <c r="UFX546" s="30"/>
      <c r="UFY546" s="30"/>
      <c r="UFZ546" s="30"/>
      <c r="UGA546" s="30"/>
      <c r="UGB546" s="30"/>
      <c r="UGC546" s="30"/>
      <c r="UGD546" s="30"/>
      <c r="UGE546" s="30"/>
      <c r="UGF546" s="30"/>
      <c r="UGG546" s="30"/>
      <c r="UGH546" s="30"/>
      <c r="UGI546" s="30"/>
      <c r="UGJ546" s="30"/>
      <c r="UGK546" s="30"/>
      <c r="UGL546" s="30"/>
      <c r="UGM546" s="30"/>
      <c r="UGN546" s="30"/>
      <c r="UGO546" s="30"/>
      <c r="UGP546" s="30"/>
      <c r="UGQ546" s="30"/>
      <c r="UGR546" s="30"/>
      <c r="UGS546" s="30"/>
      <c r="UGT546" s="30"/>
      <c r="UGU546" s="30"/>
      <c r="UGV546" s="30"/>
      <c r="UGW546" s="30"/>
      <c r="UGX546" s="30"/>
      <c r="UGY546" s="30"/>
      <c r="UGZ546" s="30"/>
      <c r="UHA546" s="30"/>
      <c r="UHB546" s="30"/>
      <c r="UHC546" s="30"/>
      <c r="UHD546" s="30"/>
      <c r="UHE546" s="30"/>
      <c r="UHF546" s="30"/>
      <c r="UHG546" s="30"/>
      <c r="UHH546" s="30"/>
      <c r="UHI546" s="30"/>
      <c r="UHJ546" s="30"/>
      <c r="UHK546" s="30"/>
      <c r="UHL546" s="30"/>
      <c r="UHM546" s="30"/>
      <c r="UHN546" s="30"/>
      <c r="UHO546" s="30"/>
      <c r="UHP546" s="30"/>
      <c r="UHQ546" s="30"/>
      <c r="UHR546" s="30"/>
      <c r="UHS546" s="30"/>
      <c r="UHT546" s="30"/>
      <c r="UHU546" s="30"/>
      <c r="UHV546" s="30"/>
      <c r="UHW546" s="30"/>
      <c r="UHX546" s="30"/>
      <c r="UHY546" s="30"/>
      <c r="UHZ546" s="30"/>
      <c r="UIA546" s="30"/>
      <c r="UIB546" s="30"/>
      <c r="UIC546" s="30"/>
      <c r="UID546" s="30"/>
      <c r="UIE546" s="30"/>
      <c r="UIF546" s="30"/>
      <c r="UIG546" s="30"/>
      <c r="UIH546" s="30"/>
      <c r="UII546" s="30"/>
      <c r="UIJ546" s="30"/>
      <c r="UIK546" s="30"/>
      <c r="UIL546" s="30"/>
      <c r="UIM546" s="30"/>
      <c r="UIN546" s="30"/>
      <c r="UIO546" s="30"/>
      <c r="UIP546" s="30"/>
      <c r="UIQ546" s="30"/>
      <c r="UIR546" s="30"/>
      <c r="UIS546" s="30"/>
      <c r="UIT546" s="30"/>
      <c r="UIU546" s="30"/>
      <c r="UIV546" s="30"/>
      <c r="UIW546" s="30"/>
      <c r="UIX546" s="30"/>
      <c r="UIY546" s="30"/>
      <c r="UIZ546" s="30"/>
      <c r="UJA546" s="30"/>
      <c r="UJB546" s="30"/>
      <c r="UJC546" s="30"/>
      <c r="UJD546" s="30"/>
      <c r="UJE546" s="30"/>
      <c r="UJF546" s="30"/>
      <c r="UJG546" s="30"/>
      <c r="UJH546" s="30"/>
      <c r="UJI546" s="30"/>
      <c r="UJJ546" s="30"/>
      <c r="UJK546" s="30"/>
      <c r="UJL546" s="30"/>
      <c r="UJM546" s="30"/>
      <c r="UJN546" s="30"/>
      <c r="UJO546" s="30"/>
      <c r="UJP546" s="30"/>
      <c r="UJQ546" s="30"/>
      <c r="UJR546" s="30"/>
      <c r="UJS546" s="30"/>
      <c r="UJT546" s="30"/>
      <c r="UJU546" s="30"/>
      <c r="UJV546" s="30"/>
      <c r="UJW546" s="30"/>
      <c r="UJX546" s="30"/>
      <c r="UJY546" s="30"/>
      <c r="UJZ546" s="30"/>
      <c r="UKA546" s="30"/>
      <c r="UKB546" s="30"/>
      <c r="UKC546" s="30"/>
      <c r="UKD546" s="30"/>
      <c r="UKE546" s="30"/>
      <c r="UKF546" s="30"/>
      <c r="UKG546" s="30"/>
      <c r="UKH546" s="30"/>
      <c r="UKI546" s="30"/>
      <c r="UKJ546" s="30"/>
      <c r="UKK546" s="30"/>
      <c r="UKL546" s="30"/>
      <c r="UKM546" s="30"/>
      <c r="UKN546" s="30"/>
      <c r="UKO546" s="30"/>
      <c r="UKP546" s="30"/>
      <c r="UKQ546" s="30"/>
      <c r="UKR546" s="30"/>
      <c r="UKS546" s="30"/>
      <c r="UKT546" s="30"/>
      <c r="UKU546" s="30"/>
      <c r="UKV546" s="30"/>
      <c r="UKW546" s="30"/>
      <c r="UKX546" s="30"/>
      <c r="UKY546" s="30"/>
      <c r="UKZ546" s="30"/>
      <c r="ULA546" s="30"/>
      <c r="ULB546" s="30"/>
      <c r="ULC546" s="30"/>
      <c r="ULD546" s="30"/>
      <c r="ULE546" s="30"/>
      <c r="ULF546" s="30"/>
      <c r="ULG546" s="30"/>
      <c r="ULH546" s="30"/>
      <c r="ULI546" s="30"/>
      <c r="ULJ546" s="30"/>
      <c r="ULK546" s="30"/>
      <c r="ULL546" s="30"/>
      <c r="ULM546" s="30"/>
      <c r="ULN546" s="30"/>
      <c r="ULO546" s="30"/>
      <c r="ULP546" s="30"/>
      <c r="ULQ546" s="30"/>
      <c r="ULR546" s="30"/>
      <c r="ULS546" s="30"/>
      <c r="ULT546" s="30"/>
      <c r="ULU546" s="30"/>
      <c r="ULV546" s="30"/>
      <c r="ULW546" s="30"/>
      <c r="ULX546" s="30"/>
      <c r="ULY546" s="30"/>
      <c r="ULZ546" s="30"/>
      <c r="UMA546" s="30"/>
      <c r="UMB546" s="30"/>
      <c r="UMC546" s="30"/>
      <c r="UMD546" s="30"/>
      <c r="UME546" s="30"/>
      <c r="UMF546" s="30"/>
      <c r="UMG546" s="30"/>
      <c r="UMH546" s="30"/>
      <c r="UMI546" s="30"/>
      <c r="UMJ546" s="30"/>
      <c r="UMK546" s="30"/>
      <c r="UML546" s="30"/>
      <c r="UMM546" s="30"/>
      <c r="UMN546" s="30"/>
      <c r="UMO546" s="30"/>
      <c r="UMP546" s="30"/>
      <c r="UMQ546" s="30"/>
      <c r="UMR546" s="30"/>
      <c r="UMS546" s="30"/>
      <c r="UMT546" s="30"/>
      <c r="UMU546" s="30"/>
      <c r="UMV546" s="30"/>
      <c r="UMW546" s="30"/>
      <c r="UMX546" s="30"/>
      <c r="UMY546" s="30"/>
      <c r="UMZ546" s="30"/>
      <c r="UNA546" s="30"/>
      <c r="UNB546" s="30"/>
      <c r="UNC546" s="30"/>
      <c r="UND546" s="30"/>
      <c r="UNE546" s="30"/>
      <c r="UNF546" s="30"/>
      <c r="UNG546" s="30"/>
      <c r="UNH546" s="30"/>
      <c r="UNI546" s="30"/>
      <c r="UNJ546" s="30"/>
      <c r="UNK546" s="30"/>
      <c r="UNL546" s="30"/>
      <c r="UNM546" s="30"/>
      <c r="UNN546" s="30"/>
      <c r="UNO546" s="30"/>
      <c r="UNP546" s="30"/>
      <c r="UNQ546" s="30"/>
      <c r="UNR546" s="30"/>
      <c r="UNS546" s="30"/>
      <c r="UNT546" s="30"/>
      <c r="UNU546" s="30"/>
      <c r="UNV546" s="30"/>
      <c r="UNW546" s="30"/>
      <c r="UNX546" s="30"/>
      <c r="UNY546" s="30"/>
      <c r="UNZ546" s="30"/>
      <c r="UOA546" s="30"/>
      <c r="UOB546" s="30"/>
      <c r="UOC546" s="30"/>
      <c r="UOD546" s="30"/>
      <c r="UOE546" s="30"/>
      <c r="UOF546" s="30"/>
      <c r="UOG546" s="30"/>
      <c r="UOH546" s="30"/>
      <c r="UOI546" s="30"/>
      <c r="UOJ546" s="30"/>
      <c r="UOK546" s="30"/>
      <c r="UOL546" s="30"/>
      <c r="UOM546" s="30"/>
      <c r="UON546" s="30"/>
      <c r="UOO546" s="30"/>
      <c r="UOP546" s="30"/>
      <c r="UOQ546" s="30"/>
      <c r="UOR546" s="30"/>
      <c r="UOS546" s="30"/>
      <c r="UOT546" s="30"/>
      <c r="UOU546" s="30"/>
      <c r="UOV546" s="30"/>
      <c r="UOW546" s="30"/>
      <c r="UOX546" s="30"/>
      <c r="UOY546" s="30"/>
      <c r="UOZ546" s="30"/>
      <c r="UPA546" s="30"/>
      <c r="UPB546" s="30"/>
      <c r="UPC546" s="30"/>
      <c r="UPD546" s="30"/>
      <c r="UPE546" s="30"/>
      <c r="UPF546" s="30"/>
      <c r="UPG546" s="30"/>
      <c r="UPH546" s="30"/>
      <c r="UPI546" s="30"/>
      <c r="UPJ546" s="30"/>
      <c r="UPK546" s="30"/>
      <c r="UPL546" s="30"/>
      <c r="UPM546" s="30"/>
      <c r="UPN546" s="30"/>
      <c r="UPO546" s="30"/>
      <c r="UPP546" s="30"/>
      <c r="UPQ546" s="30"/>
      <c r="UPR546" s="30"/>
      <c r="UPS546" s="30"/>
      <c r="UPT546" s="30"/>
      <c r="UPU546" s="30"/>
      <c r="UPV546" s="30"/>
      <c r="UPW546" s="30"/>
      <c r="UPX546" s="30"/>
      <c r="UPY546" s="30"/>
      <c r="UPZ546" s="30"/>
      <c r="UQA546" s="30"/>
      <c r="UQB546" s="30"/>
      <c r="UQC546" s="30"/>
      <c r="UQD546" s="30"/>
      <c r="UQE546" s="30"/>
      <c r="UQF546" s="30"/>
      <c r="UQG546" s="30"/>
      <c r="UQH546" s="30"/>
      <c r="UQI546" s="30"/>
      <c r="UQJ546" s="30"/>
      <c r="UQK546" s="30"/>
      <c r="UQL546" s="30"/>
      <c r="UQM546" s="30"/>
      <c r="UQN546" s="30"/>
      <c r="UQO546" s="30"/>
      <c r="UQP546" s="30"/>
      <c r="UQQ546" s="30"/>
      <c r="UQR546" s="30"/>
      <c r="UQS546" s="30"/>
      <c r="UQT546" s="30"/>
      <c r="UQU546" s="30"/>
      <c r="UQV546" s="30"/>
      <c r="UQW546" s="30"/>
      <c r="UQX546" s="30"/>
      <c r="UQY546" s="30"/>
      <c r="UQZ546" s="30"/>
      <c r="URA546" s="30"/>
      <c r="URB546" s="30"/>
      <c r="URC546" s="30"/>
      <c r="URD546" s="30"/>
      <c r="URE546" s="30"/>
      <c r="URF546" s="30"/>
      <c r="URG546" s="30"/>
      <c r="URH546" s="30"/>
      <c r="URI546" s="30"/>
      <c r="URJ546" s="30"/>
      <c r="URK546" s="30"/>
      <c r="URL546" s="30"/>
      <c r="URM546" s="30"/>
      <c r="URN546" s="30"/>
      <c r="URO546" s="30"/>
      <c r="URP546" s="30"/>
      <c r="URQ546" s="30"/>
      <c r="URR546" s="30"/>
      <c r="URS546" s="30"/>
      <c r="URT546" s="30"/>
      <c r="URU546" s="30"/>
      <c r="URV546" s="30"/>
      <c r="URW546" s="30"/>
      <c r="URX546" s="30"/>
      <c r="URY546" s="30"/>
      <c r="URZ546" s="30"/>
      <c r="USA546" s="30"/>
      <c r="USB546" s="30"/>
      <c r="USC546" s="30"/>
      <c r="USD546" s="30"/>
      <c r="USE546" s="30"/>
      <c r="USF546" s="30"/>
      <c r="USG546" s="30"/>
      <c r="USH546" s="30"/>
      <c r="USI546" s="30"/>
      <c r="USJ546" s="30"/>
      <c r="USK546" s="30"/>
      <c r="USL546" s="30"/>
      <c r="USM546" s="30"/>
      <c r="USN546" s="30"/>
      <c r="USO546" s="30"/>
      <c r="USP546" s="30"/>
      <c r="USQ546" s="30"/>
      <c r="USR546" s="30"/>
      <c r="USS546" s="30"/>
      <c r="UST546" s="30"/>
      <c r="USU546" s="30"/>
      <c r="USV546" s="30"/>
      <c r="USW546" s="30"/>
      <c r="USX546" s="30"/>
      <c r="USY546" s="30"/>
      <c r="USZ546" s="30"/>
      <c r="UTA546" s="30"/>
      <c r="UTB546" s="30"/>
      <c r="UTC546" s="30"/>
      <c r="UTD546" s="30"/>
      <c r="UTE546" s="30"/>
      <c r="UTF546" s="30"/>
      <c r="UTG546" s="30"/>
      <c r="UTH546" s="30"/>
      <c r="UTI546" s="30"/>
      <c r="UTJ546" s="30"/>
      <c r="UTK546" s="30"/>
      <c r="UTL546" s="30"/>
      <c r="UTM546" s="30"/>
      <c r="UTN546" s="30"/>
      <c r="UTO546" s="30"/>
      <c r="UTP546" s="30"/>
      <c r="UTQ546" s="30"/>
      <c r="UTR546" s="30"/>
      <c r="UTS546" s="30"/>
      <c r="UTT546" s="30"/>
      <c r="UTU546" s="30"/>
      <c r="UTV546" s="30"/>
      <c r="UTW546" s="30"/>
      <c r="UTX546" s="30"/>
      <c r="UTY546" s="30"/>
      <c r="UTZ546" s="30"/>
      <c r="UUA546" s="30"/>
      <c r="UUB546" s="30"/>
      <c r="UUC546" s="30"/>
      <c r="UUD546" s="30"/>
      <c r="UUE546" s="30"/>
      <c r="UUF546" s="30"/>
      <c r="UUG546" s="30"/>
      <c r="UUH546" s="30"/>
      <c r="UUI546" s="30"/>
      <c r="UUJ546" s="30"/>
      <c r="UUK546" s="30"/>
      <c r="UUL546" s="30"/>
      <c r="UUM546" s="30"/>
      <c r="UUN546" s="30"/>
      <c r="UUO546" s="30"/>
      <c r="UUP546" s="30"/>
      <c r="UUQ546" s="30"/>
      <c r="UUR546" s="30"/>
      <c r="UUS546" s="30"/>
      <c r="UUT546" s="30"/>
      <c r="UUU546" s="30"/>
      <c r="UUV546" s="30"/>
      <c r="UUW546" s="30"/>
      <c r="UUX546" s="30"/>
      <c r="UUY546" s="30"/>
      <c r="UUZ546" s="30"/>
      <c r="UVA546" s="30"/>
      <c r="UVB546" s="30"/>
      <c r="UVC546" s="30"/>
      <c r="UVD546" s="30"/>
      <c r="UVE546" s="30"/>
      <c r="UVF546" s="30"/>
      <c r="UVG546" s="30"/>
      <c r="UVH546" s="30"/>
      <c r="UVI546" s="30"/>
      <c r="UVJ546" s="30"/>
      <c r="UVK546" s="30"/>
      <c r="UVL546" s="30"/>
      <c r="UVM546" s="30"/>
      <c r="UVN546" s="30"/>
      <c r="UVO546" s="30"/>
      <c r="UVP546" s="30"/>
      <c r="UVQ546" s="30"/>
      <c r="UVR546" s="30"/>
      <c r="UVS546" s="30"/>
      <c r="UVT546" s="30"/>
      <c r="UVU546" s="30"/>
      <c r="UVV546" s="30"/>
      <c r="UVW546" s="30"/>
      <c r="UVX546" s="30"/>
      <c r="UVY546" s="30"/>
      <c r="UVZ546" s="30"/>
      <c r="UWA546" s="30"/>
      <c r="UWB546" s="30"/>
      <c r="UWC546" s="30"/>
      <c r="UWD546" s="30"/>
      <c r="UWE546" s="30"/>
      <c r="UWF546" s="30"/>
      <c r="UWG546" s="30"/>
      <c r="UWH546" s="30"/>
      <c r="UWI546" s="30"/>
      <c r="UWJ546" s="30"/>
      <c r="UWK546" s="30"/>
      <c r="UWL546" s="30"/>
      <c r="UWM546" s="30"/>
      <c r="UWN546" s="30"/>
      <c r="UWO546" s="30"/>
      <c r="UWP546" s="30"/>
      <c r="UWQ546" s="30"/>
      <c r="UWR546" s="30"/>
      <c r="UWS546" s="30"/>
      <c r="UWT546" s="30"/>
      <c r="UWU546" s="30"/>
      <c r="UWV546" s="30"/>
      <c r="UWW546" s="30"/>
      <c r="UWX546" s="30"/>
      <c r="UWY546" s="30"/>
      <c r="UWZ546" s="30"/>
      <c r="UXA546" s="30"/>
      <c r="UXB546" s="30"/>
      <c r="UXC546" s="30"/>
      <c r="UXD546" s="30"/>
      <c r="UXE546" s="30"/>
      <c r="UXF546" s="30"/>
      <c r="UXG546" s="30"/>
      <c r="UXH546" s="30"/>
      <c r="UXI546" s="30"/>
      <c r="UXJ546" s="30"/>
      <c r="UXK546" s="30"/>
      <c r="UXL546" s="30"/>
      <c r="UXM546" s="30"/>
      <c r="UXN546" s="30"/>
      <c r="UXO546" s="30"/>
      <c r="UXP546" s="30"/>
      <c r="UXQ546" s="30"/>
      <c r="UXR546" s="30"/>
      <c r="UXS546" s="30"/>
      <c r="UXT546" s="30"/>
      <c r="UXU546" s="30"/>
      <c r="UXV546" s="30"/>
      <c r="UXW546" s="30"/>
      <c r="UXX546" s="30"/>
      <c r="UXY546" s="30"/>
      <c r="UXZ546" s="30"/>
      <c r="UYA546" s="30"/>
      <c r="UYB546" s="30"/>
      <c r="UYC546" s="30"/>
      <c r="UYD546" s="30"/>
      <c r="UYE546" s="30"/>
      <c r="UYF546" s="30"/>
      <c r="UYG546" s="30"/>
      <c r="UYH546" s="30"/>
      <c r="UYI546" s="30"/>
      <c r="UYJ546" s="30"/>
      <c r="UYK546" s="30"/>
      <c r="UYL546" s="30"/>
      <c r="UYM546" s="30"/>
      <c r="UYN546" s="30"/>
      <c r="UYO546" s="30"/>
      <c r="UYP546" s="30"/>
      <c r="UYQ546" s="30"/>
      <c r="UYR546" s="30"/>
      <c r="UYS546" s="30"/>
      <c r="UYT546" s="30"/>
      <c r="UYU546" s="30"/>
      <c r="UYV546" s="30"/>
      <c r="UYW546" s="30"/>
      <c r="UYX546" s="30"/>
      <c r="UYY546" s="30"/>
      <c r="UYZ546" s="30"/>
      <c r="UZA546" s="30"/>
      <c r="UZB546" s="30"/>
      <c r="UZC546" s="30"/>
      <c r="UZD546" s="30"/>
      <c r="UZE546" s="30"/>
      <c r="UZF546" s="30"/>
      <c r="UZG546" s="30"/>
      <c r="UZH546" s="30"/>
      <c r="UZI546" s="30"/>
      <c r="UZJ546" s="30"/>
      <c r="UZK546" s="30"/>
      <c r="UZL546" s="30"/>
      <c r="UZM546" s="30"/>
      <c r="UZN546" s="30"/>
      <c r="UZO546" s="30"/>
      <c r="UZP546" s="30"/>
      <c r="UZQ546" s="30"/>
      <c r="UZR546" s="30"/>
      <c r="UZS546" s="30"/>
      <c r="UZT546" s="30"/>
      <c r="UZU546" s="30"/>
      <c r="UZV546" s="30"/>
      <c r="UZW546" s="30"/>
      <c r="UZX546" s="30"/>
      <c r="UZY546" s="30"/>
      <c r="UZZ546" s="30"/>
      <c r="VAA546" s="30"/>
      <c r="VAB546" s="30"/>
      <c r="VAC546" s="30"/>
      <c r="VAD546" s="30"/>
      <c r="VAE546" s="30"/>
      <c r="VAF546" s="30"/>
      <c r="VAG546" s="30"/>
      <c r="VAH546" s="30"/>
      <c r="VAI546" s="30"/>
      <c r="VAJ546" s="30"/>
      <c r="VAK546" s="30"/>
      <c r="VAL546" s="30"/>
      <c r="VAM546" s="30"/>
      <c r="VAN546" s="30"/>
      <c r="VAO546" s="30"/>
      <c r="VAP546" s="30"/>
      <c r="VAQ546" s="30"/>
      <c r="VAR546" s="30"/>
      <c r="VAS546" s="30"/>
      <c r="VAT546" s="30"/>
      <c r="VAU546" s="30"/>
      <c r="VAV546" s="30"/>
      <c r="VAW546" s="30"/>
      <c r="VAX546" s="30"/>
      <c r="VAY546" s="30"/>
      <c r="VAZ546" s="30"/>
      <c r="VBA546" s="30"/>
      <c r="VBB546" s="30"/>
      <c r="VBC546" s="30"/>
      <c r="VBD546" s="30"/>
      <c r="VBE546" s="30"/>
      <c r="VBF546" s="30"/>
      <c r="VBG546" s="30"/>
      <c r="VBH546" s="30"/>
      <c r="VBI546" s="30"/>
      <c r="VBJ546" s="30"/>
      <c r="VBK546" s="30"/>
      <c r="VBL546" s="30"/>
      <c r="VBM546" s="30"/>
      <c r="VBN546" s="30"/>
      <c r="VBO546" s="30"/>
      <c r="VBP546" s="30"/>
      <c r="VBQ546" s="30"/>
      <c r="VBR546" s="30"/>
      <c r="VBS546" s="30"/>
      <c r="VBT546" s="30"/>
      <c r="VBU546" s="30"/>
      <c r="VBV546" s="30"/>
      <c r="VBW546" s="30"/>
      <c r="VBX546" s="30"/>
      <c r="VBY546" s="30"/>
      <c r="VBZ546" s="30"/>
      <c r="VCA546" s="30"/>
      <c r="VCB546" s="30"/>
      <c r="VCC546" s="30"/>
      <c r="VCD546" s="30"/>
      <c r="VCE546" s="30"/>
      <c r="VCF546" s="30"/>
      <c r="VCG546" s="30"/>
      <c r="VCH546" s="30"/>
      <c r="VCI546" s="30"/>
      <c r="VCJ546" s="30"/>
      <c r="VCK546" s="30"/>
      <c r="VCL546" s="30"/>
      <c r="VCM546" s="30"/>
      <c r="VCN546" s="30"/>
      <c r="VCO546" s="30"/>
      <c r="VCP546" s="30"/>
      <c r="VCQ546" s="30"/>
      <c r="VCR546" s="30"/>
      <c r="VCS546" s="30"/>
      <c r="VCT546" s="30"/>
      <c r="VCU546" s="30"/>
      <c r="VCV546" s="30"/>
      <c r="VCW546" s="30"/>
      <c r="VCX546" s="30"/>
      <c r="VCY546" s="30"/>
      <c r="VCZ546" s="30"/>
      <c r="VDA546" s="30"/>
      <c r="VDB546" s="30"/>
      <c r="VDC546" s="30"/>
      <c r="VDD546" s="30"/>
      <c r="VDE546" s="30"/>
      <c r="VDF546" s="30"/>
      <c r="VDG546" s="30"/>
      <c r="VDH546" s="30"/>
      <c r="VDI546" s="30"/>
      <c r="VDJ546" s="30"/>
      <c r="VDK546" s="30"/>
      <c r="VDL546" s="30"/>
      <c r="VDM546" s="30"/>
      <c r="VDN546" s="30"/>
      <c r="VDO546" s="30"/>
      <c r="VDP546" s="30"/>
      <c r="VDQ546" s="30"/>
      <c r="VDR546" s="30"/>
      <c r="VDS546" s="30"/>
      <c r="VDT546" s="30"/>
      <c r="VDU546" s="30"/>
      <c r="VDV546" s="30"/>
      <c r="VDW546" s="30"/>
      <c r="VDX546" s="30"/>
      <c r="VDY546" s="30"/>
      <c r="VDZ546" s="30"/>
      <c r="VEA546" s="30"/>
      <c r="VEB546" s="30"/>
      <c r="VEC546" s="30"/>
      <c r="VED546" s="30"/>
      <c r="VEE546" s="30"/>
      <c r="VEF546" s="30"/>
      <c r="VEG546" s="30"/>
      <c r="VEH546" s="30"/>
      <c r="VEI546" s="30"/>
      <c r="VEJ546" s="30"/>
      <c r="VEK546" s="30"/>
      <c r="VEL546" s="30"/>
      <c r="VEM546" s="30"/>
      <c r="VEN546" s="30"/>
      <c r="VEO546" s="30"/>
      <c r="VEP546" s="30"/>
      <c r="VEQ546" s="30"/>
      <c r="VER546" s="30"/>
      <c r="VES546" s="30"/>
      <c r="VET546" s="30"/>
      <c r="VEU546" s="30"/>
      <c r="VEV546" s="30"/>
      <c r="VEW546" s="30"/>
      <c r="VEX546" s="30"/>
      <c r="VEY546" s="30"/>
      <c r="VEZ546" s="30"/>
      <c r="VFA546" s="30"/>
      <c r="VFB546" s="30"/>
      <c r="VFC546" s="30"/>
      <c r="VFD546" s="30"/>
      <c r="VFE546" s="30"/>
      <c r="VFF546" s="30"/>
      <c r="VFG546" s="30"/>
      <c r="VFH546" s="30"/>
      <c r="VFI546" s="30"/>
      <c r="VFJ546" s="30"/>
      <c r="VFK546" s="30"/>
      <c r="VFL546" s="30"/>
      <c r="VFM546" s="30"/>
      <c r="VFN546" s="30"/>
      <c r="VFO546" s="30"/>
      <c r="VFP546" s="30"/>
      <c r="VFQ546" s="30"/>
      <c r="VFR546" s="30"/>
      <c r="VFS546" s="30"/>
      <c r="VFT546" s="30"/>
      <c r="VFU546" s="30"/>
      <c r="VFV546" s="30"/>
      <c r="VFW546" s="30"/>
      <c r="VFX546" s="30"/>
      <c r="VFY546" s="30"/>
      <c r="VFZ546" s="30"/>
      <c r="VGA546" s="30"/>
      <c r="VGB546" s="30"/>
      <c r="VGC546" s="30"/>
      <c r="VGD546" s="30"/>
      <c r="VGE546" s="30"/>
      <c r="VGF546" s="30"/>
      <c r="VGG546" s="30"/>
      <c r="VGH546" s="30"/>
      <c r="VGI546" s="30"/>
      <c r="VGJ546" s="30"/>
      <c r="VGK546" s="30"/>
      <c r="VGL546" s="30"/>
      <c r="VGM546" s="30"/>
      <c r="VGN546" s="30"/>
      <c r="VGO546" s="30"/>
      <c r="VGP546" s="30"/>
      <c r="VGQ546" s="30"/>
      <c r="VGR546" s="30"/>
      <c r="VGS546" s="30"/>
      <c r="VGT546" s="30"/>
      <c r="VGU546" s="30"/>
      <c r="VGV546" s="30"/>
      <c r="VGW546" s="30"/>
      <c r="VGX546" s="30"/>
      <c r="VGY546" s="30"/>
      <c r="VGZ546" s="30"/>
      <c r="VHA546" s="30"/>
      <c r="VHB546" s="30"/>
      <c r="VHC546" s="30"/>
      <c r="VHD546" s="30"/>
      <c r="VHE546" s="30"/>
      <c r="VHF546" s="30"/>
      <c r="VHG546" s="30"/>
      <c r="VHH546" s="30"/>
      <c r="VHI546" s="30"/>
      <c r="VHJ546" s="30"/>
      <c r="VHK546" s="30"/>
      <c r="VHL546" s="30"/>
      <c r="VHM546" s="30"/>
      <c r="VHN546" s="30"/>
      <c r="VHO546" s="30"/>
      <c r="VHP546" s="30"/>
      <c r="VHQ546" s="30"/>
      <c r="VHR546" s="30"/>
      <c r="VHS546" s="30"/>
      <c r="VHT546" s="30"/>
      <c r="VHU546" s="30"/>
      <c r="VHV546" s="30"/>
      <c r="VHW546" s="30"/>
      <c r="VHX546" s="30"/>
      <c r="VHY546" s="30"/>
      <c r="VHZ546" s="30"/>
      <c r="VIA546" s="30"/>
      <c r="VIB546" s="30"/>
      <c r="VIC546" s="30"/>
      <c r="VID546" s="30"/>
      <c r="VIE546" s="30"/>
      <c r="VIF546" s="30"/>
      <c r="VIG546" s="30"/>
      <c r="VIH546" s="30"/>
      <c r="VII546" s="30"/>
      <c r="VIJ546" s="30"/>
      <c r="VIK546" s="30"/>
      <c r="VIL546" s="30"/>
      <c r="VIM546" s="30"/>
      <c r="VIN546" s="30"/>
      <c r="VIO546" s="30"/>
      <c r="VIP546" s="30"/>
      <c r="VIQ546" s="30"/>
      <c r="VIR546" s="30"/>
      <c r="VIS546" s="30"/>
      <c r="VIT546" s="30"/>
      <c r="VIU546" s="30"/>
      <c r="VIV546" s="30"/>
      <c r="VIW546" s="30"/>
      <c r="VIX546" s="30"/>
      <c r="VIY546" s="30"/>
      <c r="VIZ546" s="30"/>
      <c r="VJA546" s="30"/>
      <c r="VJB546" s="30"/>
      <c r="VJC546" s="30"/>
      <c r="VJD546" s="30"/>
      <c r="VJE546" s="30"/>
      <c r="VJF546" s="30"/>
      <c r="VJG546" s="30"/>
      <c r="VJH546" s="30"/>
      <c r="VJI546" s="30"/>
      <c r="VJJ546" s="30"/>
      <c r="VJK546" s="30"/>
      <c r="VJL546" s="30"/>
      <c r="VJM546" s="30"/>
      <c r="VJN546" s="30"/>
      <c r="VJO546" s="30"/>
      <c r="VJP546" s="30"/>
      <c r="VJQ546" s="30"/>
      <c r="VJR546" s="30"/>
      <c r="VJS546" s="30"/>
      <c r="VJT546" s="30"/>
      <c r="VJU546" s="30"/>
      <c r="VJV546" s="30"/>
      <c r="VJW546" s="30"/>
      <c r="VJX546" s="30"/>
      <c r="VJY546" s="30"/>
      <c r="VJZ546" s="30"/>
      <c r="VKA546" s="30"/>
      <c r="VKB546" s="30"/>
      <c r="VKC546" s="30"/>
      <c r="VKD546" s="30"/>
      <c r="VKE546" s="30"/>
      <c r="VKF546" s="30"/>
      <c r="VKG546" s="30"/>
      <c r="VKH546" s="30"/>
      <c r="VKI546" s="30"/>
      <c r="VKJ546" s="30"/>
      <c r="VKK546" s="30"/>
      <c r="VKL546" s="30"/>
      <c r="VKM546" s="30"/>
      <c r="VKN546" s="30"/>
      <c r="VKO546" s="30"/>
      <c r="VKP546" s="30"/>
      <c r="VKQ546" s="30"/>
      <c r="VKR546" s="30"/>
      <c r="VKS546" s="30"/>
      <c r="VKT546" s="30"/>
      <c r="VKU546" s="30"/>
      <c r="VKV546" s="30"/>
      <c r="VKW546" s="30"/>
      <c r="VKX546" s="30"/>
      <c r="VKY546" s="30"/>
      <c r="VKZ546" s="30"/>
      <c r="VLA546" s="30"/>
      <c r="VLB546" s="30"/>
      <c r="VLC546" s="30"/>
      <c r="VLD546" s="30"/>
      <c r="VLE546" s="30"/>
      <c r="VLF546" s="30"/>
      <c r="VLG546" s="30"/>
      <c r="VLH546" s="30"/>
      <c r="VLI546" s="30"/>
      <c r="VLJ546" s="30"/>
      <c r="VLK546" s="30"/>
      <c r="VLL546" s="30"/>
      <c r="VLM546" s="30"/>
      <c r="VLN546" s="30"/>
      <c r="VLO546" s="30"/>
      <c r="VLP546" s="30"/>
      <c r="VLQ546" s="30"/>
      <c r="VLR546" s="30"/>
      <c r="VLS546" s="30"/>
      <c r="VLT546" s="30"/>
      <c r="VLU546" s="30"/>
      <c r="VLV546" s="30"/>
      <c r="VLW546" s="30"/>
      <c r="VLX546" s="30"/>
      <c r="VLY546" s="30"/>
      <c r="VLZ546" s="30"/>
      <c r="VMA546" s="30"/>
      <c r="VMB546" s="30"/>
      <c r="VMC546" s="30"/>
      <c r="VMD546" s="30"/>
      <c r="VME546" s="30"/>
      <c r="VMF546" s="30"/>
      <c r="VMG546" s="30"/>
      <c r="VMH546" s="30"/>
      <c r="VMI546" s="30"/>
      <c r="VMJ546" s="30"/>
      <c r="VMK546" s="30"/>
      <c r="VML546" s="30"/>
      <c r="VMM546" s="30"/>
      <c r="VMN546" s="30"/>
      <c r="VMO546" s="30"/>
      <c r="VMP546" s="30"/>
      <c r="VMQ546" s="30"/>
      <c r="VMR546" s="30"/>
      <c r="VMS546" s="30"/>
      <c r="VMT546" s="30"/>
      <c r="VMU546" s="30"/>
      <c r="VMV546" s="30"/>
      <c r="VMW546" s="30"/>
      <c r="VMX546" s="30"/>
      <c r="VMY546" s="30"/>
      <c r="VMZ546" s="30"/>
      <c r="VNA546" s="30"/>
      <c r="VNB546" s="30"/>
      <c r="VNC546" s="30"/>
      <c r="VND546" s="30"/>
      <c r="VNE546" s="30"/>
      <c r="VNF546" s="30"/>
      <c r="VNG546" s="30"/>
      <c r="VNH546" s="30"/>
      <c r="VNI546" s="30"/>
      <c r="VNJ546" s="30"/>
      <c r="VNK546" s="30"/>
      <c r="VNL546" s="30"/>
      <c r="VNM546" s="30"/>
      <c r="VNN546" s="30"/>
      <c r="VNO546" s="30"/>
      <c r="VNP546" s="30"/>
      <c r="VNQ546" s="30"/>
      <c r="VNR546" s="30"/>
      <c r="VNS546" s="30"/>
      <c r="VNT546" s="30"/>
      <c r="VNU546" s="30"/>
      <c r="VNV546" s="30"/>
      <c r="VNW546" s="30"/>
      <c r="VNX546" s="30"/>
      <c r="VNY546" s="30"/>
      <c r="VNZ546" s="30"/>
      <c r="VOA546" s="30"/>
      <c r="VOB546" s="30"/>
      <c r="VOC546" s="30"/>
      <c r="VOD546" s="30"/>
      <c r="VOE546" s="30"/>
      <c r="VOF546" s="30"/>
      <c r="VOG546" s="30"/>
      <c r="VOH546" s="30"/>
      <c r="VOI546" s="30"/>
      <c r="VOJ546" s="30"/>
      <c r="VOK546" s="30"/>
      <c r="VOL546" s="30"/>
      <c r="VOM546" s="30"/>
      <c r="VON546" s="30"/>
      <c r="VOO546" s="30"/>
      <c r="VOP546" s="30"/>
      <c r="VOQ546" s="30"/>
      <c r="VOR546" s="30"/>
      <c r="VOS546" s="30"/>
      <c r="VOT546" s="30"/>
      <c r="VOU546" s="30"/>
      <c r="VOV546" s="30"/>
      <c r="VOW546" s="30"/>
      <c r="VOX546" s="30"/>
      <c r="VOY546" s="30"/>
      <c r="VOZ546" s="30"/>
      <c r="VPA546" s="30"/>
      <c r="VPB546" s="30"/>
      <c r="VPC546" s="30"/>
      <c r="VPD546" s="30"/>
      <c r="VPE546" s="30"/>
      <c r="VPF546" s="30"/>
      <c r="VPG546" s="30"/>
      <c r="VPH546" s="30"/>
      <c r="VPI546" s="30"/>
      <c r="VPJ546" s="30"/>
      <c r="VPK546" s="30"/>
      <c r="VPL546" s="30"/>
      <c r="VPM546" s="30"/>
      <c r="VPN546" s="30"/>
      <c r="VPO546" s="30"/>
      <c r="VPP546" s="30"/>
      <c r="VPQ546" s="30"/>
      <c r="VPR546" s="30"/>
      <c r="VPS546" s="30"/>
      <c r="VPT546" s="30"/>
      <c r="VPU546" s="30"/>
      <c r="VPV546" s="30"/>
      <c r="VPW546" s="30"/>
      <c r="VPX546" s="30"/>
      <c r="VPY546" s="30"/>
      <c r="VPZ546" s="30"/>
      <c r="VQA546" s="30"/>
      <c r="VQB546" s="30"/>
      <c r="VQC546" s="30"/>
      <c r="VQD546" s="30"/>
      <c r="VQE546" s="30"/>
      <c r="VQF546" s="30"/>
      <c r="VQG546" s="30"/>
      <c r="VQH546" s="30"/>
      <c r="VQI546" s="30"/>
      <c r="VQJ546" s="30"/>
      <c r="VQK546" s="30"/>
      <c r="VQL546" s="30"/>
      <c r="VQM546" s="30"/>
      <c r="VQN546" s="30"/>
      <c r="VQO546" s="30"/>
      <c r="VQP546" s="30"/>
      <c r="VQQ546" s="30"/>
      <c r="VQR546" s="30"/>
      <c r="VQS546" s="30"/>
      <c r="VQT546" s="30"/>
      <c r="VQU546" s="30"/>
      <c r="VQV546" s="30"/>
      <c r="VQW546" s="30"/>
      <c r="VQX546" s="30"/>
      <c r="VQY546" s="30"/>
      <c r="VQZ546" s="30"/>
      <c r="VRA546" s="30"/>
      <c r="VRB546" s="30"/>
      <c r="VRC546" s="30"/>
      <c r="VRD546" s="30"/>
      <c r="VRE546" s="30"/>
      <c r="VRF546" s="30"/>
      <c r="VRG546" s="30"/>
      <c r="VRH546" s="30"/>
      <c r="VRI546" s="30"/>
      <c r="VRJ546" s="30"/>
      <c r="VRK546" s="30"/>
      <c r="VRL546" s="30"/>
      <c r="VRM546" s="30"/>
      <c r="VRN546" s="30"/>
      <c r="VRO546" s="30"/>
      <c r="VRP546" s="30"/>
      <c r="VRQ546" s="30"/>
      <c r="VRR546" s="30"/>
      <c r="VRS546" s="30"/>
      <c r="VRT546" s="30"/>
      <c r="VRU546" s="30"/>
      <c r="VRV546" s="30"/>
      <c r="VRW546" s="30"/>
      <c r="VRX546" s="30"/>
      <c r="VRY546" s="30"/>
      <c r="VRZ546" s="30"/>
      <c r="VSA546" s="30"/>
      <c r="VSB546" s="30"/>
      <c r="VSC546" s="30"/>
      <c r="VSD546" s="30"/>
      <c r="VSE546" s="30"/>
      <c r="VSF546" s="30"/>
      <c r="VSG546" s="30"/>
      <c r="VSH546" s="30"/>
      <c r="VSI546" s="30"/>
      <c r="VSJ546" s="30"/>
      <c r="VSK546" s="30"/>
      <c r="VSL546" s="30"/>
      <c r="VSM546" s="30"/>
      <c r="VSN546" s="30"/>
      <c r="VSO546" s="30"/>
      <c r="VSP546" s="30"/>
      <c r="VSQ546" s="30"/>
      <c r="VSR546" s="30"/>
      <c r="VSS546" s="30"/>
      <c r="VST546" s="30"/>
      <c r="VSU546" s="30"/>
      <c r="VSV546" s="30"/>
      <c r="VSW546" s="30"/>
      <c r="VSX546" s="30"/>
      <c r="VSY546" s="30"/>
      <c r="VSZ546" s="30"/>
      <c r="VTA546" s="30"/>
      <c r="VTB546" s="30"/>
      <c r="VTC546" s="30"/>
      <c r="VTD546" s="30"/>
      <c r="VTE546" s="30"/>
      <c r="VTF546" s="30"/>
      <c r="VTG546" s="30"/>
      <c r="VTH546" s="30"/>
      <c r="VTI546" s="30"/>
      <c r="VTJ546" s="30"/>
      <c r="VTK546" s="30"/>
      <c r="VTL546" s="30"/>
      <c r="VTM546" s="30"/>
      <c r="VTN546" s="30"/>
      <c r="VTO546" s="30"/>
      <c r="VTP546" s="30"/>
      <c r="VTQ546" s="30"/>
      <c r="VTR546" s="30"/>
      <c r="VTS546" s="30"/>
      <c r="VTT546" s="30"/>
      <c r="VTU546" s="30"/>
      <c r="VTV546" s="30"/>
      <c r="VTW546" s="30"/>
      <c r="VTX546" s="30"/>
      <c r="VTY546" s="30"/>
      <c r="VTZ546" s="30"/>
      <c r="VUA546" s="30"/>
      <c r="VUB546" s="30"/>
      <c r="VUC546" s="30"/>
      <c r="VUD546" s="30"/>
      <c r="VUE546" s="30"/>
      <c r="VUF546" s="30"/>
      <c r="VUG546" s="30"/>
      <c r="VUH546" s="30"/>
      <c r="VUI546" s="30"/>
      <c r="VUJ546" s="30"/>
      <c r="VUK546" s="30"/>
      <c r="VUL546" s="30"/>
      <c r="VUM546" s="30"/>
      <c r="VUN546" s="30"/>
      <c r="VUO546" s="30"/>
      <c r="VUP546" s="30"/>
      <c r="VUQ546" s="30"/>
      <c r="VUR546" s="30"/>
      <c r="VUS546" s="30"/>
      <c r="VUT546" s="30"/>
      <c r="VUU546" s="30"/>
      <c r="VUV546" s="30"/>
      <c r="VUW546" s="30"/>
      <c r="VUX546" s="30"/>
      <c r="VUY546" s="30"/>
      <c r="VUZ546" s="30"/>
      <c r="VVA546" s="30"/>
      <c r="VVB546" s="30"/>
      <c r="VVC546" s="30"/>
      <c r="VVD546" s="30"/>
      <c r="VVE546" s="30"/>
      <c r="VVF546" s="30"/>
      <c r="VVG546" s="30"/>
      <c r="VVH546" s="30"/>
      <c r="VVI546" s="30"/>
      <c r="VVJ546" s="30"/>
      <c r="VVK546" s="30"/>
      <c r="VVL546" s="30"/>
      <c r="VVM546" s="30"/>
      <c r="VVN546" s="30"/>
      <c r="VVO546" s="30"/>
      <c r="VVP546" s="30"/>
      <c r="VVQ546" s="30"/>
      <c r="VVR546" s="30"/>
      <c r="VVS546" s="30"/>
      <c r="VVT546" s="30"/>
      <c r="VVU546" s="30"/>
      <c r="VVV546" s="30"/>
      <c r="VVW546" s="30"/>
      <c r="VVX546" s="30"/>
      <c r="VVY546" s="30"/>
      <c r="VVZ546" s="30"/>
      <c r="VWA546" s="30"/>
      <c r="VWB546" s="30"/>
      <c r="VWC546" s="30"/>
      <c r="VWD546" s="30"/>
      <c r="VWE546" s="30"/>
      <c r="VWF546" s="30"/>
      <c r="VWG546" s="30"/>
      <c r="VWH546" s="30"/>
      <c r="VWI546" s="30"/>
      <c r="VWJ546" s="30"/>
      <c r="VWK546" s="30"/>
      <c r="VWL546" s="30"/>
      <c r="VWM546" s="30"/>
      <c r="VWN546" s="30"/>
      <c r="VWO546" s="30"/>
      <c r="VWP546" s="30"/>
      <c r="VWQ546" s="30"/>
      <c r="VWR546" s="30"/>
      <c r="VWS546" s="30"/>
      <c r="VWT546" s="30"/>
      <c r="VWU546" s="30"/>
      <c r="VWV546" s="30"/>
      <c r="VWW546" s="30"/>
      <c r="VWX546" s="30"/>
      <c r="VWY546" s="30"/>
      <c r="VWZ546" s="30"/>
      <c r="VXA546" s="30"/>
      <c r="VXB546" s="30"/>
      <c r="VXC546" s="30"/>
      <c r="VXD546" s="30"/>
      <c r="VXE546" s="30"/>
      <c r="VXF546" s="30"/>
      <c r="VXG546" s="30"/>
      <c r="VXH546" s="30"/>
      <c r="VXI546" s="30"/>
      <c r="VXJ546" s="30"/>
      <c r="VXK546" s="30"/>
      <c r="VXL546" s="30"/>
      <c r="VXM546" s="30"/>
      <c r="VXN546" s="30"/>
      <c r="VXO546" s="30"/>
      <c r="VXP546" s="30"/>
      <c r="VXQ546" s="30"/>
      <c r="VXR546" s="30"/>
      <c r="VXS546" s="30"/>
      <c r="VXT546" s="30"/>
      <c r="VXU546" s="30"/>
      <c r="VXV546" s="30"/>
      <c r="VXW546" s="30"/>
      <c r="VXX546" s="30"/>
      <c r="VXY546" s="30"/>
      <c r="VXZ546" s="30"/>
      <c r="VYA546" s="30"/>
      <c r="VYB546" s="30"/>
      <c r="VYC546" s="30"/>
      <c r="VYD546" s="30"/>
      <c r="VYE546" s="30"/>
      <c r="VYF546" s="30"/>
      <c r="VYG546" s="30"/>
      <c r="VYH546" s="30"/>
      <c r="VYI546" s="30"/>
      <c r="VYJ546" s="30"/>
      <c r="VYK546" s="30"/>
      <c r="VYL546" s="30"/>
      <c r="VYM546" s="30"/>
      <c r="VYN546" s="30"/>
      <c r="VYO546" s="30"/>
      <c r="VYP546" s="30"/>
      <c r="VYQ546" s="30"/>
      <c r="VYR546" s="30"/>
      <c r="VYS546" s="30"/>
      <c r="VYT546" s="30"/>
      <c r="VYU546" s="30"/>
      <c r="VYV546" s="30"/>
      <c r="VYW546" s="30"/>
      <c r="VYX546" s="30"/>
      <c r="VYY546" s="30"/>
      <c r="VYZ546" s="30"/>
      <c r="VZA546" s="30"/>
      <c r="VZB546" s="30"/>
      <c r="VZC546" s="30"/>
      <c r="VZD546" s="30"/>
      <c r="VZE546" s="30"/>
      <c r="VZF546" s="30"/>
      <c r="VZG546" s="30"/>
      <c r="VZH546" s="30"/>
      <c r="VZI546" s="30"/>
      <c r="VZJ546" s="30"/>
      <c r="VZK546" s="30"/>
      <c r="VZL546" s="30"/>
      <c r="VZM546" s="30"/>
      <c r="VZN546" s="30"/>
      <c r="VZO546" s="30"/>
      <c r="VZP546" s="30"/>
      <c r="VZQ546" s="30"/>
      <c r="VZR546" s="30"/>
      <c r="VZS546" s="30"/>
      <c r="VZT546" s="30"/>
      <c r="VZU546" s="30"/>
      <c r="VZV546" s="30"/>
      <c r="VZW546" s="30"/>
      <c r="VZX546" s="30"/>
      <c r="VZY546" s="30"/>
      <c r="VZZ546" s="30"/>
      <c r="WAA546" s="30"/>
      <c r="WAB546" s="30"/>
      <c r="WAC546" s="30"/>
      <c r="WAD546" s="30"/>
      <c r="WAE546" s="30"/>
      <c r="WAF546" s="30"/>
      <c r="WAG546" s="30"/>
      <c r="WAH546" s="30"/>
      <c r="WAI546" s="30"/>
      <c r="WAJ546" s="30"/>
      <c r="WAK546" s="30"/>
      <c r="WAL546" s="30"/>
      <c r="WAM546" s="30"/>
      <c r="WAN546" s="30"/>
      <c r="WAO546" s="30"/>
      <c r="WAP546" s="30"/>
      <c r="WAQ546" s="30"/>
      <c r="WAR546" s="30"/>
      <c r="WAS546" s="30"/>
      <c r="WAT546" s="30"/>
      <c r="WAU546" s="30"/>
      <c r="WAV546" s="30"/>
      <c r="WAW546" s="30"/>
      <c r="WAX546" s="30"/>
      <c r="WAY546" s="30"/>
      <c r="WAZ546" s="30"/>
      <c r="WBA546" s="30"/>
      <c r="WBB546" s="30"/>
      <c r="WBC546" s="30"/>
      <c r="WBD546" s="30"/>
      <c r="WBE546" s="30"/>
      <c r="WBF546" s="30"/>
      <c r="WBG546" s="30"/>
      <c r="WBH546" s="30"/>
      <c r="WBI546" s="30"/>
      <c r="WBJ546" s="30"/>
      <c r="WBK546" s="30"/>
      <c r="WBL546" s="30"/>
      <c r="WBM546" s="30"/>
      <c r="WBN546" s="30"/>
      <c r="WBO546" s="30"/>
      <c r="WBP546" s="30"/>
      <c r="WBQ546" s="30"/>
      <c r="WBR546" s="30"/>
      <c r="WBS546" s="30"/>
      <c r="WBT546" s="30"/>
      <c r="WBU546" s="30"/>
      <c r="WBV546" s="30"/>
      <c r="WBW546" s="30"/>
      <c r="WBX546" s="30"/>
      <c r="WBY546" s="30"/>
      <c r="WBZ546" s="30"/>
      <c r="WCA546" s="30"/>
      <c r="WCB546" s="30"/>
      <c r="WCC546" s="30"/>
      <c r="WCD546" s="30"/>
      <c r="WCE546" s="30"/>
      <c r="WCF546" s="30"/>
      <c r="WCG546" s="30"/>
      <c r="WCH546" s="30"/>
      <c r="WCI546" s="30"/>
      <c r="WCJ546" s="30"/>
      <c r="WCK546" s="30"/>
      <c r="WCL546" s="30"/>
      <c r="WCM546" s="30"/>
      <c r="WCN546" s="30"/>
      <c r="WCO546" s="30"/>
      <c r="WCP546" s="30"/>
      <c r="WCQ546" s="30"/>
      <c r="WCR546" s="30"/>
      <c r="WCS546" s="30"/>
      <c r="WCT546" s="30"/>
      <c r="WCU546" s="30"/>
      <c r="WCV546" s="30"/>
      <c r="WCW546" s="30"/>
      <c r="WCX546" s="30"/>
      <c r="WCY546" s="30"/>
      <c r="WCZ546" s="30"/>
      <c r="WDA546" s="30"/>
      <c r="WDB546" s="30"/>
      <c r="WDC546" s="30"/>
      <c r="WDD546" s="30"/>
      <c r="WDE546" s="30"/>
      <c r="WDF546" s="30"/>
      <c r="WDG546" s="30"/>
      <c r="WDH546" s="30"/>
      <c r="WDI546" s="30"/>
      <c r="WDJ546" s="30"/>
      <c r="WDK546" s="30"/>
      <c r="WDL546" s="30"/>
      <c r="WDM546" s="30"/>
      <c r="WDN546" s="30"/>
      <c r="WDO546" s="30"/>
      <c r="WDP546" s="30"/>
      <c r="WDQ546" s="30"/>
      <c r="WDR546" s="30"/>
      <c r="WDS546" s="30"/>
      <c r="WDT546" s="30"/>
      <c r="WDU546" s="30"/>
      <c r="WDV546" s="30"/>
      <c r="WDW546" s="30"/>
      <c r="WDX546" s="30"/>
      <c r="WDY546" s="30"/>
      <c r="WDZ546" s="30"/>
      <c r="WEA546" s="30"/>
      <c r="WEB546" s="30"/>
      <c r="WEC546" s="30"/>
      <c r="WED546" s="30"/>
      <c r="WEE546" s="30"/>
      <c r="WEF546" s="30"/>
      <c r="WEG546" s="30"/>
      <c r="WEH546" s="30"/>
      <c r="WEI546" s="30"/>
      <c r="WEJ546" s="30"/>
      <c r="WEK546" s="30"/>
      <c r="WEL546" s="30"/>
      <c r="WEM546" s="30"/>
      <c r="WEN546" s="30"/>
      <c r="WEO546" s="30"/>
      <c r="WEP546" s="30"/>
      <c r="WEQ546" s="30"/>
      <c r="WER546" s="30"/>
      <c r="WES546" s="30"/>
      <c r="WET546" s="30"/>
      <c r="WEU546" s="30"/>
      <c r="WEV546" s="30"/>
      <c r="WEW546" s="30"/>
      <c r="WEX546" s="30"/>
      <c r="WEY546" s="30"/>
      <c r="WEZ546" s="30"/>
      <c r="WFA546" s="30"/>
      <c r="WFB546" s="30"/>
      <c r="WFC546" s="30"/>
      <c r="WFD546" s="30"/>
      <c r="WFE546" s="30"/>
      <c r="WFF546" s="30"/>
      <c r="WFG546" s="30"/>
      <c r="WFH546" s="30"/>
      <c r="WFI546" s="30"/>
      <c r="WFJ546" s="30"/>
      <c r="WFK546" s="30"/>
      <c r="WFL546" s="30"/>
      <c r="WFM546" s="30"/>
      <c r="WFN546" s="30"/>
      <c r="WFO546" s="30"/>
      <c r="WFP546" s="30"/>
      <c r="WFQ546" s="30"/>
      <c r="WFR546" s="30"/>
      <c r="WFS546" s="30"/>
      <c r="WFT546" s="30"/>
      <c r="WFU546" s="30"/>
      <c r="WFV546" s="30"/>
      <c r="WFW546" s="30"/>
      <c r="WFX546" s="30"/>
      <c r="WFY546" s="30"/>
      <c r="WFZ546" s="30"/>
      <c r="WGA546" s="30"/>
      <c r="WGB546" s="30"/>
      <c r="WGC546" s="30"/>
      <c r="WGD546" s="30"/>
      <c r="WGE546" s="30"/>
      <c r="WGF546" s="30"/>
      <c r="WGG546" s="30"/>
      <c r="WGH546" s="30"/>
      <c r="WGI546" s="30"/>
      <c r="WGJ546" s="30"/>
      <c r="WGK546" s="30"/>
      <c r="WGL546" s="30"/>
      <c r="WGM546" s="30"/>
      <c r="WGN546" s="30"/>
      <c r="WGO546" s="30"/>
      <c r="WGP546" s="30"/>
      <c r="WGQ546" s="30"/>
      <c r="WGR546" s="30"/>
      <c r="WGS546" s="30"/>
      <c r="WGT546" s="30"/>
      <c r="WGU546" s="30"/>
      <c r="WGV546" s="30"/>
      <c r="WGW546" s="30"/>
      <c r="WGX546" s="30"/>
      <c r="WGY546" s="30"/>
      <c r="WGZ546" s="30"/>
      <c r="WHA546" s="30"/>
      <c r="WHB546" s="30"/>
      <c r="WHC546" s="30"/>
      <c r="WHD546" s="30"/>
      <c r="WHE546" s="30"/>
      <c r="WHF546" s="30"/>
      <c r="WHG546" s="30"/>
      <c r="WHH546" s="30"/>
      <c r="WHI546" s="30"/>
      <c r="WHJ546" s="30"/>
      <c r="WHK546" s="30"/>
      <c r="WHL546" s="30"/>
      <c r="WHM546" s="30"/>
      <c r="WHN546" s="30"/>
      <c r="WHO546" s="30"/>
      <c r="WHP546" s="30"/>
      <c r="WHQ546" s="30"/>
      <c r="WHR546" s="30"/>
      <c r="WHS546" s="30"/>
      <c r="WHT546" s="30"/>
      <c r="WHU546" s="30"/>
      <c r="WHV546" s="30"/>
      <c r="WHW546" s="30"/>
      <c r="WHX546" s="30"/>
      <c r="WHY546" s="30"/>
      <c r="WHZ546" s="30"/>
      <c r="WIA546" s="30"/>
      <c r="WIB546" s="30"/>
      <c r="WIC546" s="30"/>
      <c r="WID546" s="30"/>
      <c r="WIE546" s="30"/>
      <c r="WIF546" s="30"/>
      <c r="WIG546" s="30"/>
      <c r="WIH546" s="30"/>
      <c r="WII546" s="30"/>
      <c r="WIJ546" s="30"/>
      <c r="WIK546" s="30"/>
      <c r="WIL546" s="30"/>
      <c r="WIM546" s="30"/>
      <c r="WIN546" s="30"/>
      <c r="WIO546" s="30"/>
      <c r="WIP546" s="30"/>
      <c r="WIQ546" s="30"/>
      <c r="WIR546" s="30"/>
      <c r="WIS546" s="30"/>
      <c r="WIT546" s="30"/>
      <c r="WIU546" s="30"/>
      <c r="WIV546" s="30"/>
      <c r="WIW546" s="30"/>
      <c r="WIX546" s="30"/>
      <c r="WIY546" s="30"/>
      <c r="WIZ546" s="30"/>
      <c r="WJA546" s="30"/>
      <c r="WJB546" s="30"/>
      <c r="WJC546" s="30"/>
      <c r="WJD546" s="30"/>
      <c r="WJE546" s="30"/>
      <c r="WJF546" s="30"/>
      <c r="WJG546" s="30"/>
      <c r="WJH546" s="30"/>
      <c r="WJI546" s="30"/>
      <c r="WJJ546" s="30"/>
      <c r="WJK546" s="30"/>
      <c r="WJL546" s="30"/>
      <c r="WJM546" s="30"/>
      <c r="WJN546" s="30"/>
      <c r="WJO546" s="30"/>
      <c r="WJP546" s="30"/>
      <c r="WJQ546" s="30"/>
      <c r="WJR546" s="30"/>
      <c r="WJS546" s="30"/>
      <c r="WJT546" s="30"/>
      <c r="WJU546" s="30"/>
      <c r="WJV546" s="30"/>
      <c r="WJW546" s="30"/>
      <c r="WJX546" s="30"/>
      <c r="WJY546" s="30"/>
      <c r="WJZ546" s="30"/>
      <c r="WKA546" s="30"/>
      <c r="WKB546" s="30"/>
      <c r="WKC546" s="30"/>
      <c r="WKD546" s="30"/>
      <c r="WKE546" s="30"/>
      <c r="WKF546" s="30"/>
      <c r="WKG546" s="30"/>
      <c r="WKH546" s="30"/>
      <c r="WKI546" s="30"/>
      <c r="WKJ546" s="30"/>
      <c r="WKK546" s="30"/>
      <c r="WKL546" s="30"/>
      <c r="WKM546" s="30"/>
      <c r="WKN546" s="30"/>
      <c r="WKO546" s="30"/>
      <c r="WKP546" s="30"/>
      <c r="WKQ546" s="30"/>
      <c r="WKR546" s="30"/>
      <c r="WKS546" s="30"/>
      <c r="WKT546" s="30"/>
      <c r="WKU546" s="30"/>
      <c r="WKV546" s="30"/>
      <c r="WKW546" s="30"/>
      <c r="WKX546" s="30"/>
      <c r="WKY546" s="30"/>
      <c r="WKZ546" s="30"/>
      <c r="WLA546" s="30"/>
      <c r="WLB546" s="30"/>
      <c r="WLC546" s="30"/>
      <c r="WLD546" s="30"/>
      <c r="WLE546" s="30"/>
      <c r="WLF546" s="30"/>
      <c r="WLG546" s="30"/>
      <c r="WLH546" s="30"/>
      <c r="WLI546" s="30"/>
      <c r="WLJ546" s="30"/>
      <c r="WLK546" s="30"/>
      <c r="WLL546" s="30"/>
      <c r="WLM546" s="30"/>
      <c r="WLN546" s="30"/>
      <c r="WLO546" s="30"/>
      <c r="WLP546" s="30"/>
      <c r="WLQ546" s="30"/>
      <c r="WLR546" s="30"/>
      <c r="WLS546" s="30"/>
      <c r="WLT546" s="30"/>
      <c r="WLU546" s="30"/>
      <c r="WLV546" s="30"/>
      <c r="WLW546" s="30"/>
      <c r="WLX546" s="30"/>
      <c r="WLY546" s="30"/>
      <c r="WLZ546" s="30"/>
      <c r="WMA546" s="30"/>
      <c r="WMB546" s="30"/>
      <c r="WMC546" s="30"/>
      <c r="WMD546" s="30"/>
      <c r="WME546" s="30"/>
      <c r="WMF546" s="30"/>
      <c r="WMG546" s="30"/>
      <c r="WMH546" s="30"/>
      <c r="WMI546" s="30"/>
      <c r="WMJ546" s="30"/>
      <c r="WMK546" s="30"/>
      <c r="WML546" s="30"/>
      <c r="WMM546" s="30"/>
      <c r="WMN546" s="30"/>
      <c r="WMO546" s="30"/>
      <c r="WMP546" s="30"/>
      <c r="WMQ546" s="30"/>
      <c r="WMR546" s="30"/>
      <c r="WMS546" s="30"/>
      <c r="WMT546" s="30"/>
      <c r="WMU546" s="30"/>
      <c r="WMV546" s="30"/>
      <c r="WMW546" s="30"/>
      <c r="WMX546" s="30"/>
      <c r="WMY546" s="30"/>
      <c r="WMZ546" s="30"/>
      <c r="WNA546" s="30"/>
      <c r="WNB546" s="30"/>
      <c r="WNC546" s="30"/>
      <c r="WND546" s="30"/>
      <c r="WNE546" s="30"/>
      <c r="WNF546" s="30"/>
      <c r="WNG546" s="30"/>
      <c r="WNH546" s="30"/>
      <c r="WNI546" s="30"/>
      <c r="WNJ546" s="30"/>
      <c r="WNK546" s="30"/>
      <c r="WNL546" s="30"/>
      <c r="WNM546" s="30"/>
      <c r="WNN546" s="30"/>
      <c r="WNO546" s="30"/>
      <c r="WNP546" s="30"/>
      <c r="WNQ546" s="30"/>
      <c r="WNR546" s="30"/>
      <c r="WNS546" s="30"/>
      <c r="WNT546" s="30"/>
      <c r="WNU546" s="30"/>
      <c r="WNV546" s="30"/>
      <c r="WNW546" s="30"/>
      <c r="WNX546" s="30"/>
      <c r="WNY546" s="30"/>
      <c r="WNZ546" s="30"/>
      <c r="WOA546" s="30"/>
      <c r="WOB546" s="30"/>
      <c r="WOC546" s="30"/>
      <c r="WOD546" s="30"/>
      <c r="WOE546" s="30"/>
      <c r="WOF546" s="30"/>
      <c r="WOG546" s="30"/>
      <c r="WOH546" s="30"/>
      <c r="WOI546" s="30"/>
      <c r="WOJ546" s="30"/>
      <c r="WOK546" s="30"/>
      <c r="WOL546" s="30"/>
      <c r="WOM546" s="30"/>
      <c r="WON546" s="30"/>
      <c r="WOO546" s="30"/>
      <c r="WOP546" s="30"/>
      <c r="WOQ546" s="30"/>
      <c r="WOR546" s="30"/>
      <c r="WOS546" s="30"/>
      <c r="WOT546" s="30"/>
      <c r="WOU546" s="30"/>
      <c r="WOV546" s="30"/>
      <c r="WOW546" s="30"/>
      <c r="WOX546" s="30"/>
      <c r="WOY546" s="30"/>
      <c r="WOZ546" s="30"/>
      <c r="WPA546" s="30"/>
      <c r="WPB546" s="30"/>
      <c r="WPC546" s="30"/>
      <c r="WPD546" s="30"/>
      <c r="WPE546" s="30"/>
      <c r="WPF546" s="30"/>
      <c r="WPG546" s="30"/>
      <c r="WPH546" s="30"/>
      <c r="WPI546" s="30"/>
      <c r="WPJ546" s="30"/>
      <c r="WPK546" s="30"/>
      <c r="WPL546" s="30"/>
      <c r="WPM546" s="30"/>
      <c r="WPN546" s="30"/>
      <c r="WPO546" s="30"/>
      <c r="WPP546" s="30"/>
      <c r="WPQ546" s="30"/>
      <c r="WPR546" s="30"/>
      <c r="WPS546" s="30"/>
      <c r="WPT546" s="30"/>
      <c r="WPU546" s="30"/>
      <c r="WPV546" s="30"/>
      <c r="WPW546" s="30"/>
      <c r="WPX546" s="30"/>
      <c r="WPY546" s="30"/>
      <c r="WPZ546" s="30"/>
      <c r="WQA546" s="30"/>
      <c r="WQB546" s="30"/>
      <c r="WQC546" s="30"/>
      <c r="WQD546" s="30"/>
      <c r="WQE546" s="30"/>
      <c r="WQF546" s="30"/>
      <c r="WQG546" s="30"/>
      <c r="WQH546" s="30"/>
      <c r="WQI546" s="30"/>
      <c r="WQJ546" s="30"/>
      <c r="WQK546" s="30"/>
      <c r="WQL546" s="30"/>
      <c r="WQM546" s="30"/>
      <c r="WQN546" s="30"/>
      <c r="WQO546" s="30"/>
      <c r="WQP546" s="30"/>
      <c r="WQQ546" s="30"/>
      <c r="WQR546" s="30"/>
      <c r="WQS546" s="30"/>
      <c r="WQT546" s="30"/>
      <c r="WQU546" s="30"/>
      <c r="WQV546" s="30"/>
      <c r="WQW546" s="30"/>
      <c r="WQX546" s="30"/>
      <c r="WQY546" s="30"/>
      <c r="WQZ546" s="30"/>
      <c r="WRA546" s="30"/>
      <c r="WRB546" s="30"/>
      <c r="WRC546" s="30"/>
      <c r="WRD546" s="30"/>
      <c r="WRE546" s="30"/>
      <c r="WRF546" s="30"/>
      <c r="WRG546" s="30"/>
      <c r="WRH546" s="30"/>
      <c r="WRI546" s="30"/>
      <c r="WRJ546" s="30"/>
      <c r="WRK546" s="30"/>
      <c r="WRL546" s="30"/>
      <c r="WRM546" s="30"/>
      <c r="WRN546" s="30"/>
      <c r="WRO546" s="30"/>
      <c r="WRP546" s="30"/>
      <c r="WRQ546" s="30"/>
      <c r="WRR546" s="30"/>
      <c r="WRS546" s="30"/>
      <c r="WRT546" s="30"/>
      <c r="WRU546" s="30"/>
      <c r="WRV546" s="30"/>
      <c r="WRW546" s="30"/>
      <c r="WRX546" s="30"/>
      <c r="WRY546" s="30"/>
      <c r="WRZ546" s="30"/>
      <c r="WSA546" s="30"/>
      <c r="WSB546" s="30"/>
      <c r="WSC546" s="30"/>
      <c r="WSD546" s="30"/>
      <c r="WSE546" s="30"/>
      <c r="WSF546" s="30"/>
      <c r="WSG546" s="30"/>
      <c r="WSH546" s="30"/>
      <c r="WSI546" s="30"/>
      <c r="WSJ546" s="30"/>
      <c r="WSK546" s="30"/>
      <c r="WSL546" s="30"/>
      <c r="WSM546" s="30"/>
      <c r="WSN546" s="30"/>
      <c r="WSO546" s="30"/>
      <c r="WSP546" s="30"/>
      <c r="WSQ546" s="30"/>
      <c r="WSR546" s="30"/>
      <c r="WSS546" s="30"/>
      <c r="WST546" s="30"/>
      <c r="WSU546" s="30"/>
      <c r="WSV546" s="30"/>
      <c r="WSW546" s="30"/>
      <c r="WSX546" s="30"/>
      <c r="WSY546" s="30"/>
      <c r="WSZ546" s="30"/>
      <c r="WTA546" s="30"/>
      <c r="WTB546" s="30"/>
      <c r="WTC546" s="30"/>
      <c r="WTD546" s="30"/>
      <c r="WTE546" s="30"/>
      <c r="WTF546" s="30"/>
      <c r="WTG546" s="30"/>
      <c r="WTH546" s="30"/>
      <c r="WTI546" s="30"/>
      <c r="WTJ546" s="30"/>
      <c r="WTK546" s="30"/>
      <c r="WTL546" s="30"/>
      <c r="WTM546" s="30"/>
      <c r="WTN546" s="30"/>
      <c r="WTO546" s="30"/>
      <c r="WTP546" s="30"/>
      <c r="WTQ546" s="30"/>
      <c r="WTR546" s="30"/>
      <c r="WTS546" s="30"/>
      <c r="WTT546" s="30"/>
      <c r="WTU546" s="30"/>
      <c r="WTV546" s="30"/>
      <c r="WTW546" s="30"/>
      <c r="WTX546" s="30"/>
      <c r="WTY546" s="30"/>
      <c r="WTZ546" s="30"/>
      <c r="WUA546" s="30"/>
      <c r="WUB546" s="30"/>
      <c r="WUC546" s="30"/>
      <c r="WUD546" s="30"/>
      <c r="WUE546" s="30"/>
      <c r="WUF546" s="30"/>
      <c r="WUG546" s="30"/>
      <c r="WUH546" s="30"/>
      <c r="WUI546" s="30"/>
      <c r="WUJ546" s="30"/>
      <c r="WUK546" s="30"/>
      <c r="WUL546" s="30"/>
      <c r="WUM546" s="30"/>
      <c r="WUN546" s="30"/>
      <c r="WUO546" s="30"/>
      <c r="WUP546" s="30"/>
      <c r="WUQ546" s="30"/>
      <c r="WUR546" s="30"/>
      <c r="WUS546" s="30"/>
      <c r="WUT546" s="30"/>
      <c r="WUU546" s="30"/>
      <c r="WUV546" s="30"/>
      <c r="WUW546" s="30"/>
      <c r="WUX546" s="30"/>
      <c r="WUY546" s="30"/>
      <c r="WUZ546" s="30"/>
      <c r="WVA546" s="30"/>
      <c r="WVB546" s="30"/>
      <c r="WVC546" s="30"/>
      <c r="WVD546" s="30"/>
      <c r="WVE546" s="30"/>
      <c r="WVF546" s="30"/>
      <c r="WVG546" s="30"/>
      <c r="WVH546" s="30"/>
      <c r="WVI546" s="30"/>
      <c r="WVJ546" s="30"/>
      <c r="WVK546" s="30"/>
      <c r="WVL546" s="30"/>
      <c r="WVM546" s="30"/>
      <c r="WVN546" s="30"/>
      <c r="WVO546" s="30"/>
      <c r="WVP546" s="30"/>
      <c r="WVQ546" s="30"/>
      <c r="WVR546" s="30"/>
      <c r="WVS546" s="30"/>
      <c r="WVT546" s="30"/>
      <c r="WVU546" s="30"/>
      <c r="WVV546" s="30"/>
      <c r="WVW546" s="30"/>
      <c r="WVX546" s="30"/>
      <c r="WVY546" s="30"/>
      <c r="WVZ546" s="30"/>
      <c r="WWA546" s="30"/>
      <c r="WWB546" s="30"/>
      <c r="WWC546" s="30"/>
      <c r="WWD546" s="30"/>
      <c r="WWE546" s="30"/>
      <c r="WWF546" s="30"/>
      <c r="WWG546" s="30"/>
      <c r="WWH546" s="30"/>
      <c r="WWI546" s="30"/>
      <c r="WWJ546" s="30"/>
      <c r="WWK546" s="30"/>
      <c r="WWL546" s="30"/>
      <c r="WWM546" s="30"/>
      <c r="WWN546" s="30"/>
      <c r="WWO546" s="30"/>
      <c r="WWP546" s="30"/>
      <c r="WWQ546" s="30"/>
      <c r="WWR546" s="30"/>
      <c r="WWS546" s="30"/>
      <c r="WWT546" s="30"/>
      <c r="WWU546" s="30"/>
      <c r="WWV546" s="30"/>
      <c r="WWW546" s="30"/>
      <c r="WWX546" s="30"/>
      <c r="WWY546" s="30"/>
      <c r="WWZ546" s="30"/>
      <c r="WXA546" s="30"/>
      <c r="WXB546" s="30"/>
      <c r="WXC546" s="30"/>
      <c r="WXD546" s="30"/>
      <c r="WXE546" s="30"/>
      <c r="WXF546" s="30"/>
      <c r="WXG546" s="30"/>
      <c r="WXH546" s="30"/>
      <c r="WXI546" s="30"/>
      <c r="WXJ546" s="30"/>
      <c r="WXK546" s="30"/>
      <c r="WXL546" s="30"/>
      <c r="WXM546" s="30"/>
      <c r="WXN546" s="30"/>
      <c r="WXO546" s="30"/>
      <c r="WXP546" s="30"/>
      <c r="WXQ546" s="30"/>
      <c r="WXR546" s="30"/>
      <c r="WXS546" s="30"/>
      <c r="WXT546" s="30"/>
      <c r="WXU546" s="30"/>
      <c r="WXV546" s="30"/>
      <c r="WXW546" s="30"/>
      <c r="WXX546" s="30"/>
      <c r="WXY546" s="30"/>
      <c r="WXZ546" s="30"/>
      <c r="WYA546" s="30"/>
      <c r="WYB546" s="30"/>
      <c r="WYC546" s="30"/>
      <c r="WYD546" s="30"/>
      <c r="WYE546" s="30"/>
      <c r="WYF546" s="30"/>
      <c r="WYG546" s="30"/>
      <c r="WYH546" s="30"/>
      <c r="WYI546" s="30"/>
      <c r="WYJ546" s="30"/>
      <c r="WYK546" s="30"/>
      <c r="WYL546" s="30"/>
      <c r="WYM546" s="30"/>
      <c r="WYN546" s="30"/>
      <c r="WYO546" s="30"/>
      <c r="WYP546" s="30"/>
      <c r="WYQ546" s="30"/>
      <c r="WYR546" s="30"/>
      <c r="WYS546" s="30"/>
      <c r="WYT546" s="30"/>
      <c r="WYU546" s="30"/>
      <c r="WYV546" s="30"/>
      <c r="WYW546" s="30"/>
      <c r="WYX546" s="30"/>
      <c r="WYY546" s="30"/>
      <c r="WYZ546" s="30"/>
      <c r="WZA546" s="30"/>
      <c r="WZB546" s="30"/>
      <c r="WZC546" s="30"/>
      <c r="WZD546" s="30"/>
      <c r="WZE546" s="30"/>
      <c r="WZF546" s="30"/>
      <c r="WZG546" s="30"/>
      <c r="WZH546" s="30"/>
      <c r="WZI546" s="30"/>
      <c r="WZJ546" s="30"/>
      <c r="WZK546" s="30"/>
      <c r="WZL546" s="30"/>
      <c r="WZM546" s="30"/>
      <c r="WZN546" s="30"/>
      <c r="WZO546" s="30"/>
      <c r="WZP546" s="30"/>
      <c r="WZQ546" s="30"/>
      <c r="WZR546" s="30"/>
      <c r="WZS546" s="30"/>
      <c r="WZT546" s="30"/>
      <c r="WZU546" s="30"/>
      <c r="WZV546" s="30"/>
      <c r="WZW546" s="30"/>
      <c r="WZX546" s="30"/>
      <c r="WZY546" s="30"/>
      <c r="WZZ546" s="30"/>
      <c r="XAA546" s="30"/>
      <c r="XAB546" s="30"/>
      <c r="XAC546" s="30"/>
      <c r="XAD546" s="30"/>
      <c r="XAE546" s="30"/>
      <c r="XAF546" s="30"/>
      <c r="XAG546" s="30"/>
      <c r="XAH546" s="30"/>
      <c r="XAI546" s="30"/>
      <c r="XAJ546" s="30"/>
      <c r="XAK546" s="30"/>
      <c r="XAL546" s="30"/>
      <c r="XAM546" s="30"/>
      <c r="XAN546" s="30"/>
      <c r="XAO546" s="30"/>
      <c r="XAP546" s="30"/>
      <c r="XAQ546" s="30"/>
      <c r="XAR546" s="30"/>
      <c r="XAS546" s="30"/>
      <c r="XAT546" s="30"/>
      <c r="XAU546" s="30"/>
      <c r="XAV546" s="30"/>
      <c r="XAW546" s="30"/>
      <c r="XAX546" s="30"/>
      <c r="XAY546" s="30"/>
      <c r="XAZ546" s="30"/>
      <c r="XBA546" s="30"/>
      <c r="XBB546" s="30"/>
      <c r="XBC546" s="30"/>
      <c r="XBD546" s="30"/>
      <c r="XBE546" s="30"/>
      <c r="XBF546" s="30"/>
      <c r="XBG546" s="30"/>
      <c r="XBH546" s="30"/>
      <c r="XBI546" s="30"/>
      <c r="XBJ546" s="30"/>
      <c r="XBK546" s="30"/>
      <c r="XBL546" s="30"/>
      <c r="XBM546" s="30"/>
      <c r="XBN546" s="30"/>
      <c r="XBO546" s="30"/>
      <c r="XBP546" s="30"/>
      <c r="XBQ546" s="30"/>
      <c r="XBR546" s="30"/>
      <c r="XBS546" s="30"/>
      <c r="XBT546" s="30"/>
      <c r="XBU546" s="30"/>
      <c r="XBV546" s="30"/>
      <c r="XBW546" s="30"/>
      <c r="XBX546" s="30"/>
      <c r="XBY546" s="30"/>
      <c r="XBZ546" s="30"/>
      <c r="XCA546" s="30"/>
      <c r="XCB546" s="30"/>
      <c r="XCC546" s="30"/>
      <c r="XCD546" s="30"/>
      <c r="XCE546" s="30"/>
      <c r="XCF546" s="30"/>
      <c r="XCG546" s="30"/>
      <c r="XCH546" s="30"/>
      <c r="XCI546" s="30"/>
      <c r="XCJ546" s="30"/>
      <c r="XCK546" s="30"/>
      <c r="XCL546" s="30"/>
      <c r="XCM546" s="30"/>
      <c r="XCN546" s="30"/>
      <c r="XCO546" s="30"/>
      <c r="XCP546" s="30"/>
      <c r="XCQ546" s="30"/>
      <c r="XCR546" s="30"/>
      <c r="XCS546" s="30"/>
      <c r="XCT546" s="30"/>
      <c r="XCU546" s="30"/>
      <c r="XCV546" s="30"/>
      <c r="XCW546" s="30"/>
      <c r="XCX546" s="30"/>
      <c r="XCY546" s="30"/>
      <c r="XCZ546" s="30"/>
      <c r="XDA546" s="30"/>
      <c r="XDB546" s="30"/>
      <c r="XDC546" s="30"/>
      <c r="XDD546" s="30"/>
      <c r="XDE546" s="30"/>
      <c r="XDF546" s="30"/>
      <c r="XDG546" s="30"/>
      <c r="XDH546" s="30"/>
      <c r="XDI546" s="30"/>
      <c r="XDJ546" s="30"/>
      <c r="XDK546" s="30"/>
      <c r="XDL546" s="30"/>
      <c r="XDM546" s="30"/>
      <c r="XDN546" s="30"/>
      <c r="XDO546" s="30"/>
      <c r="XDP546" s="30"/>
      <c r="XDQ546" s="30"/>
      <c r="XDR546" s="30"/>
      <c r="XDS546" s="30"/>
      <c r="XDT546" s="30"/>
      <c r="XDU546" s="30"/>
      <c r="XDV546" s="30"/>
      <c r="XDW546" s="30"/>
      <c r="XDX546" s="30"/>
      <c r="XDY546" s="30"/>
      <c r="XDZ546" s="30"/>
      <c r="XEA546" s="30"/>
      <c r="XEB546" s="30"/>
      <c r="XEC546" s="30"/>
      <c r="XED546" s="30"/>
      <c r="XEE546" s="30"/>
      <c r="XEF546" s="30"/>
      <c r="XEG546" s="30"/>
      <c r="XEH546" s="30"/>
    </row>
    <row r="547" s="3" customFormat="1" ht="27" hidden="1" customHeight="1" spans="1:11">
      <c r="A547" s="37" t="s">
        <v>1277</v>
      </c>
      <c r="B547" s="40">
        <v>2</v>
      </c>
      <c r="C547" s="37">
        <v>13</v>
      </c>
      <c r="D547" s="37">
        <v>30</v>
      </c>
      <c r="E547" s="37">
        <f t="shared" ref="E547:M547" si="180">E548+E549</f>
        <v>2.56</v>
      </c>
      <c r="F547" s="37">
        <f t="shared" si="180"/>
        <v>1.81</v>
      </c>
      <c r="G547" s="37">
        <f t="shared" si="180"/>
        <v>0.75</v>
      </c>
      <c r="H547" s="37">
        <f t="shared" si="180"/>
        <v>0</v>
      </c>
      <c r="I547" s="37">
        <f t="shared" si="180"/>
        <v>0</v>
      </c>
      <c r="J547" s="37">
        <f t="shared" si="180"/>
        <v>0</v>
      </c>
      <c r="K547" s="37">
        <f t="shared" si="180"/>
        <v>0</v>
      </c>
    </row>
    <row r="548" s="1" customFormat="1" ht="92.25" hidden="1" customHeight="1" spans="1:11">
      <c r="A548" s="40">
        <v>1</v>
      </c>
      <c r="B548" s="37" t="s">
        <v>1278</v>
      </c>
      <c r="C548" s="37" t="s">
        <v>1279</v>
      </c>
      <c r="D548" s="37" t="s">
        <v>1280</v>
      </c>
      <c r="E548" s="37">
        <f t="shared" si="177"/>
        <v>1.81</v>
      </c>
      <c r="F548" s="37">
        <v>1.81</v>
      </c>
      <c r="G548" s="37"/>
      <c r="H548" s="37"/>
      <c r="I548" s="37">
        <f t="shared" si="178"/>
        <v>0</v>
      </c>
      <c r="J548" s="37"/>
      <c r="K548" s="37"/>
    </row>
    <row r="549" s="1" customFormat="1" ht="63" hidden="1" customHeight="1" spans="1:11">
      <c r="A549" s="40">
        <v>2</v>
      </c>
      <c r="B549" s="37" t="s">
        <v>1281</v>
      </c>
      <c r="C549" s="37" t="s">
        <v>1282</v>
      </c>
      <c r="D549" s="37" t="s">
        <v>1283</v>
      </c>
      <c r="E549" s="37">
        <f t="shared" si="177"/>
        <v>0.75</v>
      </c>
      <c r="F549" s="37"/>
      <c r="G549" s="37">
        <v>0.75</v>
      </c>
      <c r="H549" s="37"/>
      <c r="I549" s="37">
        <f t="shared" si="178"/>
        <v>0</v>
      </c>
      <c r="J549" s="37"/>
      <c r="K549" s="37"/>
    </row>
    <row r="550" s="3" customFormat="1" ht="27" hidden="1" customHeight="1" spans="1:11">
      <c r="A550" s="37" t="s">
        <v>1284</v>
      </c>
      <c r="B550" s="40">
        <v>2</v>
      </c>
      <c r="C550" s="37">
        <v>7</v>
      </c>
      <c r="D550" s="37">
        <v>16</v>
      </c>
      <c r="E550" s="37">
        <f t="shared" ref="E550:M550" si="181">E551+E552</f>
        <v>0.59</v>
      </c>
      <c r="F550" s="37">
        <f t="shared" si="181"/>
        <v>0.37</v>
      </c>
      <c r="G550" s="37">
        <f t="shared" si="181"/>
        <v>0.22</v>
      </c>
      <c r="H550" s="37">
        <f t="shared" si="181"/>
        <v>0</v>
      </c>
      <c r="I550" s="37">
        <f t="shared" si="181"/>
        <v>0</v>
      </c>
      <c r="J550" s="37">
        <f t="shared" si="181"/>
        <v>0</v>
      </c>
      <c r="K550" s="37">
        <f t="shared" si="181"/>
        <v>0</v>
      </c>
    </row>
    <row r="551" s="1" customFormat="1" ht="66" hidden="1" customHeight="1" spans="1:11">
      <c r="A551" s="40">
        <v>1</v>
      </c>
      <c r="B551" s="37" t="s">
        <v>1285</v>
      </c>
      <c r="C551" s="37" t="s">
        <v>1286</v>
      </c>
      <c r="D551" s="37" t="s">
        <v>1287</v>
      </c>
      <c r="E551" s="37">
        <f t="shared" si="177"/>
        <v>0.37</v>
      </c>
      <c r="F551" s="37">
        <v>0.37</v>
      </c>
      <c r="G551" s="37"/>
      <c r="H551" s="37"/>
      <c r="I551" s="37">
        <f t="shared" si="178"/>
        <v>0</v>
      </c>
      <c r="J551" s="37"/>
      <c r="K551" s="37"/>
    </row>
    <row r="552" s="1" customFormat="1" ht="66" hidden="1" customHeight="1" spans="1:11">
      <c r="A552" s="40">
        <v>2</v>
      </c>
      <c r="B552" s="37" t="s">
        <v>1288</v>
      </c>
      <c r="C552" s="37" t="s">
        <v>1289</v>
      </c>
      <c r="D552" s="37" t="s">
        <v>1290</v>
      </c>
      <c r="E552" s="37">
        <f t="shared" si="177"/>
        <v>0.22</v>
      </c>
      <c r="F552" s="37"/>
      <c r="G552" s="37">
        <v>0.22</v>
      </c>
      <c r="H552" s="37"/>
      <c r="I552" s="37">
        <f t="shared" si="178"/>
        <v>0</v>
      </c>
      <c r="J552" s="37"/>
      <c r="K552" s="37"/>
    </row>
    <row r="553" s="3" customFormat="1" ht="27" hidden="1" customHeight="1" spans="1:11">
      <c r="A553" s="37" t="s">
        <v>1291</v>
      </c>
      <c r="B553" s="40">
        <v>3</v>
      </c>
      <c r="C553" s="37">
        <v>8</v>
      </c>
      <c r="D553" s="37">
        <v>20</v>
      </c>
      <c r="E553" s="37">
        <f t="shared" ref="E553:M553" si="182">E554+E555+E556</f>
        <v>1.5</v>
      </c>
      <c r="F553" s="37">
        <f t="shared" si="182"/>
        <v>0.7</v>
      </c>
      <c r="G553" s="37">
        <f t="shared" si="182"/>
        <v>0.8</v>
      </c>
      <c r="H553" s="37">
        <f t="shared" si="182"/>
        <v>0.14</v>
      </c>
      <c r="I553" s="37">
        <f t="shared" si="182"/>
        <v>0.08</v>
      </c>
      <c r="J553" s="37">
        <f t="shared" si="182"/>
        <v>0.08</v>
      </c>
      <c r="K553" s="37">
        <f t="shared" si="182"/>
        <v>0</v>
      </c>
    </row>
    <row r="554" s="1" customFormat="1" ht="67.5" hidden="1" customHeight="1" spans="1:11">
      <c r="A554" s="40">
        <v>1</v>
      </c>
      <c r="B554" s="37" t="s">
        <v>1292</v>
      </c>
      <c r="C554" s="37" t="s">
        <v>1293</v>
      </c>
      <c r="D554" s="37" t="s">
        <v>1294</v>
      </c>
      <c r="E554" s="37">
        <f t="shared" si="177"/>
        <v>0.62</v>
      </c>
      <c r="F554" s="37">
        <v>0.62</v>
      </c>
      <c r="G554" s="37"/>
      <c r="H554" s="37">
        <v>0.07</v>
      </c>
      <c r="I554" s="37">
        <f t="shared" si="178"/>
        <v>0</v>
      </c>
      <c r="J554" s="37"/>
      <c r="K554" s="37"/>
    </row>
    <row r="555" s="1" customFormat="1" ht="83.1" hidden="1" customHeight="1" spans="1:11">
      <c r="A555" s="40">
        <v>2</v>
      </c>
      <c r="B555" s="37" t="s">
        <v>1295</v>
      </c>
      <c r="C555" s="37" t="s">
        <v>1293</v>
      </c>
      <c r="D555" s="37" t="s">
        <v>1296</v>
      </c>
      <c r="E555" s="37">
        <f t="shared" si="177"/>
        <v>0.8</v>
      </c>
      <c r="F555" s="37"/>
      <c r="G555" s="37">
        <v>0.8</v>
      </c>
      <c r="H555" s="37">
        <v>0.07</v>
      </c>
      <c r="I555" s="37">
        <f t="shared" si="178"/>
        <v>0</v>
      </c>
      <c r="J555" s="37"/>
      <c r="K555" s="37"/>
    </row>
    <row r="556" s="1" customFormat="1" ht="64.5" hidden="1" customHeight="1" spans="1:11">
      <c r="A556" s="40">
        <v>3</v>
      </c>
      <c r="B556" s="37" t="s">
        <v>1297</v>
      </c>
      <c r="C556" s="37" t="s">
        <v>1298</v>
      </c>
      <c r="D556" s="37" t="s">
        <v>1299</v>
      </c>
      <c r="E556" s="37">
        <f t="shared" si="177"/>
        <v>0.08</v>
      </c>
      <c r="F556" s="37">
        <v>0.08</v>
      </c>
      <c r="G556" s="37"/>
      <c r="H556" s="37"/>
      <c r="I556" s="37">
        <f t="shared" si="178"/>
        <v>0.08</v>
      </c>
      <c r="J556" s="37">
        <v>0.08</v>
      </c>
      <c r="K556" s="37"/>
    </row>
    <row r="557" s="3" customFormat="1" ht="27" hidden="1" customHeight="1" spans="1:11">
      <c r="A557" s="37" t="s">
        <v>1300</v>
      </c>
      <c r="B557" s="40">
        <v>2</v>
      </c>
      <c r="C557" s="37">
        <v>3</v>
      </c>
      <c r="D557" s="37">
        <v>10</v>
      </c>
      <c r="E557" s="37">
        <f t="shared" ref="E557:M557" si="183">E558+E559</f>
        <v>1.38</v>
      </c>
      <c r="F557" s="37">
        <f t="shared" si="183"/>
        <v>0.86</v>
      </c>
      <c r="G557" s="37">
        <f t="shared" si="183"/>
        <v>0.52</v>
      </c>
      <c r="H557" s="37">
        <f t="shared" si="183"/>
        <v>0</v>
      </c>
      <c r="I557" s="37">
        <f t="shared" si="183"/>
        <v>0</v>
      </c>
      <c r="J557" s="37">
        <f t="shared" si="183"/>
        <v>0</v>
      </c>
      <c r="K557" s="37">
        <f t="shared" si="183"/>
        <v>0</v>
      </c>
    </row>
    <row r="558" s="1" customFormat="1" ht="69.95" hidden="1" customHeight="1" spans="1:11">
      <c r="A558" s="40">
        <v>1</v>
      </c>
      <c r="B558" s="37" t="s">
        <v>1301</v>
      </c>
      <c r="C558" s="37" t="s">
        <v>1302</v>
      </c>
      <c r="D558" s="37" t="s">
        <v>1303</v>
      </c>
      <c r="E558" s="37">
        <f t="shared" si="177"/>
        <v>0.86</v>
      </c>
      <c r="F558" s="37">
        <v>0.86</v>
      </c>
      <c r="G558" s="37"/>
      <c r="H558" s="37"/>
      <c r="I558" s="37">
        <f t="shared" si="178"/>
        <v>0</v>
      </c>
      <c r="J558" s="37"/>
      <c r="K558" s="37"/>
    </row>
    <row r="559" s="1" customFormat="1" ht="64.5" hidden="1" customHeight="1" spans="1:11">
      <c r="A559" s="40">
        <v>2</v>
      </c>
      <c r="B559" s="37" t="s">
        <v>1304</v>
      </c>
      <c r="C559" s="37" t="s">
        <v>1305</v>
      </c>
      <c r="D559" s="37" t="s">
        <v>1306</v>
      </c>
      <c r="E559" s="37">
        <f t="shared" si="177"/>
        <v>0.52</v>
      </c>
      <c r="F559" s="37"/>
      <c r="G559" s="37">
        <v>0.52</v>
      </c>
      <c r="H559" s="37"/>
      <c r="I559" s="37">
        <f t="shared" si="178"/>
        <v>0</v>
      </c>
      <c r="J559" s="37"/>
      <c r="K559" s="37"/>
    </row>
    <row r="560" s="3" customFormat="1" ht="27" hidden="1" customHeight="1" spans="1:11">
      <c r="A560" s="37" t="s">
        <v>1307</v>
      </c>
      <c r="B560" s="40">
        <v>2</v>
      </c>
      <c r="C560" s="37">
        <v>9</v>
      </c>
      <c r="D560" s="37">
        <v>36</v>
      </c>
      <c r="E560" s="37">
        <f t="shared" ref="E560:M560" si="184">E561+E562</f>
        <v>3</v>
      </c>
      <c r="F560" s="37">
        <f t="shared" si="184"/>
        <v>1</v>
      </c>
      <c r="G560" s="37">
        <f t="shared" si="184"/>
        <v>2</v>
      </c>
      <c r="H560" s="37">
        <f t="shared" si="184"/>
        <v>0</v>
      </c>
      <c r="I560" s="37">
        <f t="shared" si="184"/>
        <v>0</v>
      </c>
      <c r="J560" s="37">
        <f t="shared" si="184"/>
        <v>0</v>
      </c>
      <c r="K560" s="37">
        <f t="shared" si="184"/>
        <v>0</v>
      </c>
    </row>
    <row r="561" s="1" customFormat="1" ht="66" hidden="1" customHeight="1" spans="1:11">
      <c r="A561" s="40">
        <v>1</v>
      </c>
      <c r="B561" s="37" t="s">
        <v>1308</v>
      </c>
      <c r="C561" s="37" t="s">
        <v>1309</v>
      </c>
      <c r="D561" s="37" t="s">
        <v>1310</v>
      </c>
      <c r="E561" s="37">
        <f t="shared" si="177"/>
        <v>1</v>
      </c>
      <c r="F561" s="37">
        <v>1</v>
      </c>
      <c r="G561" s="37"/>
      <c r="H561" s="37"/>
      <c r="I561" s="37">
        <f t="shared" si="178"/>
        <v>0</v>
      </c>
      <c r="J561" s="37"/>
      <c r="K561" s="37"/>
    </row>
    <row r="562" s="1" customFormat="1" ht="81" hidden="1" spans="1:11">
      <c r="A562" s="40">
        <v>2</v>
      </c>
      <c r="B562" s="37" t="s">
        <v>1311</v>
      </c>
      <c r="C562" s="37" t="s">
        <v>1312</v>
      </c>
      <c r="D562" s="37" t="s">
        <v>1313</v>
      </c>
      <c r="E562" s="37">
        <f t="shared" si="177"/>
        <v>2</v>
      </c>
      <c r="F562" s="37"/>
      <c r="G562" s="37">
        <v>2</v>
      </c>
      <c r="H562" s="37"/>
      <c r="I562" s="37">
        <f t="shared" si="178"/>
        <v>0</v>
      </c>
      <c r="J562" s="37"/>
      <c r="K562" s="37"/>
    </row>
    <row r="563" s="3" customFormat="1" ht="27" hidden="1" customHeight="1" spans="1:11">
      <c r="A563" s="37" t="s">
        <v>1314</v>
      </c>
      <c r="B563" s="40">
        <v>2</v>
      </c>
      <c r="C563" s="37">
        <v>10</v>
      </c>
      <c r="D563" s="37">
        <v>15</v>
      </c>
      <c r="E563" s="37">
        <f t="shared" ref="E563:M563" si="185">E564+E565</f>
        <v>2.33</v>
      </c>
      <c r="F563" s="37">
        <f t="shared" si="185"/>
        <v>1.46</v>
      </c>
      <c r="G563" s="37">
        <f t="shared" si="185"/>
        <v>0.87</v>
      </c>
      <c r="H563" s="37">
        <f t="shared" si="185"/>
        <v>0.1</v>
      </c>
      <c r="I563" s="37">
        <f t="shared" si="185"/>
        <v>0</v>
      </c>
      <c r="J563" s="37">
        <f t="shared" si="185"/>
        <v>0</v>
      </c>
      <c r="K563" s="37">
        <f t="shared" si="185"/>
        <v>0</v>
      </c>
    </row>
    <row r="564" s="1" customFormat="1" ht="86.1" hidden="1" customHeight="1" spans="1:11">
      <c r="A564" s="40">
        <v>1</v>
      </c>
      <c r="B564" s="37" t="s">
        <v>1315</v>
      </c>
      <c r="C564" s="37" t="s">
        <v>1316</v>
      </c>
      <c r="D564" s="37" t="s">
        <v>1317</v>
      </c>
      <c r="E564" s="37">
        <f t="shared" si="177"/>
        <v>1.46</v>
      </c>
      <c r="F564" s="37">
        <v>1.46</v>
      </c>
      <c r="G564" s="37"/>
      <c r="H564" s="37">
        <v>0.047</v>
      </c>
      <c r="I564" s="37">
        <f t="shared" si="178"/>
        <v>0</v>
      </c>
      <c r="J564" s="37"/>
      <c r="K564" s="37"/>
    </row>
    <row r="565" s="6" customFormat="1" ht="77.1" hidden="1" customHeight="1" spans="1:11">
      <c r="A565" s="40">
        <v>2</v>
      </c>
      <c r="B565" s="37" t="s">
        <v>1318</v>
      </c>
      <c r="C565" s="37" t="s">
        <v>1319</v>
      </c>
      <c r="D565" s="37" t="s">
        <v>1320</v>
      </c>
      <c r="E565" s="37">
        <f t="shared" si="177"/>
        <v>0.87</v>
      </c>
      <c r="F565" s="37"/>
      <c r="G565" s="37">
        <v>0.87</v>
      </c>
      <c r="H565" s="37">
        <v>0.053</v>
      </c>
      <c r="I565" s="37">
        <f t="shared" si="178"/>
        <v>0</v>
      </c>
      <c r="J565" s="37"/>
      <c r="K565" s="37"/>
    </row>
    <row r="566" ht="20.1" customHeight="1" spans="1:11">
      <c r="A566" s="67"/>
      <c r="B566" s="68"/>
      <c r="C566" s="68"/>
      <c r="D566" s="68"/>
      <c r="E566" s="69"/>
      <c r="F566" s="69"/>
      <c r="G566" s="69"/>
      <c r="H566" s="69"/>
      <c r="I566" s="69"/>
      <c r="J566" s="69"/>
      <c r="K566" s="69"/>
    </row>
  </sheetData>
  <mergeCells count="14">
    <mergeCell ref="A1:B1"/>
    <mergeCell ref="A2:K2"/>
    <mergeCell ref="E4:K4"/>
    <mergeCell ref="H5:K5"/>
    <mergeCell ref="I6:K6"/>
    <mergeCell ref="A4:A7"/>
    <mergeCell ref="B4:B7"/>
    <mergeCell ref="C6:C7"/>
    <mergeCell ref="D6:D7"/>
    <mergeCell ref="E5:E7"/>
    <mergeCell ref="F5:F7"/>
    <mergeCell ref="G5:G7"/>
    <mergeCell ref="H6:H7"/>
    <mergeCell ref="C4:D5"/>
  </mergeCells>
  <conditionalFormatting sqref="B255:D255">
    <cfRule type="expression" dxfId="0" priority="18">
      <formula>LEN(XDK209)-LEN(INT(XDK209))&gt;2</formula>
    </cfRule>
  </conditionalFormatting>
  <conditionalFormatting sqref="B256:D256">
    <cfRule type="expression" dxfId="0" priority="15">
      <formula>LEN(XDK210)-LEN(INT(XDK210))&gt;2</formula>
    </cfRule>
  </conditionalFormatting>
  <conditionalFormatting sqref="B257:D257">
    <cfRule type="expression" dxfId="0" priority="12">
      <formula>LEN(XDK211)-LEN(INT(XDK211))&gt;2</formula>
    </cfRule>
  </conditionalFormatting>
  <conditionalFormatting sqref="B258:D258">
    <cfRule type="expression" dxfId="0" priority="9">
      <formula>LEN(XDK212)-LEN(INT(XDK212))&gt;2</formula>
    </cfRule>
  </conditionalFormatting>
  <conditionalFormatting sqref="B259:D259">
    <cfRule type="expression" dxfId="0" priority="6">
      <formula>LEN(XDK213)-LEN(INT(XDK213))&gt;2</formula>
    </cfRule>
  </conditionalFormatting>
  <conditionalFormatting sqref="B248:B249">
    <cfRule type="expression" dxfId="1" priority="1">
      <formula>LEN($A$1:$K$46)-LEN(INT($A$1:$K$46))&gt;3</formula>
    </cfRule>
    <cfRule type="expression" priority="2">
      <formula>LEN($A$1:$K$46)-LEN(INT($A$1:$K$46))&gt;3</formula>
    </cfRule>
    <cfRule type="expression" dxfId="0" priority="3">
      <formula>LEN(XDK204)-LEN(INT(XDK204))&gt;2</formula>
    </cfRule>
  </conditionalFormatting>
  <conditionalFormatting sqref="B235:D236 B238:D240 B242:D244 B246:D246">
    <cfRule type="expression" dxfId="0" priority="46">
      <formula>LEN(XDK191)-LEN(INT(XDK191))&gt;2</formula>
    </cfRule>
  </conditionalFormatting>
  <conditionalFormatting sqref="B235:D236 B238:D240 B242:D244 B246:D246 L235:HZ236 L271:HZ272 L269:HZ269 L246:HZ246 L267:HZ267 L264:HZ265 L238:HZ240 L261:HZ262 L251:HZ253 L242:HZ244 B251:D253 B261:D262 B267:D267 B269:D269 B271:D272 B264:D265">
    <cfRule type="expression" dxfId="1" priority="39">
      <formula>LEN($A$1:$K$46)-LEN(INT($A$1:$K$46))&gt;3</formula>
    </cfRule>
    <cfRule type="expression" priority="45">
      <formula>LEN($A$1:$K$46)-LEN(INT($A$1:$K$46))&gt;3</formula>
    </cfRule>
  </conditionalFormatting>
  <conditionalFormatting sqref="A247:D247 A248:A249 C248:D249">
    <cfRule type="expression" dxfId="1" priority="25">
      <formula>LEN($A$1:$K$46)-LEN(INT($A$1:$K$46))&gt;3</formula>
    </cfRule>
    <cfRule type="expression" priority="26">
      <formula>LEN($A$1:$K$46)-LEN(INT($A$1:$K$46))&gt;3</formula>
    </cfRule>
    <cfRule type="expression" dxfId="0" priority="27">
      <formula>LEN(XDJ203)-LEN(INT(XDJ203))&gt;2</formula>
    </cfRule>
  </conditionalFormatting>
  <conditionalFormatting sqref="L247:HZ249">
    <cfRule type="expression" dxfId="1" priority="35">
      <formula>LEN($A$1:$K$7)-LEN(INT($A$1:$K$7))&gt;3</formula>
    </cfRule>
    <cfRule type="expression" priority="36">
      <formula>LEN($A$1:$K$7)-LEN(INT($A$1:$K$7))&gt;3</formula>
    </cfRule>
  </conditionalFormatting>
  <conditionalFormatting sqref="B251:D253 B261:D262 B264:D265 B267:D267 B269:D269 B271:D272">
    <cfRule type="expression" dxfId="0" priority="47">
      <formula>LEN(XDK205)-LEN(INT(XDK205))&gt;2</formula>
    </cfRule>
  </conditionalFormatting>
  <conditionalFormatting sqref="B255:D255 L255:HZ255">
    <cfRule type="expression" dxfId="1" priority="16">
      <formula>LEN($A$1:$K$46)-LEN(INT($A$1:$K$46))&gt;3</formula>
    </cfRule>
    <cfRule type="expression" priority="17">
      <formula>LEN($A$1:$K$46)-LEN(INT($A$1:$K$46))&gt;3</formula>
    </cfRule>
  </conditionalFormatting>
  <conditionalFormatting sqref="B256:D256 L256:HZ256">
    <cfRule type="expression" dxfId="1" priority="13">
      <formula>LEN($A$1:$K$46)-LEN(INT($A$1:$K$46))&gt;3</formula>
    </cfRule>
    <cfRule type="expression" priority="14">
      <formula>LEN($A$1:$K$46)-LEN(INT($A$1:$K$46))&gt;3</formula>
    </cfRule>
  </conditionalFormatting>
  <conditionalFormatting sqref="B257:D257 L257:HZ257">
    <cfRule type="expression" dxfId="1" priority="10">
      <formula>LEN($A$1:$K$46)-LEN(INT($A$1:$K$46))&gt;3</formula>
    </cfRule>
    <cfRule type="expression" priority="11">
      <formula>LEN($A$1:$K$46)-LEN(INT($A$1:$K$46))&gt;3</formula>
    </cfRule>
  </conditionalFormatting>
  <conditionalFormatting sqref="B258:D258 L258:HZ258">
    <cfRule type="expression" dxfId="1" priority="7">
      <formula>LEN($A$1:$K$46)-LEN(INT($A$1:$K$46))&gt;3</formula>
    </cfRule>
    <cfRule type="expression" priority="8">
      <formula>LEN($A$1:$K$46)-LEN(INT($A$1:$K$46))&gt;3</formula>
    </cfRule>
  </conditionalFormatting>
  <conditionalFormatting sqref="B259:D259 L259:HZ259">
    <cfRule type="expression" dxfId="1" priority="4">
      <formula>LEN($A$1:$K$46)-LEN(INT($A$1:$K$46))&gt;3</formula>
    </cfRule>
    <cfRule type="expression" priority="5">
      <formula>LEN($A$1:$K$46)-LEN(INT($A$1:$K$46))&gt;3</formula>
    </cfRule>
  </conditionalFormatting>
  <printOptions horizontalCentered="1"/>
  <pageMargins left="0.511811023622047" right="0.511811023622047" top="0.590551181102362" bottom="0.78740157480315" header="0.511811023622047" footer="0.511811023622047"/>
  <pageSetup paperSize="8" scale="87" firstPageNumber="12" fitToHeight="0" orientation="landscape" useFirstPageNumber="1"/>
  <headerFooter>
    <oddFooter>&amp;C&amp;14—&amp;P—</oddFooter>
  </headerFooter>
  <ignoredErrors>
    <ignoredError sqref="F123:K123" formulaRange="1"/>
    <ignoredError sqref="F513:K513 F208:K208 F204:K204 F200:K200 F191:K191 F140:K140 F365:K365" formula="1" formulaRange="1"/>
    <ignoredError sqref="I111:K111 I110:K110 E110:G110 E103:K103 E102:K102 E104:K104 E547:K553 E99:K99 E26:K26 E109:K109 E111:G111 E112:K117 E80:K80 E13:K13 E14:K14 E15:K15 E16:K16 E17:K17 E18:K18 E19:K19 E341:K341 E305:K305 E302:K302 E365 E375:K375 E485:K485 E489:K489 E492:K492 E495:K495 E498:K498 E501:K501 E504:K504 E507:K507 E511:K511 E520:K520 E478:K478 E513 E208 E204 E200 E191 E140 E277:K277 E281:K281 E285:K285 E288:K288 E292:K292 E299:K299 E295:K295 E237:K237 E241:K241 E250:K250 E260:K260 E267:K267 E263:K263 E266:K266 E268:K268 E270:K270 E230:K230 E227:K227 E225:K225 E164:K164 E118:K121 E86:K86 E369:K369 E372:K372 E379:K379 E382:K382 E385:K385 E388:K388 E394:K394 E355:K358 E348:K348 E351:K351 E337:K337 E434:K434 E446:K446 E450:K450 E454:K454 E458:K462 E466:K469 E526:K526 E532:K532 E536:K536 E557:K557 E563:K563 E560:K560 E329:K329 E326:K326 E323:K323 E96:K96 E74:K74 E49:K52 E42:K42 E107:K107 E105:K106 E101:K101 E34:K34 E245:K245 E472:K475 E403:K40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greatwall</dc:creator>
  <cp:lastModifiedBy>QQ</cp:lastModifiedBy>
  <dcterms:created xsi:type="dcterms:W3CDTF">2023-07-21T00:55:00Z</dcterms:created>
  <cp:lastPrinted>2023-08-02T08:58:00Z</cp:lastPrinted>
  <dcterms:modified xsi:type="dcterms:W3CDTF">2023-09-06T02:08:03Z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</Properties>
</file>